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eff Rissman\CodeRepositories\eps-us\InputData\fuels\BFPaT\"/>
    </mc:Choice>
  </mc:AlternateContent>
  <xr:revisionPtr revIDLastSave="0" documentId="13_ncr:1_{F024DFB3-4982-4649-B41F-BA2AB0C04973}" xr6:coauthVersionLast="47" xr6:coauthVersionMax="47" xr10:uidLastSave="{00000000-0000-0000-0000-000000000000}"/>
  <bookViews>
    <workbookView xWindow="12900" yWindow="840" windowWidth="30945" windowHeight="22440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75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About!$A$106</definedName>
    <definedName name="dollars_2020_2012">About!$A$105</definedName>
    <definedName name="dollars_2021_2012">About!$A$104</definedName>
    <definedName name="dollars_2022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9" l="1"/>
  <c r="C3" i="59"/>
  <c r="D3" i="59"/>
  <c r="E3" i="59"/>
  <c r="F3" i="59"/>
  <c r="G3" i="59"/>
  <c r="H3" i="59"/>
  <c r="I3" i="59"/>
  <c r="J3" i="59"/>
  <c r="K3" i="59"/>
  <c r="L3" i="59"/>
  <c r="M3" i="59"/>
  <c r="N3" i="59"/>
  <c r="O3" i="59"/>
  <c r="P3" i="59"/>
  <c r="Q3" i="59"/>
  <c r="R3" i="59"/>
  <c r="S3" i="59"/>
  <c r="T3" i="59"/>
  <c r="U3" i="59"/>
  <c r="V3" i="59"/>
  <c r="W3" i="59"/>
  <c r="X3" i="59"/>
  <c r="Y3" i="59"/>
  <c r="Z3" i="59"/>
  <c r="AA3" i="59"/>
  <c r="AB3" i="59"/>
  <c r="AC3" i="59"/>
  <c r="AD3" i="59"/>
  <c r="AE3" i="59"/>
  <c r="B3" i="34"/>
  <c r="C3" i="34"/>
  <c r="D3" i="34"/>
  <c r="E3" i="34"/>
  <c r="F3" i="34"/>
  <c r="G3" i="34"/>
  <c r="H3" i="34"/>
  <c r="I3" i="34"/>
  <c r="J3" i="34"/>
  <c r="K3" i="34"/>
  <c r="L3" i="34"/>
  <c r="M3" i="34"/>
  <c r="N3" i="34"/>
  <c r="O3" i="34"/>
  <c r="P3" i="34"/>
  <c r="Q3" i="34"/>
  <c r="R3" i="34"/>
  <c r="S3" i="34"/>
  <c r="T3" i="34"/>
  <c r="U3" i="34"/>
  <c r="V3" i="34"/>
  <c r="W3" i="34"/>
  <c r="X3" i="34"/>
  <c r="Y3" i="34"/>
  <c r="Z3" i="34"/>
  <c r="AA3" i="34"/>
  <c r="AB3" i="34"/>
  <c r="AC3" i="34"/>
  <c r="AD3" i="34"/>
  <c r="AE3" i="34"/>
  <c r="C14" i="68"/>
  <c r="D14" i="68"/>
  <c r="E14" i="68"/>
  <c r="F14" i="68"/>
  <c r="G14" i="68"/>
  <c r="H14" i="68"/>
  <c r="I14" i="68"/>
  <c r="J14" i="68"/>
  <c r="K14" i="68"/>
  <c r="L14" i="68"/>
  <c r="M14" i="68"/>
  <c r="N14" i="68"/>
  <c r="O14" i="68"/>
  <c r="P14" i="68"/>
  <c r="Q14" i="68"/>
  <c r="R14" i="68"/>
  <c r="S14" i="68"/>
  <c r="T14" i="68"/>
  <c r="U14" i="68"/>
  <c r="V14" i="68"/>
  <c r="W14" i="68"/>
  <c r="X14" i="68"/>
  <c r="Y14" i="68"/>
  <c r="Z14" i="68"/>
  <c r="AA14" i="68"/>
  <c r="AB14" i="68"/>
  <c r="AC14" i="68"/>
  <c r="AD14" i="68"/>
  <c r="AE14" i="68"/>
  <c r="C15" i="68"/>
  <c r="D15" i="68"/>
  <c r="E15" i="68"/>
  <c r="F15" i="68"/>
  <c r="G15" i="68"/>
  <c r="H15" i="68"/>
  <c r="I15" i="68"/>
  <c r="J15" i="68"/>
  <c r="K15" i="68"/>
  <c r="L15" i="68"/>
  <c r="M15" i="68"/>
  <c r="N15" i="68"/>
  <c r="O15" i="68"/>
  <c r="P15" i="68"/>
  <c r="Q15" i="68"/>
  <c r="R15" i="68"/>
  <c r="S15" i="68"/>
  <c r="T15" i="68"/>
  <c r="U15" i="68"/>
  <c r="V15" i="68"/>
  <c r="W15" i="68"/>
  <c r="X15" i="68"/>
  <c r="Y15" i="68"/>
  <c r="Z15" i="68"/>
  <c r="AA15" i="68"/>
  <c r="AB15" i="68"/>
  <c r="AC15" i="68"/>
  <c r="AD15" i="68"/>
  <c r="AE15" i="68"/>
  <c r="C16" i="68"/>
  <c r="D16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R16" i="68"/>
  <c r="S16" i="68"/>
  <c r="T16" i="68"/>
  <c r="U16" i="68"/>
  <c r="V16" i="68"/>
  <c r="W16" i="68"/>
  <c r="X16" i="68"/>
  <c r="Y16" i="68"/>
  <c r="Z16" i="68"/>
  <c r="AA16" i="68"/>
  <c r="AB16" i="68"/>
  <c r="AC16" i="68"/>
  <c r="AD16" i="68"/>
  <c r="AE16" i="68"/>
  <c r="C17" i="68"/>
  <c r="D17" i="68"/>
  <c r="E17" i="68"/>
  <c r="F17" i="68"/>
  <c r="G17" i="68"/>
  <c r="H17" i="68"/>
  <c r="I17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A17" i="68"/>
  <c r="AB17" i="68"/>
  <c r="AC17" i="68"/>
  <c r="AD17" i="68"/>
  <c r="AE17" i="68"/>
  <c r="C18" i="68"/>
  <c r="D18" i="68"/>
  <c r="E18" i="68"/>
  <c r="F18" i="68"/>
  <c r="G18" i="68"/>
  <c r="H18" i="68"/>
  <c r="I18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A18" i="68"/>
  <c r="AB18" i="68"/>
  <c r="AC18" i="68"/>
  <c r="AD18" i="68"/>
  <c r="AE18" i="68"/>
  <c r="C19" i="68"/>
  <c r="D19" i="68"/>
  <c r="E19" i="68"/>
  <c r="F19" i="68"/>
  <c r="G19" i="68"/>
  <c r="H19" i="68"/>
  <c r="I19" i="68"/>
  <c r="J19" i="68"/>
  <c r="K19" i="68"/>
  <c r="L19" i="68"/>
  <c r="M19" i="68"/>
  <c r="N19" i="68"/>
  <c r="O19" i="68"/>
  <c r="P19" i="68"/>
  <c r="Q19" i="68"/>
  <c r="R19" i="68"/>
  <c r="S19" i="68"/>
  <c r="T19" i="68"/>
  <c r="U19" i="68"/>
  <c r="V19" i="68"/>
  <c r="W19" i="68"/>
  <c r="X19" i="68"/>
  <c r="Y19" i="68"/>
  <c r="Z19" i="68"/>
  <c r="AA19" i="68"/>
  <c r="AB19" i="68"/>
  <c r="AC19" i="68"/>
  <c r="AD19" i="68"/>
  <c r="AE19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C21" i="68"/>
  <c r="D21" i="68"/>
  <c r="E21" i="68"/>
  <c r="F21" i="68"/>
  <c r="G21" i="68"/>
  <c r="H21" i="68"/>
  <c r="I21" i="68"/>
  <c r="J21" i="68"/>
  <c r="K21" i="68"/>
  <c r="L21" i="68"/>
  <c r="M21" i="68"/>
  <c r="N21" i="68"/>
  <c r="O21" i="68"/>
  <c r="P21" i="68"/>
  <c r="Q21" i="68"/>
  <c r="R21" i="68"/>
  <c r="S21" i="68"/>
  <c r="T21" i="68"/>
  <c r="U21" i="68"/>
  <c r="V21" i="68"/>
  <c r="W21" i="68"/>
  <c r="X21" i="68"/>
  <c r="Y21" i="68"/>
  <c r="Z21" i="68"/>
  <c r="AA21" i="68"/>
  <c r="AB21" i="68"/>
  <c r="AC21" i="68"/>
  <c r="AD21" i="68"/>
  <c r="AE21" i="68"/>
  <c r="B15" i="68"/>
  <c r="B16" i="68"/>
  <c r="B17" i="68"/>
  <c r="B18" i="68"/>
  <c r="B19" i="68"/>
  <c r="B20" i="68"/>
  <c r="B21" i="68"/>
  <c r="B14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M2" i="75"/>
  <c r="N2" i="75"/>
  <c r="O2" i="75"/>
  <c r="P2" i="75"/>
  <c r="Q2" i="75"/>
  <c r="R2" i="75"/>
  <c r="S2" i="75"/>
  <c r="T2" i="75"/>
  <c r="U2" i="75"/>
  <c r="V2" i="75"/>
  <c r="W2" i="75"/>
  <c r="X2" i="75"/>
  <c r="Y2" i="75"/>
  <c r="Z2" i="75"/>
  <c r="AA2" i="75"/>
  <c r="AB2" i="75"/>
  <c r="AC2" i="75"/>
  <c r="AD2" i="75"/>
  <c r="AE2" i="75"/>
  <c r="L3" i="75"/>
  <c r="M3" i="75"/>
  <c r="N3" i="75"/>
  <c r="N7" i="75" s="1"/>
  <c r="O3" i="75"/>
  <c r="P3" i="75"/>
  <c r="Q3" i="75"/>
  <c r="R3" i="75"/>
  <c r="S3" i="75"/>
  <c r="T3" i="75"/>
  <c r="U3" i="75"/>
  <c r="V3" i="75"/>
  <c r="V7" i="75" s="1"/>
  <c r="W3" i="75"/>
  <c r="W7" i="75" s="1"/>
  <c r="X3" i="75"/>
  <c r="Y3" i="75"/>
  <c r="Z3" i="75"/>
  <c r="AA3" i="75"/>
  <c r="AB3" i="75"/>
  <c r="AC3" i="75"/>
  <c r="AD3" i="75"/>
  <c r="AE3" i="75"/>
  <c r="AE7" i="75" s="1"/>
  <c r="L4" i="75"/>
  <c r="M4" i="75"/>
  <c r="N4" i="75"/>
  <c r="O4" i="75"/>
  <c r="P4" i="75"/>
  <c r="Q4" i="75"/>
  <c r="R4" i="75"/>
  <c r="S4" i="75"/>
  <c r="T4" i="75"/>
  <c r="U4" i="75"/>
  <c r="V4" i="75"/>
  <c r="W4" i="75"/>
  <c r="X4" i="75"/>
  <c r="Y4" i="75"/>
  <c r="Z4" i="75"/>
  <c r="AA4" i="75"/>
  <c r="AB4" i="75"/>
  <c r="AC4" i="75"/>
  <c r="AD4" i="75"/>
  <c r="AE4" i="75"/>
  <c r="L5" i="75"/>
  <c r="M5" i="75"/>
  <c r="N5" i="75"/>
  <c r="O5" i="75"/>
  <c r="P5" i="75"/>
  <c r="Q5" i="75"/>
  <c r="R5" i="75"/>
  <c r="S5" i="75"/>
  <c r="T5" i="75"/>
  <c r="U5" i="75"/>
  <c r="V5" i="75"/>
  <c r="W5" i="75"/>
  <c r="X5" i="75"/>
  <c r="Y5" i="75"/>
  <c r="Z5" i="75"/>
  <c r="AA5" i="75"/>
  <c r="AB5" i="75"/>
  <c r="AC5" i="75"/>
  <c r="AD5" i="75"/>
  <c r="AE5" i="75"/>
  <c r="L6" i="75"/>
  <c r="M6" i="75"/>
  <c r="N6" i="75"/>
  <c r="O6" i="75"/>
  <c r="P6" i="75"/>
  <c r="Q6" i="75"/>
  <c r="R6" i="75"/>
  <c r="R9" i="75" s="1"/>
  <c r="S6" i="75"/>
  <c r="S9" i="75" s="1"/>
  <c r="T6" i="75"/>
  <c r="U6" i="75"/>
  <c r="V6" i="75"/>
  <c r="W6" i="75"/>
  <c r="X6" i="75"/>
  <c r="Y6" i="75"/>
  <c r="Z6" i="75"/>
  <c r="Z9" i="75" s="1"/>
  <c r="AA6" i="75"/>
  <c r="AA9" i="75" s="1"/>
  <c r="AB6" i="75"/>
  <c r="AC6" i="75"/>
  <c r="AD6" i="75"/>
  <c r="AE6" i="75"/>
  <c r="K6" i="75"/>
  <c r="K5" i="75"/>
  <c r="K4" i="75"/>
  <c r="K3" i="75"/>
  <c r="K7" i="75" s="1"/>
  <c r="K2" i="75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K2" i="39"/>
  <c r="S2" i="39"/>
  <c r="AA2" i="39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B4" i="39"/>
  <c r="AB2" i="39" s="1"/>
  <c r="AC4" i="39"/>
  <c r="AC2" i="39" s="1"/>
  <c r="AD4" i="39"/>
  <c r="AD2" i="39" s="1"/>
  <c r="AE4" i="39"/>
  <c r="AE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K4" i="31"/>
  <c r="M4" i="31"/>
  <c r="S4" i="31"/>
  <c r="U4" i="31"/>
  <c r="AA4" i="31"/>
  <c r="AC4" i="31"/>
  <c r="J5" i="31"/>
  <c r="J4" i="31" s="1"/>
  <c r="K5" i="31"/>
  <c r="L5" i="31"/>
  <c r="L4" i="31" s="1"/>
  <c r="M5" i="31"/>
  <c r="N5" i="31"/>
  <c r="N4" i="31" s="1"/>
  <c r="O5" i="31"/>
  <c r="O4" i="31" s="1"/>
  <c r="P5" i="31"/>
  <c r="P4" i="31" s="1"/>
  <c r="Q5" i="31"/>
  <c r="Q4" i="31" s="1"/>
  <c r="R5" i="31"/>
  <c r="R4" i="31" s="1"/>
  <c r="S5" i="31"/>
  <c r="T5" i="31"/>
  <c r="T4" i="31" s="1"/>
  <c r="U5" i="31"/>
  <c r="V5" i="31"/>
  <c r="V4" i="31" s="1"/>
  <c r="W5" i="31"/>
  <c r="W4" i="31" s="1"/>
  <c r="X5" i="31"/>
  <c r="X4" i="31" s="1"/>
  <c r="Y5" i="31"/>
  <c r="Y4" i="31" s="1"/>
  <c r="Z5" i="31"/>
  <c r="Z4" i="31" s="1"/>
  <c r="AA5" i="31"/>
  <c r="AB5" i="31"/>
  <c r="AB4" i="31" s="1"/>
  <c r="AC5" i="3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E6" i="5"/>
  <c r="F6" i="5"/>
  <c r="G6" i="5"/>
  <c r="H6" i="5"/>
  <c r="H7" i="5" s="1"/>
  <c r="I6" i="5"/>
  <c r="I7" i="5" s="1"/>
  <c r="J6" i="5"/>
  <c r="K6" i="5"/>
  <c r="L6" i="5"/>
  <c r="M6" i="5"/>
  <c r="N6" i="5"/>
  <c r="O6" i="5"/>
  <c r="P6" i="5"/>
  <c r="P7" i="5" s="1"/>
  <c r="Q6" i="5"/>
  <c r="Q7" i="5" s="1"/>
  <c r="R6" i="5"/>
  <c r="S6" i="5"/>
  <c r="T6" i="5"/>
  <c r="U6" i="5"/>
  <c r="V6" i="5"/>
  <c r="W6" i="5"/>
  <c r="X6" i="5"/>
  <c r="Y6" i="5"/>
  <c r="Y7" i="5" s="1"/>
  <c r="Z6" i="5"/>
  <c r="AA6" i="5"/>
  <c r="AB6" i="5"/>
  <c r="AC6" i="5"/>
  <c r="AD6" i="5"/>
  <c r="AD7" i="5" s="1"/>
  <c r="AE6" i="5"/>
  <c r="AE7" i="5" s="1"/>
  <c r="D7" i="5"/>
  <c r="E7" i="5"/>
  <c r="F7" i="5"/>
  <c r="K7" i="5"/>
  <c r="L7" i="5"/>
  <c r="N7" i="5"/>
  <c r="S7" i="5"/>
  <c r="U7" i="5"/>
  <c r="AA7" i="5"/>
  <c r="AB7" i="5"/>
  <c r="AC7" i="5"/>
  <c r="M7" i="5"/>
  <c r="C6" i="5"/>
  <c r="C7" i="5" s="1"/>
  <c r="C5" i="5"/>
  <c r="C4" i="5"/>
  <c r="B4" i="5"/>
  <c r="B5" i="5"/>
  <c r="B6" i="5"/>
  <c r="B7" i="5" s="1"/>
  <c r="G7" i="5"/>
  <c r="O7" i="5"/>
  <c r="W7" i="5"/>
  <c r="X7" i="5"/>
  <c r="J7" i="5"/>
  <c r="R7" i="5"/>
  <c r="T7" i="5"/>
  <c r="V7" i="5"/>
  <c r="Z7" i="5"/>
  <c r="O7" i="75"/>
  <c r="AD9" i="75"/>
  <c r="C2" i="75"/>
  <c r="D2" i="75"/>
  <c r="E2" i="75"/>
  <c r="F2" i="75"/>
  <c r="G2" i="75"/>
  <c r="C3" i="75"/>
  <c r="D3" i="75"/>
  <c r="D7" i="75" s="1"/>
  <c r="E3" i="75"/>
  <c r="E7" i="75" s="1"/>
  <c r="F3" i="75"/>
  <c r="G3" i="75"/>
  <c r="C4" i="75"/>
  <c r="D4" i="75"/>
  <c r="E4" i="75"/>
  <c r="F4" i="75"/>
  <c r="G4" i="75"/>
  <c r="C5" i="75"/>
  <c r="D5" i="75"/>
  <c r="E5" i="75"/>
  <c r="F5" i="75"/>
  <c r="G5" i="75"/>
  <c r="C6" i="75"/>
  <c r="D6" i="75"/>
  <c r="E6" i="75"/>
  <c r="E9" i="75" s="1"/>
  <c r="F6" i="75"/>
  <c r="F9" i="75" s="1"/>
  <c r="G6" i="75"/>
  <c r="B6" i="75"/>
  <c r="B9" i="75" s="1"/>
  <c r="B5" i="75"/>
  <c r="B4" i="75"/>
  <c r="B3" i="75"/>
  <c r="B7" i="75" s="1"/>
  <c r="B2" i="75"/>
  <c r="X9" i="75"/>
  <c r="P9" i="75"/>
  <c r="AE9" i="75"/>
  <c r="AC9" i="75"/>
  <c r="AB9" i="75"/>
  <c r="Y9" i="75"/>
  <c r="W9" i="75"/>
  <c r="V9" i="75"/>
  <c r="U9" i="75"/>
  <c r="T9" i="75"/>
  <c r="Q9" i="75"/>
  <c r="O9" i="75"/>
  <c r="N9" i="75"/>
  <c r="M9" i="75"/>
  <c r="L9" i="75"/>
  <c r="D9" i="75"/>
  <c r="C9" i="75"/>
  <c r="AD7" i="75"/>
  <c r="AC7" i="75"/>
  <c r="AB7" i="75"/>
  <c r="AA7" i="75"/>
  <c r="Z7" i="75"/>
  <c r="Y7" i="75"/>
  <c r="X7" i="75"/>
  <c r="U7" i="75"/>
  <c r="T7" i="75"/>
  <c r="S7" i="75"/>
  <c r="R7" i="75"/>
  <c r="Q7" i="75"/>
  <c r="P7" i="75"/>
  <c r="M7" i="75"/>
  <c r="L7" i="75"/>
  <c r="G7" i="75"/>
  <c r="F7" i="75"/>
  <c r="C7" i="75"/>
  <c r="D2" i="7"/>
  <c r="E2" i="7"/>
  <c r="F2" i="7"/>
  <c r="G2" i="7"/>
  <c r="D3" i="7"/>
  <c r="E3" i="7"/>
  <c r="F3" i="7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F7" i="7"/>
  <c r="G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9" i="57"/>
  <c r="B7" i="56"/>
  <c r="B6" i="56"/>
  <c r="B9" i="56" s="1"/>
  <c r="B5" i="56"/>
  <c r="B4" i="56" s="1"/>
  <c r="B3" i="56"/>
  <c r="B2" i="56"/>
  <c r="B9" i="42"/>
  <c r="B2" i="39"/>
  <c r="B9" i="32"/>
  <c r="B3" i="15"/>
  <c r="AG13" i="38"/>
  <c r="D13" i="38"/>
  <c r="C13" i="38" s="1"/>
  <c r="B3" i="6"/>
  <c r="H4" i="75" l="1"/>
  <c r="H3" i="75"/>
  <c r="I4" i="75"/>
  <c r="J4" i="75" s="1"/>
  <c r="H7" i="75"/>
  <c r="I7" i="75" s="1"/>
  <c r="J7" i="75" s="1"/>
  <c r="I3" i="75"/>
  <c r="J3" i="75" s="1"/>
  <c r="K9" i="75"/>
  <c r="H2" i="75"/>
  <c r="I2" i="75" s="1"/>
  <c r="J2" i="75" s="1"/>
  <c r="H6" i="75"/>
  <c r="I6" i="75" s="1"/>
  <c r="J6" i="75" s="1"/>
  <c r="H5" i="75"/>
  <c r="I5" i="75" s="1"/>
  <c r="J5" i="75" s="1"/>
  <c r="B42" i="65"/>
  <c r="B43" i="65"/>
  <c r="B45" i="65"/>
  <c r="B44" i="65"/>
  <c r="B7" i="39"/>
  <c r="H3" i="7"/>
  <c r="I3" i="7" s="1"/>
  <c r="J3" i="7" s="1"/>
  <c r="H6" i="7"/>
  <c r="I6" i="7" s="1"/>
  <c r="J6" i="7" s="1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H2" i="7" l="1"/>
  <c r="I2" i="7" s="1"/>
  <c r="J2" i="7" s="1"/>
  <c r="H4" i="7"/>
  <c r="I4" i="7" s="1"/>
  <c r="J4" i="7" s="1"/>
  <c r="G9" i="75"/>
  <c r="H9" i="75" s="1"/>
  <c r="H5" i="7"/>
  <c r="I5" i="7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I9" i="75" l="1"/>
  <c r="J9" i="75" s="1"/>
  <c r="D4" i="31"/>
  <c r="B3" i="55" l="1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2" i="39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X9" i="39" l="1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45" i="68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45" i="67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F37" i="36"/>
  <c r="E37" i="36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B18" i="67"/>
  <c r="B14" i="67"/>
  <c r="B15" i="67"/>
  <c r="B17" i="67"/>
  <c r="B2" i="5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U9" i="48" l="1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B16" i="67"/>
  <c r="E14" i="67"/>
  <c r="E18" i="67"/>
  <c r="C17" i="67"/>
  <c r="C16" i="67"/>
  <c r="E16" i="67"/>
  <c r="D14" i="67"/>
  <c r="D18" i="67"/>
  <c r="E17" i="67"/>
  <c r="D16" i="67"/>
  <c r="C14" i="67"/>
  <c r="C18" i="67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W41" i="36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G9" i="12" l="1"/>
  <c r="F91" i="67"/>
  <c r="B2" i="59"/>
  <c r="B144" i="68" s="1"/>
  <c r="B7" i="59"/>
  <c r="B149" i="68" s="1"/>
  <c r="B5" i="34"/>
  <c r="B147" i="67" s="1"/>
  <c r="B6" i="59"/>
  <c r="B4" i="34"/>
  <c r="B146" i="67" s="1"/>
  <c r="B5" i="59"/>
  <c r="B147" i="68" s="1"/>
  <c r="B4" i="59"/>
  <c r="B146" i="68" s="1"/>
  <c r="B2" i="34"/>
  <c r="B144" i="67" s="1"/>
  <c r="B7" i="34"/>
  <c r="B149" i="67" s="1"/>
  <c r="B6" i="34"/>
  <c r="D4" i="59"/>
  <c r="D146" i="68" s="1"/>
  <c r="D6" i="34"/>
  <c r="D148" i="67" s="1"/>
  <c r="D2" i="59"/>
  <c r="D144" i="68" s="1"/>
  <c r="D7" i="59"/>
  <c r="D149" i="68" s="1"/>
  <c r="D5" i="34"/>
  <c r="D147" i="67" s="1"/>
  <c r="D6" i="59"/>
  <c r="D5" i="59"/>
  <c r="D147" i="68" s="1"/>
  <c r="D4" i="34"/>
  <c r="D146" i="67" s="1"/>
  <c r="D2" i="34"/>
  <c r="D144" i="67" s="1"/>
  <c r="D7" i="34"/>
  <c r="D149" i="67" s="1"/>
  <c r="Y5" i="34"/>
  <c r="Y147" i="67" s="1"/>
  <c r="Y6" i="59"/>
  <c r="Y4" i="34"/>
  <c r="Y146" i="67" s="1"/>
  <c r="Y5" i="59"/>
  <c r="Y147" i="68" s="1"/>
  <c r="Y2" i="34"/>
  <c r="Y144" i="67" s="1"/>
  <c r="Y7" i="34"/>
  <c r="Y149" i="67" s="1"/>
  <c r="Y6" i="34"/>
  <c r="Y148" i="67" s="1"/>
  <c r="Y4" i="59"/>
  <c r="Y146" i="68" s="1"/>
  <c r="Y2" i="59"/>
  <c r="Y144" i="68" s="1"/>
  <c r="Y7" i="59"/>
  <c r="Y149" i="68" s="1"/>
  <c r="AD5" i="59"/>
  <c r="AD147" i="68" s="1"/>
  <c r="AD7" i="34"/>
  <c r="AD149" i="67" s="1"/>
  <c r="AD2" i="34"/>
  <c r="AD144" i="67" s="1"/>
  <c r="AD4" i="59"/>
  <c r="AD146" i="68" s="1"/>
  <c r="AD6" i="34"/>
  <c r="AD148" i="67" s="1"/>
  <c r="AD2" i="59"/>
  <c r="AD144" i="68" s="1"/>
  <c r="AD7" i="59"/>
  <c r="AD149" i="68" s="1"/>
  <c r="AD5" i="34"/>
  <c r="AD147" i="67" s="1"/>
  <c r="AD6" i="59"/>
  <c r="AD4" i="34"/>
  <c r="AD146" i="67" s="1"/>
  <c r="K6" i="34"/>
  <c r="K148" i="67" s="1"/>
  <c r="K2" i="59"/>
  <c r="K144" i="68" s="1"/>
  <c r="K7" i="59"/>
  <c r="K149" i="68" s="1"/>
  <c r="K5" i="34"/>
  <c r="K147" i="67" s="1"/>
  <c r="K6" i="59"/>
  <c r="K4" i="34"/>
  <c r="K146" i="67" s="1"/>
  <c r="K7" i="34"/>
  <c r="K149" i="67" s="1"/>
  <c r="K5" i="59"/>
  <c r="K147" i="68" s="1"/>
  <c r="K2" i="34"/>
  <c r="K144" i="67" s="1"/>
  <c r="K4" i="59"/>
  <c r="K146" i="68" s="1"/>
  <c r="AC2" i="34"/>
  <c r="AC144" i="67" s="1"/>
  <c r="AC7" i="34"/>
  <c r="AC149" i="67" s="1"/>
  <c r="AC4" i="59"/>
  <c r="AC146" i="68" s="1"/>
  <c r="AC6" i="34"/>
  <c r="AC2" i="59"/>
  <c r="AC144" i="68" s="1"/>
  <c r="AC7" i="59"/>
  <c r="AC149" i="68" s="1"/>
  <c r="AC5" i="34"/>
  <c r="AC147" i="67" s="1"/>
  <c r="AC6" i="59"/>
  <c r="AC4" i="34"/>
  <c r="AC146" i="67" s="1"/>
  <c r="AC5" i="59"/>
  <c r="AC147" i="68" s="1"/>
  <c r="W4" i="34"/>
  <c r="W146" i="67" s="1"/>
  <c r="W5" i="59"/>
  <c r="W147" i="68" s="1"/>
  <c r="W2" i="34"/>
  <c r="W144" i="67" s="1"/>
  <c r="W7" i="34"/>
  <c r="W149" i="67" s="1"/>
  <c r="W4" i="59"/>
  <c r="W146" i="68" s="1"/>
  <c r="W6" i="34"/>
  <c r="W5" i="34"/>
  <c r="W147" i="67" s="1"/>
  <c r="W2" i="59"/>
  <c r="W144" i="68" s="1"/>
  <c r="W7" i="59"/>
  <c r="W149" i="68" s="1"/>
  <c r="W6" i="59"/>
  <c r="E2" i="34"/>
  <c r="E144" i="67" s="1"/>
  <c r="E7" i="34"/>
  <c r="E149" i="67" s="1"/>
  <c r="E4" i="59"/>
  <c r="E146" i="68" s="1"/>
  <c r="E6" i="34"/>
  <c r="E2" i="59"/>
  <c r="E144" i="68" s="1"/>
  <c r="E7" i="59"/>
  <c r="E149" i="68" s="1"/>
  <c r="E5" i="34"/>
  <c r="E147" i="67" s="1"/>
  <c r="E4" i="34"/>
  <c r="E146" i="67" s="1"/>
  <c r="E6" i="59"/>
  <c r="E5" i="59"/>
  <c r="E147" i="68" s="1"/>
  <c r="X6" i="59"/>
  <c r="X4" i="34"/>
  <c r="X146" i="67" s="1"/>
  <c r="X5" i="59"/>
  <c r="X147" i="68" s="1"/>
  <c r="X2" i="34"/>
  <c r="X144" i="67" s="1"/>
  <c r="X7" i="34"/>
  <c r="X149" i="67" s="1"/>
  <c r="X4" i="59"/>
  <c r="X146" i="68" s="1"/>
  <c r="X2" i="59"/>
  <c r="X144" i="68" s="1"/>
  <c r="X6" i="34"/>
  <c r="X7" i="59"/>
  <c r="X149" i="68" s="1"/>
  <c r="X5" i="34"/>
  <c r="X147" i="67" s="1"/>
  <c r="AB4" i="59"/>
  <c r="AB146" i="68" s="1"/>
  <c r="AB6" i="34"/>
  <c r="AB148" i="67" s="1"/>
  <c r="AB2" i="59"/>
  <c r="AB144" i="68" s="1"/>
  <c r="AB7" i="59"/>
  <c r="AB149" i="68" s="1"/>
  <c r="AB5" i="34"/>
  <c r="AB147" i="67" s="1"/>
  <c r="AB6" i="59"/>
  <c r="AB5" i="59"/>
  <c r="AB147" i="68" s="1"/>
  <c r="AB4" i="34"/>
  <c r="AB146" i="67" s="1"/>
  <c r="AB2" i="34"/>
  <c r="AB144" i="67" s="1"/>
  <c r="AB7" i="34"/>
  <c r="AB149" i="67" s="1"/>
  <c r="H6" i="59"/>
  <c r="H4" i="34"/>
  <c r="H146" i="67" s="1"/>
  <c r="H5" i="59"/>
  <c r="H147" i="68" s="1"/>
  <c r="H2" i="34"/>
  <c r="H144" i="67" s="1"/>
  <c r="H7" i="34"/>
  <c r="H149" i="67" s="1"/>
  <c r="H4" i="59"/>
  <c r="H146" i="68" s="1"/>
  <c r="H7" i="59"/>
  <c r="H149" i="68" s="1"/>
  <c r="H6" i="34"/>
  <c r="H148" i="67" s="1"/>
  <c r="H2" i="59"/>
  <c r="H144" i="68" s="1"/>
  <c r="H5" i="34"/>
  <c r="H147" i="67" s="1"/>
  <c r="G4" i="34"/>
  <c r="G146" i="67" s="1"/>
  <c r="G5" i="59"/>
  <c r="G147" i="68" s="1"/>
  <c r="G2" i="34"/>
  <c r="G144" i="67" s="1"/>
  <c r="G7" i="34"/>
  <c r="G149" i="67" s="1"/>
  <c r="G4" i="59"/>
  <c r="G146" i="68" s="1"/>
  <c r="G6" i="34"/>
  <c r="G148" i="67" s="1"/>
  <c r="G5" i="34"/>
  <c r="G147" i="67" s="1"/>
  <c r="G2" i="59"/>
  <c r="G144" i="68" s="1"/>
  <c r="G7" i="59"/>
  <c r="G149" i="68" s="1"/>
  <c r="G6" i="59"/>
  <c r="P6" i="59"/>
  <c r="P4" i="34"/>
  <c r="P146" i="67" s="1"/>
  <c r="P5" i="59"/>
  <c r="P147" i="68" s="1"/>
  <c r="P2" i="34"/>
  <c r="P144" i="67" s="1"/>
  <c r="P7" i="34"/>
  <c r="P149" i="67" s="1"/>
  <c r="P4" i="59"/>
  <c r="P146" i="68" s="1"/>
  <c r="P2" i="59"/>
  <c r="P144" i="68" s="1"/>
  <c r="P6" i="34"/>
  <c r="P7" i="59"/>
  <c r="P149" i="68" s="1"/>
  <c r="P5" i="34"/>
  <c r="P147" i="67" s="1"/>
  <c r="T4" i="59"/>
  <c r="T146" i="68" s="1"/>
  <c r="T6" i="34"/>
  <c r="T2" i="59"/>
  <c r="T144" i="68" s="1"/>
  <c r="T7" i="59"/>
  <c r="T149" i="68" s="1"/>
  <c r="T5" i="34"/>
  <c r="T147" i="67" s="1"/>
  <c r="T6" i="59"/>
  <c r="T5" i="59"/>
  <c r="T147" i="68" s="1"/>
  <c r="T4" i="34"/>
  <c r="T146" i="67" s="1"/>
  <c r="T2" i="34"/>
  <c r="T144" i="67" s="1"/>
  <c r="T7" i="34"/>
  <c r="T149" i="67" s="1"/>
  <c r="C6" i="34"/>
  <c r="C2" i="59"/>
  <c r="C144" i="68" s="1"/>
  <c r="C7" i="59"/>
  <c r="C149" i="68" s="1"/>
  <c r="C5" i="34"/>
  <c r="C147" i="67" s="1"/>
  <c r="C6" i="59"/>
  <c r="C4" i="34"/>
  <c r="C146" i="67" s="1"/>
  <c r="C5" i="59"/>
  <c r="C147" i="68" s="1"/>
  <c r="C7" i="34"/>
  <c r="C149" i="67" s="1"/>
  <c r="C4" i="59"/>
  <c r="C146" i="68" s="1"/>
  <c r="C2" i="34"/>
  <c r="C144" i="67" s="1"/>
  <c r="L4" i="59"/>
  <c r="L146" i="68" s="1"/>
  <c r="L6" i="34"/>
  <c r="L2" i="59"/>
  <c r="L144" i="68" s="1"/>
  <c r="L7" i="59"/>
  <c r="L149" i="68" s="1"/>
  <c r="L5" i="34"/>
  <c r="L147" i="67" s="1"/>
  <c r="L6" i="59"/>
  <c r="L4" i="34"/>
  <c r="L146" i="67" s="1"/>
  <c r="L5" i="59"/>
  <c r="L147" i="68" s="1"/>
  <c r="L2" i="34"/>
  <c r="L144" i="67" s="1"/>
  <c r="L7" i="34"/>
  <c r="L149" i="67" s="1"/>
  <c r="V5" i="59"/>
  <c r="V147" i="68" s="1"/>
  <c r="V2" i="34"/>
  <c r="V144" i="67" s="1"/>
  <c r="V4" i="59"/>
  <c r="V146" i="68" s="1"/>
  <c r="V6" i="34"/>
  <c r="V2" i="59"/>
  <c r="V144" i="68" s="1"/>
  <c r="V7" i="59"/>
  <c r="V149" i="68" s="1"/>
  <c r="V6" i="59"/>
  <c r="V5" i="34"/>
  <c r="V147" i="67" s="1"/>
  <c r="V4" i="34"/>
  <c r="V146" i="67" s="1"/>
  <c r="V7" i="34"/>
  <c r="V149" i="67" s="1"/>
  <c r="O4" i="34"/>
  <c r="O146" i="67" s="1"/>
  <c r="O5" i="59"/>
  <c r="O147" i="68" s="1"/>
  <c r="O2" i="34"/>
  <c r="O144" i="67" s="1"/>
  <c r="O7" i="34"/>
  <c r="O149" i="67" s="1"/>
  <c r="O4" i="59"/>
  <c r="O146" i="68" s="1"/>
  <c r="O6" i="34"/>
  <c r="O2" i="59"/>
  <c r="O144" i="68" s="1"/>
  <c r="O7" i="59"/>
  <c r="O149" i="68" s="1"/>
  <c r="O5" i="34"/>
  <c r="O147" i="67" s="1"/>
  <c r="O6" i="59"/>
  <c r="AE4" i="34"/>
  <c r="AE146" i="67" s="1"/>
  <c r="AE5" i="59"/>
  <c r="AE147" i="68" s="1"/>
  <c r="AE2" i="34"/>
  <c r="AE144" i="67" s="1"/>
  <c r="AE7" i="34"/>
  <c r="AE149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Q5" i="34"/>
  <c r="Q147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6" i="34"/>
  <c r="Q2" i="59"/>
  <c r="Q144" i="68" s="1"/>
  <c r="Q7" i="59"/>
  <c r="Q149" i="68" s="1"/>
  <c r="I5" i="34"/>
  <c r="I147" i="67" s="1"/>
  <c r="I6" i="59"/>
  <c r="I4" i="34"/>
  <c r="I146" i="67" s="1"/>
  <c r="I5" i="59"/>
  <c r="I147" i="68" s="1"/>
  <c r="I2" i="34"/>
  <c r="I144" i="67" s="1"/>
  <c r="I7" i="34"/>
  <c r="I149" i="67" s="1"/>
  <c r="I6" i="34"/>
  <c r="I4" i="59"/>
  <c r="I146" i="68" s="1"/>
  <c r="I2" i="59"/>
  <c r="I144" i="68" s="1"/>
  <c r="I7" i="59"/>
  <c r="I149" i="68" s="1"/>
  <c r="F5" i="59"/>
  <c r="F147" i="68" s="1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6" i="59"/>
  <c r="F5" i="34"/>
  <c r="F147" i="67" s="1"/>
  <c r="F4" i="34"/>
  <c r="F146" i="67" s="1"/>
  <c r="Z2" i="59"/>
  <c r="Z144" i="68" s="1"/>
  <c r="Z7" i="59"/>
  <c r="Z149" i="68" s="1"/>
  <c r="Z5" i="34"/>
  <c r="Z147" i="67" s="1"/>
  <c r="Z6" i="59"/>
  <c r="Z4" i="34"/>
  <c r="Z146" i="67" s="1"/>
  <c r="Z5" i="59"/>
  <c r="Z147" i="68" s="1"/>
  <c r="Z4" i="59"/>
  <c r="Z146" i="68" s="1"/>
  <c r="Z2" i="34"/>
  <c r="Z144" i="67" s="1"/>
  <c r="Z7" i="34"/>
  <c r="Z149" i="67" s="1"/>
  <c r="Z6" i="34"/>
  <c r="N5" i="59"/>
  <c r="N147" i="68" s="1"/>
  <c r="N2" i="34"/>
  <c r="N144" i="67" s="1"/>
  <c r="N7" i="34"/>
  <c r="N149" i="67" s="1"/>
  <c r="N4" i="59"/>
  <c r="N146" i="68" s="1"/>
  <c r="N6" i="34"/>
  <c r="N148" i="67" s="1"/>
  <c r="N2" i="59"/>
  <c r="N144" i="68" s="1"/>
  <c r="N7" i="59"/>
  <c r="N149" i="68" s="1"/>
  <c r="N5" i="34"/>
  <c r="N147" i="67" s="1"/>
  <c r="N6" i="59"/>
  <c r="N4" i="34"/>
  <c r="N146" i="67" s="1"/>
  <c r="U2" i="34"/>
  <c r="U144" i="67" s="1"/>
  <c r="U7" i="34"/>
  <c r="U149" i="67" s="1"/>
  <c r="U4" i="59"/>
  <c r="U146" i="68" s="1"/>
  <c r="U6" i="34"/>
  <c r="U2" i="59"/>
  <c r="U144" i="68" s="1"/>
  <c r="U7" i="59"/>
  <c r="U149" i="68" s="1"/>
  <c r="U5" i="34"/>
  <c r="U147" i="67" s="1"/>
  <c r="U4" i="34"/>
  <c r="U146" i="67" s="1"/>
  <c r="U6" i="59"/>
  <c r="U5" i="59"/>
  <c r="U147" i="68" s="1"/>
  <c r="J2" i="59"/>
  <c r="J144" i="68" s="1"/>
  <c r="J7" i="59"/>
  <c r="J149" i="68" s="1"/>
  <c r="J5" i="34"/>
  <c r="J147" i="67" s="1"/>
  <c r="J6" i="59"/>
  <c r="J4" i="34"/>
  <c r="J146" i="67" s="1"/>
  <c r="J5" i="59"/>
  <c r="J147" i="68" s="1"/>
  <c r="J4" i="59"/>
  <c r="J146" i="68" s="1"/>
  <c r="J2" i="34"/>
  <c r="J144" i="67" s="1"/>
  <c r="J7" i="34"/>
  <c r="J149" i="67" s="1"/>
  <c r="J6" i="34"/>
  <c r="R2" i="59"/>
  <c r="R144" i="68" s="1"/>
  <c r="R7" i="59"/>
  <c r="R149" i="68" s="1"/>
  <c r="R5" i="34"/>
  <c r="R147" i="67" s="1"/>
  <c r="R6" i="59"/>
  <c r="R4" i="34"/>
  <c r="R146" i="67" s="1"/>
  <c r="R5" i="59"/>
  <c r="R147" i="68" s="1"/>
  <c r="R4" i="59"/>
  <c r="R146" i="68" s="1"/>
  <c r="R2" i="34"/>
  <c r="R144" i="67" s="1"/>
  <c r="R7" i="34"/>
  <c r="R149" i="67" s="1"/>
  <c r="R6" i="34"/>
  <c r="M2" i="34"/>
  <c r="M144" i="67" s="1"/>
  <c r="M7" i="34"/>
  <c r="M149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AA6" i="34"/>
  <c r="AA2" i="59"/>
  <c r="AA144" i="68" s="1"/>
  <c r="AA7" i="59"/>
  <c r="AA149" i="68" s="1"/>
  <c r="AA5" i="34"/>
  <c r="AA147" i="67" s="1"/>
  <c r="AA6" i="59"/>
  <c r="AA4" i="34"/>
  <c r="AA146" i="67" s="1"/>
  <c r="AA7" i="34"/>
  <c r="AA149" i="67" s="1"/>
  <c r="AA5" i="59"/>
  <c r="AA147" i="68" s="1"/>
  <c r="AA2" i="34"/>
  <c r="AA144" i="67" s="1"/>
  <c r="AA4" i="59"/>
  <c r="AA146" i="68" s="1"/>
  <c r="S6" i="34"/>
  <c r="S2" i="59"/>
  <c r="S144" i="68" s="1"/>
  <c r="S7" i="59"/>
  <c r="S149" i="68" s="1"/>
  <c r="S5" i="34"/>
  <c r="S147" i="67" s="1"/>
  <c r="S6" i="59"/>
  <c r="S4" i="34"/>
  <c r="S146" i="67" s="1"/>
  <c r="S2" i="34"/>
  <c r="S144" i="67" s="1"/>
  <c r="S5" i="59"/>
  <c r="S147" i="68" s="1"/>
  <c r="S7" i="34"/>
  <c r="S149" i="67" s="1"/>
  <c r="S4" i="59"/>
  <c r="S146" i="68" s="1"/>
  <c r="K9" i="34"/>
  <c r="K151" i="67" s="1"/>
  <c r="Y9" i="34"/>
  <c r="Y151" i="67" s="1"/>
  <c r="D9" i="34"/>
  <c r="D151" i="67" s="1"/>
  <c r="H9" i="34"/>
  <c r="H151" i="67" s="1"/>
  <c r="AE9" i="34" l="1"/>
  <c r="AE151" i="67" s="1"/>
  <c r="AD9" i="34"/>
  <c r="AD151" i="67" s="1"/>
  <c r="N9" i="34"/>
  <c r="N151" i="67" s="1"/>
  <c r="G9" i="34"/>
  <c r="G151" i="67" s="1"/>
  <c r="H9" i="12"/>
  <c r="H91" i="67" s="1"/>
  <c r="G91" i="67"/>
  <c r="AB9" i="34"/>
  <c r="AB151" i="67" s="1"/>
  <c r="Q9" i="59"/>
  <c r="Q151" i="68" s="1"/>
  <c r="Q148" i="68"/>
  <c r="M9" i="59"/>
  <c r="M151" i="68" s="1"/>
  <c r="M148" i="68"/>
  <c r="R9" i="34"/>
  <c r="R151" i="67" s="1"/>
  <c r="R148" i="67"/>
  <c r="J9" i="59"/>
  <c r="J151" i="68" s="1"/>
  <c r="J148" i="68"/>
  <c r="Z9" i="34"/>
  <c r="Z151" i="67" s="1"/>
  <c r="Z148" i="67"/>
  <c r="Q9" i="34"/>
  <c r="Q151" i="67" s="1"/>
  <c r="Q148" i="67"/>
  <c r="AE9" i="59"/>
  <c r="AE151" i="68" s="1"/>
  <c r="AE148" i="68"/>
  <c r="G9" i="59"/>
  <c r="G151" i="68" s="1"/>
  <c r="G148" i="68"/>
  <c r="AB9" i="59"/>
  <c r="AB151" i="68" s="1"/>
  <c r="AB148" i="68"/>
  <c r="X9" i="34"/>
  <c r="X151" i="67" s="1"/>
  <c r="X148" i="67"/>
  <c r="D9" i="59"/>
  <c r="D151" i="68" s="1"/>
  <c r="D148" i="68"/>
  <c r="AA9" i="59"/>
  <c r="AA151" i="68" s="1"/>
  <c r="AA148" i="68"/>
  <c r="C9" i="34"/>
  <c r="C151" i="67" s="1"/>
  <c r="C148" i="67"/>
  <c r="E9" i="59"/>
  <c r="E151" i="68" s="1"/>
  <c r="E148" i="68"/>
  <c r="AD9" i="59"/>
  <c r="AD151" i="68" s="1"/>
  <c r="AD148" i="68"/>
  <c r="J9" i="34"/>
  <c r="J151" i="67" s="1"/>
  <c r="J148" i="67"/>
  <c r="U9" i="34"/>
  <c r="U151" i="67" s="1"/>
  <c r="U148" i="67"/>
  <c r="O9" i="59"/>
  <c r="O151" i="68" s="1"/>
  <c r="O148" i="68"/>
  <c r="V9" i="34"/>
  <c r="V151" i="67" s="1"/>
  <c r="V148" i="67"/>
  <c r="L9" i="59"/>
  <c r="L151" i="68" s="1"/>
  <c r="L148" i="68"/>
  <c r="T9" i="34"/>
  <c r="T151" i="67" s="1"/>
  <c r="T148" i="67"/>
  <c r="W9" i="59"/>
  <c r="W151" i="68" s="1"/>
  <c r="W148" i="68"/>
  <c r="AC9" i="34"/>
  <c r="AC151" i="67" s="1"/>
  <c r="AC148" i="67"/>
  <c r="Y9" i="59"/>
  <c r="Y151" i="68" s="1"/>
  <c r="Y148" i="68"/>
  <c r="H9" i="59"/>
  <c r="H151" i="68" s="1"/>
  <c r="H148" i="68"/>
  <c r="K9" i="59"/>
  <c r="K151" i="68" s="1"/>
  <c r="K148" i="68"/>
  <c r="F9" i="59"/>
  <c r="F151" i="68" s="1"/>
  <c r="F148" i="68"/>
  <c r="I9" i="59"/>
  <c r="I151" i="68" s="1"/>
  <c r="I148" i="68"/>
  <c r="B9" i="59"/>
  <c r="B151" i="68" s="1"/>
  <c r="B148" i="68"/>
  <c r="M9" i="34"/>
  <c r="M151" i="67" s="1"/>
  <c r="M148" i="67"/>
  <c r="C9" i="59"/>
  <c r="C151" i="68" s="1"/>
  <c r="C148" i="68"/>
  <c r="P9" i="59"/>
  <c r="P151" i="68" s="1"/>
  <c r="P148" i="68"/>
  <c r="AA9" i="34"/>
  <c r="AA151" i="67" s="1"/>
  <c r="AA148" i="67"/>
  <c r="U9" i="59"/>
  <c r="U151" i="68" s="1"/>
  <c r="U148" i="68"/>
  <c r="L9" i="34"/>
  <c r="L151" i="67" s="1"/>
  <c r="L148" i="67"/>
  <c r="T9" i="59"/>
  <c r="T151" i="68" s="1"/>
  <c r="T148" i="68"/>
  <c r="P9" i="34"/>
  <c r="P151" i="67" s="1"/>
  <c r="P148" i="67"/>
  <c r="E9" i="34"/>
  <c r="E151" i="67" s="1"/>
  <c r="E148" i="67"/>
  <c r="W9" i="34"/>
  <c r="W151" i="67" s="1"/>
  <c r="W148" i="67"/>
  <c r="AC9" i="59"/>
  <c r="AC151" i="68" s="1"/>
  <c r="AC148" i="68"/>
  <c r="B9" i="34"/>
  <c r="B151" i="67" s="1"/>
  <c r="B148" i="67"/>
  <c r="S9" i="34"/>
  <c r="S151" i="67" s="1"/>
  <c r="S148" i="67"/>
  <c r="R9" i="59"/>
  <c r="R151" i="68" s="1"/>
  <c r="R148" i="68"/>
  <c r="Z9" i="59"/>
  <c r="Z151" i="68" s="1"/>
  <c r="Z148" i="68"/>
  <c r="O9" i="34"/>
  <c r="O151" i="67" s="1"/>
  <c r="O148" i="67"/>
  <c r="S9" i="59"/>
  <c r="S151" i="68" s="1"/>
  <c r="S148" i="68"/>
  <c r="N9" i="59"/>
  <c r="N151" i="68" s="1"/>
  <c r="N148" i="68"/>
  <c r="F9" i="34"/>
  <c r="F151" i="67" s="1"/>
  <c r="F148" i="67"/>
  <c r="I9" i="34"/>
  <c r="I151" i="67" s="1"/>
  <c r="I148" i="67"/>
  <c r="V9" i="59"/>
  <c r="V151" i="68" s="1"/>
  <c r="V148" i="68"/>
  <c r="X9" i="59"/>
  <c r="X151" i="68" s="1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<sst xmlns="http://schemas.openxmlformats.org/spreadsheetml/2006/main" count="86270" uniqueCount="1175">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</sst>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2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4" borderId="0" xfId="0" applyFont="1" applyFill="1" applyAlignment="1">
      <alignment horizontal="center" vertical="center" wrapText="1"/>
    </xf>
    <xf numFmtId="0" fontId="41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47" fillId="45" borderId="26" xfId="0" applyFont="1" applyFill="1" applyBorder="1" applyAlignment="1">
      <alignment horizontal="left" vertical="center" wrapText="1"/>
    </xf>
    <xf numFmtId="0" fontId="47" fillId="45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5" borderId="24" xfId="0" applyNumberFormat="1" applyFont="1" applyFill="1" applyBorder="1" applyAlignment="1">
      <alignment horizontal="left" vertical="center" wrapText="1"/>
    </xf>
    <xf numFmtId="15" fontId="47" fillId="45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47" fillId="45" borderId="31" xfId="0" applyFont="1" applyFill="1" applyBorder="1" applyAlignment="1">
      <alignment horizontal="left" vertical="center" wrapText="1"/>
    </xf>
    <xf numFmtId="0" fontId="47" fillId="45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3" fillId="45" borderId="31" xfId="9" applyFill="1" applyBorder="1" applyAlignment="1" applyProtection="1">
      <alignment horizontal="left" vertical="center" wrapText="1"/>
    </xf>
    <xf numFmtId="0" fontId="3" fillId="45" borderId="30" xfId="9" applyFill="1" applyBorder="1" applyAlignment="1" applyProtection="1">
      <alignment horizontal="left" vertical="center" wrapText="1"/>
    </xf>
    <xf numFmtId="0" fontId="49" fillId="45" borderId="31" xfId="0" applyFont="1" applyFill="1" applyBorder="1" applyAlignment="1">
      <alignment horizontal="left" vertical="center" wrapText="1"/>
    </xf>
    <xf numFmtId="0" fontId="49" fillId="45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41" fillId="44" borderId="21" xfId="0" applyFont="1" applyFill="1" applyBorder="1" applyAlignment="1">
      <alignment horizontal="center" vertical="center" wrapText="1"/>
    </xf>
    <xf numFmtId="0" fontId="41" fillId="44" borderId="22" xfId="0" applyFont="1" applyFill="1" applyBorder="1" applyAlignment="1">
      <alignment horizontal="center" vertical="center" wrapText="1"/>
    </xf>
    <xf numFmtId="0" fontId="41" fillId="44" borderId="0" xfId="0" applyFont="1" applyFill="1" applyAlignment="1">
      <alignment horizontal="center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50" fillId="45" borderId="31" xfId="0" applyFont="1" applyFill="1" applyBorder="1" applyAlignment="1">
      <alignment horizontal="left" vertical="center" wrapText="1"/>
    </xf>
    <xf numFmtId="0" fontId="50" fillId="45" borderId="30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"/>
  <sheetViews>
    <sheetView tabSelected="1" workbookViewId="0"/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629</v>
      </c>
    </row>
    <row r="2" spans="1:7">
      <c r="A2" s="1" t="s">
        <v>630</v>
      </c>
    </row>
    <row r="4" spans="1:7">
      <c r="A4" s="1" t="s">
        <v>72</v>
      </c>
      <c r="B4" s="16" t="s">
        <v>524</v>
      </c>
      <c r="D4" s="16" t="s">
        <v>618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1173</v>
      </c>
      <c r="D7" t="s">
        <v>653</v>
      </c>
    </row>
    <row r="8" spans="1:7">
      <c r="B8" s="19" t="s">
        <v>687</v>
      </c>
      <c r="D8" s="19" t="s">
        <v>687</v>
      </c>
    </row>
    <row r="9" spans="1:7">
      <c r="B9" t="s">
        <v>416</v>
      </c>
      <c r="D9" t="s">
        <v>613</v>
      </c>
    </row>
    <row r="11" spans="1:7">
      <c r="B11" s="16" t="s">
        <v>418</v>
      </c>
      <c r="D11" s="16" t="s">
        <v>619</v>
      </c>
    </row>
    <row r="12" spans="1:7">
      <c r="B12" t="s">
        <v>73</v>
      </c>
      <c r="D12" t="s">
        <v>614</v>
      </c>
    </row>
    <row r="13" spans="1:7">
      <c r="B13" s="2">
        <v>2020</v>
      </c>
      <c r="D13" t="s">
        <v>80</v>
      </c>
    </row>
    <row r="14" spans="1:7">
      <c r="B14" t="s">
        <v>568</v>
      </c>
      <c r="D14" t="s">
        <v>615</v>
      </c>
    </row>
    <row r="15" spans="1:7">
      <c r="B15" s="4" t="s">
        <v>569</v>
      </c>
      <c r="D15" s="4" t="s">
        <v>616</v>
      </c>
      <c r="G15" s="4"/>
    </row>
    <row r="16" spans="1:7">
      <c r="B16" t="s">
        <v>392</v>
      </c>
      <c r="D16" t="s">
        <v>617</v>
      </c>
    </row>
    <row r="18" spans="2:4">
      <c r="B18" s="16" t="s">
        <v>75</v>
      </c>
      <c r="D18" s="16" t="s">
        <v>751</v>
      </c>
    </row>
    <row r="19" spans="2:4">
      <c r="B19" t="s">
        <v>76</v>
      </c>
      <c r="D19" t="s">
        <v>752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753</v>
      </c>
    </row>
    <row r="22" spans="2:4">
      <c r="B22" s="9" t="s">
        <v>386</v>
      </c>
      <c r="D22" s="4" t="s">
        <v>754</v>
      </c>
    </row>
    <row r="23" spans="2:4">
      <c r="B23" t="s">
        <v>387</v>
      </c>
    </row>
    <row r="25" spans="2:4">
      <c r="B25" s="16" t="s">
        <v>84</v>
      </c>
      <c r="D25" s="16" t="s">
        <v>758</v>
      </c>
    </row>
    <row r="26" spans="2:4">
      <c r="B26" t="s">
        <v>85</v>
      </c>
      <c r="D26" t="s">
        <v>755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756</v>
      </c>
    </row>
    <row r="29" spans="2:4">
      <c r="B29" s="9" t="s">
        <v>87</v>
      </c>
      <c r="D29" s="4" t="s">
        <v>988</v>
      </c>
    </row>
    <row r="30" spans="2:4">
      <c r="B30" t="s">
        <v>91</v>
      </c>
      <c r="D30" t="s">
        <v>759</v>
      </c>
    </row>
    <row r="32" spans="2:4">
      <c r="B32" s="16" t="s">
        <v>635</v>
      </c>
      <c r="D32" s="16" t="s">
        <v>757</v>
      </c>
    </row>
    <row r="33" spans="1:4">
      <c r="B33" t="s">
        <v>514</v>
      </c>
      <c r="D33" t="s">
        <v>631</v>
      </c>
    </row>
    <row r="34" spans="1:4">
      <c r="B34" s="2">
        <v>2015</v>
      </c>
      <c r="D34" s="2">
        <v>2020</v>
      </c>
    </row>
    <row r="35" spans="1:4">
      <c r="B35" t="s">
        <v>515</v>
      </c>
      <c r="D35" t="s">
        <v>632</v>
      </c>
    </row>
    <row r="36" spans="1:4">
      <c r="B36" s="24" t="s">
        <v>513</v>
      </c>
      <c r="D36" s="24" t="s">
        <v>633</v>
      </c>
    </row>
    <row r="37" spans="1:4">
      <c r="B37" t="s">
        <v>512</v>
      </c>
      <c r="D37" t="s">
        <v>634</v>
      </c>
    </row>
    <row r="39" spans="1:4">
      <c r="B39" s="16" t="s">
        <v>364</v>
      </c>
    </row>
    <row r="40" spans="1:4">
      <c r="B40" t="s">
        <v>30</v>
      </c>
    </row>
    <row r="41" spans="1:4">
      <c r="B41" s="2">
        <v>2019</v>
      </c>
    </row>
    <row r="42" spans="1:4">
      <c r="B42" t="s">
        <v>365</v>
      </c>
    </row>
    <row r="43" spans="1:4">
      <c r="B43" s="28" t="s">
        <v>366</v>
      </c>
    </row>
    <row r="44" spans="1:4">
      <c r="B44" t="s">
        <v>570</v>
      </c>
    </row>
    <row r="45" spans="1:4">
      <c r="A45" s="1" t="s">
        <v>31</v>
      </c>
    </row>
    <row r="47" spans="1:4">
      <c r="A47" s="36" t="s">
        <v>589</v>
      </c>
    </row>
    <row r="48" spans="1:4">
      <c r="A48" t="s">
        <v>578</v>
      </c>
    </row>
    <row r="50" spans="1:1">
      <c r="A50" s="36" t="s">
        <v>590</v>
      </c>
    </row>
    <row r="51" spans="1:1">
      <c r="A51" t="s">
        <v>577</v>
      </c>
    </row>
    <row r="52" spans="1:1">
      <c r="A52" s="1" t="s">
        <v>588</v>
      </c>
    </row>
    <row r="53" spans="1:1">
      <c r="A53" t="s">
        <v>580</v>
      </c>
    </row>
    <row r="54" spans="1:1">
      <c r="A54" t="s">
        <v>581</v>
      </c>
    </row>
    <row r="56" spans="1:1">
      <c r="A56" s="36" t="s">
        <v>591</v>
      </c>
    </row>
    <row r="57" spans="1:1">
      <c r="A57" s="1" t="s">
        <v>592</v>
      </c>
    </row>
    <row r="58" spans="1:1">
      <c r="A58" t="s">
        <v>579</v>
      </c>
    </row>
    <row r="59" spans="1:1">
      <c r="A59" t="s">
        <v>583</v>
      </c>
    </row>
    <row r="60" spans="1:1">
      <c r="A60" t="s">
        <v>584</v>
      </c>
    </row>
    <row r="61" spans="1:1">
      <c r="A61" t="s">
        <v>585</v>
      </c>
    </row>
    <row r="62" spans="1:1">
      <c r="A62" t="s">
        <v>586</v>
      </c>
    </row>
    <row r="63" spans="1:1">
      <c r="A63" t="s">
        <v>582</v>
      </c>
    </row>
    <row r="64" spans="1:1">
      <c r="A64" t="s">
        <v>587</v>
      </c>
    </row>
    <row r="65" spans="1:1">
      <c r="A65" t="s">
        <v>593</v>
      </c>
    </row>
    <row r="67" spans="1:1">
      <c r="A67" s="36" t="s">
        <v>637</v>
      </c>
    </row>
    <row r="68" spans="1:1">
      <c r="A68" t="s">
        <v>638</v>
      </c>
    </row>
    <row r="69" spans="1:1">
      <c r="A69" t="s">
        <v>639</v>
      </c>
    </row>
    <row r="71" spans="1:1">
      <c r="A71" s="36" t="s">
        <v>595</v>
      </c>
    </row>
    <row r="72" spans="1:1">
      <c r="A72" t="s">
        <v>79</v>
      </c>
    </row>
    <row r="73" spans="1:1">
      <c r="A73" t="s">
        <v>33</v>
      </c>
    </row>
    <row r="75" spans="1:1">
      <c r="A75" s="36" t="s">
        <v>594</v>
      </c>
    </row>
    <row r="76" spans="1:1">
      <c r="A76" t="s">
        <v>100</v>
      </c>
    </row>
    <row r="78" spans="1:1">
      <c r="A78" t="s">
        <v>419</v>
      </c>
    </row>
    <row r="79" spans="1:1">
      <c r="A79" t="s">
        <v>390</v>
      </c>
    </row>
    <row r="80" spans="1:1">
      <c r="A80" t="s">
        <v>391</v>
      </c>
    </row>
    <row r="82" spans="1:1">
      <c r="A82" t="s">
        <v>367</v>
      </c>
    </row>
    <row r="84" spans="1:1">
      <c r="A84" s="1" t="s">
        <v>525</v>
      </c>
    </row>
    <row r="85" spans="1:1">
      <c r="A85" t="s">
        <v>92</v>
      </c>
    </row>
    <row r="86" spans="1:1">
      <c r="A86" t="s">
        <v>93</v>
      </c>
    </row>
    <row r="87" spans="1:1">
      <c r="A87" t="s">
        <v>526</v>
      </c>
    </row>
    <row r="88" spans="1:1">
      <c r="A88" t="s">
        <v>527</v>
      </c>
    </row>
    <row r="90" spans="1:1">
      <c r="A90" t="s">
        <v>94</v>
      </c>
    </row>
    <row r="92" spans="1:1">
      <c r="A92" s="37" t="s">
        <v>590</v>
      </c>
    </row>
    <row r="93" spans="1:1">
      <c r="A93" t="s">
        <v>620</v>
      </c>
    </row>
    <row r="94" spans="1:1">
      <c r="A94" t="s">
        <v>621</v>
      </c>
    </row>
    <row r="95" spans="1:1">
      <c r="A95" t="s">
        <v>622</v>
      </c>
    </row>
    <row r="96" spans="1:1">
      <c r="A96" t="s">
        <v>623</v>
      </c>
    </row>
    <row r="97" spans="1:2">
      <c r="A97" t="s">
        <v>624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336</v>
      </c>
    </row>
    <row r="102" spans="1:2">
      <c r="A102" t="s">
        <v>335</v>
      </c>
    </row>
    <row r="103" spans="1:2">
      <c r="A103">
        <v>0.78500000000000003</v>
      </c>
      <c r="B103" t="s">
        <v>1174</v>
      </c>
    </row>
    <row r="104" spans="1:2">
      <c r="A104">
        <v>0.84730412960844359</v>
      </c>
      <c r="B104" t="s">
        <v>844</v>
      </c>
    </row>
    <row r="105" spans="1:2">
      <c r="A105" s="47">
        <v>0.88711067149387013</v>
      </c>
      <c r="B105" t="s">
        <v>686</v>
      </c>
    </row>
    <row r="106" spans="1:2">
      <c r="A106" s="27">
        <v>0.89805481563188172</v>
      </c>
      <c r="B106" t="s">
        <v>556</v>
      </c>
    </row>
    <row r="107" spans="1:2">
      <c r="A107" s="17">
        <v>0.91400000000000003</v>
      </c>
      <c r="B107" t="s">
        <v>415</v>
      </c>
    </row>
    <row r="108" spans="1:2">
      <c r="A108" s="17">
        <v>0.9686815713640794</v>
      </c>
      <c r="B108" t="s">
        <v>523</v>
      </c>
    </row>
    <row r="109" spans="1:2">
      <c r="A109">
        <v>1.022</v>
      </c>
      <c r="B109" t="s">
        <v>96</v>
      </c>
    </row>
    <row r="110" spans="1:2">
      <c r="A110" t="s">
        <v>95</v>
      </c>
    </row>
    <row r="113" spans="1:2">
      <c r="A113" s="1" t="s">
        <v>495</v>
      </c>
    </row>
    <row r="114" spans="1:2">
      <c r="A114">
        <v>5.7190000000000003</v>
      </c>
      <c r="B114" t="s">
        <v>496</v>
      </c>
    </row>
    <row r="115" spans="1:2">
      <c r="A115">
        <v>6.0629999999999997</v>
      </c>
      <c r="B115" t="s">
        <v>497</v>
      </c>
    </row>
    <row r="116" spans="1:2">
      <c r="A116" s="20" t="s">
        <v>498</v>
      </c>
    </row>
    <row r="118" spans="1:2">
      <c r="A118" t="s">
        <v>501</v>
      </c>
    </row>
    <row r="119" spans="1:2">
      <c r="A119" t="s">
        <v>499</v>
      </c>
    </row>
    <row r="120" spans="1:2">
      <c r="A120" t="s">
        <v>500</v>
      </c>
    </row>
    <row r="122" spans="1:2">
      <c r="A122" s="1" t="s">
        <v>534</v>
      </c>
    </row>
    <row r="123" spans="1:2">
      <c r="A123" t="s">
        <v>528</v>
      </c>
    </row>
    <row r="124" spans="1:2">
      <c r="A124" t="s">
        <v>529</v>
      </c>
    </row>
    <row r="125" spans="1:2">
      <c r="A125" t="s">
        <v>530</v>
      </c>
    </row>
    <row r="126" spans="1:2">
      <c r="A126" t="s">
        <v>531</v>
      </c>
    </row>
    <row r="127" spans="1:2">
      <c r="A127" t="s">
        <v>532</v>
      </c>
    </row>
    <row r="128" spans="1:2">
      <c r="A128" t="s">
        <v>596</v>
      </c>
    </row>
    <row r="129" spans="1:5">
      <c r="A129" t="s">
        <v>533</v>
      </c>
    </row>
    <row r="131" spans="1:5">
      <c r="A131" s="1" t="s">
        <v>760</v>
      </c>
    </row>
    <row r="132" spans="1:5">
      <c r="A132" t="s">
        <v>761</v>
      </c>
    </row>
    <row r="133" spans="1:5">
      <c r="A133" t="s">
        <v>762</v>
      </c>
    </row>
    <row r="134" spans="1:5">
      <c r="A134" t="s">
        <v>763</v>
      </c>
    </row>
    <row r="135" spans="1:5">
      <c r="A135" t="s">
        <v>990</v>
      </c>
    </row>
    <row r="136" spans="1:5">
      <c r="A136" t="s">
        <v>991</v>
      </c>
    </row>
    <row r="138" spans="1:5">
      <c r="A138" s="1" t="s">
        <v>1092</v>
      </c>
    </row>
    <row r="139" spans="1:5">
      <c r="A139" t="s">
        <v>1093</v>
      </c>
    </row>
    <row r="141" spans="1:5">
      <c r="A141" s="1" t="s">
        <v>1080</v>
      </c>
    </row>
    <row r="143" spans="1:5">
      <c r="A143" s="16" t="s">
        <v>1081</v>
      </c>
      <c r="B143" s="18"/>
      <c r="D143" s="16" t="s">
        <v>1082</v>
      </c>
    </row>
    <row r="144" spans="1:5">
      <c r="A144" t="s">
        <v>1083</v>
      </c>
      <c r="B144">
        <v>120476</v>
      </c>
      <c r="D144" t="s">
        <v>755</v>
      </c>
      <c r="E144" t="s">
        <v>1084</v>
      </c>
    </row>
    <row r="145" spans="1:5">
      <c r="A145" t="s">
        <v>1085</v>
      </c>
      <c r="B145">
        <v>137452</v>
      </c>
      <c r="D145" s="2">
        <v>2017</v>
      </c>
      <c r="E145" t="s">
        <v>1086</v>
      </c>
    </row>
    <row r="146" spans="1:5">
      <c r="A146" t="s">
        <v>1088</v>
      </c>
      <c r="B146">
        <v>138500</v>
      </c>
    </row>
    <row r="147" spans="1:5">
      <c r="A147" t="s">
        <v>607</v>
      </c>
      <c r="B147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234</v>
      </c>
      <c r="B10" s="89" t="s">
        <v>34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35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233</v>
      </c>
      <c r="B16" s="94" t="s">
        <v>3</v>
      </c>
      <c r="C16" s="95">
        <v>0.49108499999999999</v>
      </c>
      <c r="D16" s="95">
        <v>0.47627199999999997</v>
      </c>
      <c r="E16" s="95">
        <v>0.44470500000000002</v>
      </c>
      <c r="F16" s="95">
        <v>0.44110500000000002</v>
      </c>
      <c r="G16" s="95">
        <v>0.43927500000000003</v>
      </c>
      <c r="H16" s="95">
        <v>0.43809599999999999</v>
      </c>
      <c r="I16" s="95">
        <v>0.43680099999999999</v>
      </c>
      <c r="J16" s="95">
        <v>0.43521399999999999</v>
      </c>
      <c r="K16" s="95">
        <v>0.43328899999999998</v>
      </c>
      <c r="L16" s="95">
        <v>0.43090899999999999</v>
      </c>
      <c r="M16" s="95">
        <v>0.42821300000000001</v>
      </c>
      <c r="N16" s="95">
        <v>0.425705</v>
      </c>
      <c r="O16" s="95">
        <v>0.42308499999999999</v>
      </c>
      <c r="P16" s="95">
        <v>0.42072399999999999</v>
      </c>
      <c r="Q16" s="95">
        <v>0.418734</v>
      </c>
      <c r="R16" s="95">
        <v>0.417076</v>
      </c>
      <c r="S16" s="95">
        <v>0.415495</v>
      </c>
      <c r="T16" s="95">
        <v>0.41414200000000001</v>
      </c>
      <c r="U16" s="95">
        <v>0.41298400000000002</v>
      </c>
      <c r="V16" s="95">
        <v>0.41198600000000002</v>
      </c>
      <c r="W16" s="95">
        <v>0.41108</v>
      </c>
      <c r="X16" s="95">
        <v>0.410385</v>
      </c>
      <c r="Y16" s="95">
        <v>0.40991899999999998</v>
      </c>
      <c r="Z16" s="95">
        <v>0.40958800000000001</v>
      </c>
      <c r="AA16" s="95">
        <v>0.40919800000000001</v>
      </c>
      <c r="AB16" s="95">
        <v>0.40895199999999998</v>
      </c>
      <c r="AC16" s="95">
        <v>0.40879199999999999</v>
      </c>
      <c r="AD16" s="95">
        <v>0.408746</v>
      </c>
      <c r="AE16" s="95">
        <v>0.40881400000000001</v>
      </c>
      <c r="AF16" s="96">
        <v>-6.5269999999999998E-3</v>
      </c>
      <c r="AG16" s="53"/>
    </row>
    <row r="17" spans="1:33" ht="15" customHeight="1">
      <c r="A17" s="66" t="s">
        <v>232</v>
      </c>
      <c r="B17" s="94" t="s">
        <v>393</v>
      </c>
      <c r="C17" s="95">
        <v>0.43249700000000002</v>
      </c>
      <c r="D17" s="95">
        <v>0.43121700000000002</v>
      </c>
      <c r="E17" s="95">
        <v>0.37339299999999997</v>
      </c>
      <c r="F17" s="95">
        <v>0.36809900000000001</v>
      </c>
      <c r="G17" s="95">
        <v>0.36198599999999997</v>
      </c>
      <c r="H17" s="95">
        <v>0.355601</v>
      </c>
      <c r="I17" s="95">
        <v>0.34908499999999998</v>
      </c>
      <c r="J17" s="95">
        <v>0.34247100000000003</v>
      </c>
      <c r="K17" s="95">
        <v>0.336113</v>
      </c>
      <c r="L17" s="95">
        <v>0.32974399999999998</v>
      </c>
      <c r="M17" s="95">
        <v>0.32350200000000001</v>
      </c>
      <c r="N17" s="95">
        <v>0.317799</v>
      </c>
      <c r="O17" s="95">
        <v>0.31203199999999998</v>
      </c>
      <c r="P17" s="95">
        <v>0.30630299999999999</v>
      </c>
      <c r="Q17" s="95">
        <v>0.30079400000000001</v>
      </c>
      <c r="R17" s="95">
        <v>0.29545399999999999</v>
      </c>
      <c r="S17" s="95">
        <v>0.29028399999999999</v>
      </c>
      <c r="T17" s="95">
        <v>0.28525600000000001</v>
      </c>
      <c r="U17" s="95">
        <v>0.28043400000000002</v>
      </c>
      <c r="V17" s="95">
        <v>0.27566299999999999</v>
      </c>
      <c r="W17" s="95">
        <v>0.27098800000000001</v>
      </c>
      <c r="X17" s="95">
        <v>0.26628299999999999</v>
      </c>
      <c r="Y17" s="95">
        <v>0.26175999999999999</v>
      </c>
      <c r="Z17" s="95">
        <v>0.25726100000000002</v>
      </c>
      <c r="AA17" s="95">
        <v>0.25269200000000003</v>
      </c>
      <c r="AB17" s="95">
        <v>0.24818499999999999</v>
      </c>
      <c r="AC17" s="95">
        <v>0.24379000000000001</v>
      </c>
      <c r="AD17" s="95">
        <v>0.239424</v>
      </c>
      <c r="AE17" s="95">
        <v>0.23517399999999999</v>
      </c>
      <c r="AF17" s="96">
        <v>-2.1524000000000001E-2</v>
      </c>
      <c r="AG17" s="53"/>
    </row>
    <row r="18" spans="1:33" ht="15" customHeight="1">
      <c r="A18" s="66" t="s">
        <v>231</v>
      </c>
      <c r="B18" s="94" t="s">
        <v>37</v>
      </c>
      <c r="C18" s="95">
        <v>0.92358200000000001</v>
      </c>
      <c r="D18" s="95">
        <v>0.90748899999999999</v>
      </c>
      <c r="E18" s="95">
        <v>0.81809799999999999</v>
      </c>
      <c r="F18" s="95">
        <v>0.80920400000000003</v>
      </c>
      <c r="G18" s="95">
        <v>0.801261</v>
      </c>
      <c r="H18" s="95">
        <v>0.79369699999999999</v>
      </c>
      <c r="I18" s="95">
        <v>0.78588599999999997</v>
      </c>
      <c r="J18" s="95">
        <v>0.77768499999999996</v>
      </c>
      <c r="K18" s="95">
        <v>0.76940299999999995</v>
      </c>
      <c r="L18" s="95">
        <v>0.76065300000000002</v>
      </c>
      <c r="M18" s="95">
        <v>0.75171500000000002</v>
      </c>
      <c r="N18" s="95">
        <v>0.74350400000000005</v>
      </c>
      <c r="O18" s="95">
        <v>0.73511700000000002</v>
      </c>
      <c r="P18" s="95">
        <v>0.72702699999999998</v>
      </c>
      <c r="Q18" s="95">
        <v>0.71952799999999995</v>
      </c>
      <c r="R18" s="95">
        <v>0.71253</v>
      </c>
      <c r="S18" s="95">
        <v>0.70577900000000005</v>
      </c>
      <c r="T18" s="95">
        <v>0.69939799999999996</v>
      </c>
      <c r="U18" s="95">
        <v>0.69341699999999995</v>
      </c>
      <c r="V18" s="95">
        <v>0.68764800000000004</v>
      </c>
      <c r="W18" s="95">
        <v>0.68206800000000001</v>
      </c>
      <c r="X18" s="95">
        <v>0.67666800000000005</v>
      </c>
      <c r="Y18" s="95">
        <v>0.67168000000000005</v>
      </c>
      <c r="Z18" s="95">
        <v>0.66684900000000003</v>
      </c>
      <c r="AA18" s="95">
        <v>0.66188999999999998</v>
      </c>
      <c r="AB18" s="95">
        <v>0.65713699999999997</v>
      </c>
      <c r="AC18" s="95">
        <v>0.652582</v>
      </c>
      <c r="AD18" s="95">
        <v>0.64817000000000002</v>
      </c>
      <c r="AE18" s="95">
        <v>0.643988</v>
      </c>
      <c r="AF18" s="96">
        <v>-1.2795000000000001E-2</v>
      </c>
      <c r="AG18" s="53"/>
    </row>
    <row r="19" spans="1:33" ht="15" customHeight="1">
      <c r="A19" s="66" t="s">
        <v>230</v>
      </c>
      <c r="B19" s="94" t="s">
        <v>5</v>
      </c>
      <c r="C19" s="95">
        <v>5.1493919999999997</v>
      </c>
      <c r="D19" s="95">
        <v>5.1864509999999999</v>
      </c>
      <c r="E19" s="95">
        <v>4.9444739999999996</v>
      </c>
      <c r="F19" s="95">
        <v>4.9739610000000001</v>
      </c>
      <c r="G19" s="95">
        <v>4.9999250000000002</v>
      </c>
      <c r="H19" s="95">
        <v>5.0162659999999999</v>
      </c>
      <c r="I19" s="95">
        <v>5.0251890000000001</v>
      </c>
      <c r="J19" s="95">
        <v>5.021217</v>
      </c>
      <c r="K19" s="95">
        <v>5.0104759999999997</v>
      </c>
      <c r="L19" s="95">
        <v>4.9947030000000003</v>
      </c>
      <c r="M19" s="95">
        <v>4.9782209999999996</v>
      </c>
      <c r="N19" s="95">
        <v>4.9699590000000002</v>
      </c>
      <c r="O19" s="95">
        <v>4.9584260000000002</v>
      </c>
      <c r="P19" s="95">
        <v>4.9477130000000002</v>
      </c>
      <c r="Q19" s="95">
        <v>4.9395699999999998</v>
      </c>
      <c r="R19" s="95">
        <v>4.9326210000000001</v>
      </c>
      <c r="S19" s="95">
        <v>4.9238910000000002</v>
      </c>
      <c r="T19" s="95">
        <v>4.9177400000000002</v>
      </c>
      <c r="U19" s="95">
        <v>4.9127590000000003</v>
      </c>
      <c r="V19" s="95">
        <v>4.9078949999999999</v>
      </c>
      <c r="W19" s="95">
        <v>4.9040470000000003</v>
      </c>
      <c r="X19" s="95">
        <v>4.9028879999999999</v>
      </c>
      <c r="Y19" s="95">
        <v>4.904204</v>
      </c>
      <c r="Z19" s="95">
        <v>4.9038760000000003</v>
      </c>
      <c r="AA19" s="95">
        <v>4.8964850000000002</v>
      </c>
      <c r="AB19" s="95">
        <v>4.8918569999999999</v>
      </c>
      <c r="AC19" s="95">
        <v>4.8909269999999996</v>
      </c>
      <c r="AD19" s="95">
        <v>4.8908509999999996</v>
      </c>
      <c r="AE19" s="95">
        <v>4.8888410000000002</v>
      </c>
      <c r="AF19" s="96">
        <v>-1.853E-3</v>
      </c>
      <c r="AG19" s="53"/>
    </row>
    <row r="20" spans="1:33" ht="15" customHeight="1">
      <c r="A20" s="66" t="s">
        <v>229</v>
      </c>
      <c r="B20" s="94" t="s">
        <v>394</v>
      </c>
      <c r="C20" s="95">
        <v>0.53893199999999997</v>
      </c>
      <c r="D20" s="95">
        <v>0.57440999999999998</v>
      </c>
      <c r="E20" s="95">
        <v>0.51306799999999997</v>
      </c>
      <c r="F20" s="95">
        <v>0.48986400000000002</v>
      </c>
      <c r="G20" s="95">
        <v>0.47216399999999997</v>
      </c>
      <c r="H20" s="95">
        <v>0.45763999999999999</v>
      </c>
      <c r="I20" s="95">
        <v>0.44519999999999998</v>
      </c>
      <c r="J20" s="95">
        <v>0.435137</v>
      </c>
      <c r="K20" s="95">
        <v>0.42601699999999998</v>
      </c>
      <c r="L20" s="95">
        <v>0.41791</v>
      </c>
      <c r="M20" s="95">
        <v>0.409804</v>
      </c>
      <c r="N20" s="95">
        <v>0.40263100000000002</v>
      </c>
      <c r="O20" s="95">
        <v>0.39503899999999997</v>
      </c>
      <c r="P20" s="95">
        <v>0.38751400000000003</v>
      </c>
      <c r="Q20" s="95">
        <v>0.37993500000000002</v>
      </c>
      <c r="R20" s="95">
        <v>0.37285699999999999</v>
      </c>
      <c r="S20" s="95">
        <v>0.36608299999999999</v>
      </c>
      <c r="T20" s="95">
        <v>0.35957499999999998</v>
      </c>
      <c r="U20" s="95">
        <v>0.35324100000000003</v>
      </c>
      <c r="V20" s="95">
        <v>0.34762199999999999</v>
      </c>
      <c r="W20" s="95">
        <v>0.34207100000000001</v>
      </c>
      <c r="X20" s="95">
        <v>0.33705400000000002</v>
      </c>
      <c r="Y20" s="95">
        <v>0.332011</v>
      </c>
      <c r="Z20" s="95">
        <v>0.327538</v>
      </c>
      <c r="AA20" s="95">
        <v>0.32387199999999999</v>
      </c>
      <c r="AB20" s="95">
        <v>0.32008300000000001</v>
      </c>
      <c r="AC20" s="95">
        <v>0.31608900000000001</v>
      </c>
      <c r="AD20" s="95">
        <v>0.31211100000000003</v>
      </c>
      <c r="AE20" s="95">
        <v>0.30802400000000002</v>
      </c>
      <c r="AF20" s="96">
        <v>-1.9781E-2</v>
      </c>
      <c r="AG20" s="53"/>
    </row>
    <row r="21" spans="1:33" ht="15" customHeight="1">
      <c r="A21" s="66" t="s">
        <v>228</v>
      </c>
      <c r="B21" s="94" t="s">
        <v>685</v>
      </c>
      <c r="C21" s="95">
        <v>5.1475070000000001</v>
      </c>
      <c r="D21" s="95">
        <v>5.0465470000000003</v>
      </c>
      <c r="E21" s="95">
        <v>5.1137750000000004</v>
      </c>
      <c r="F21" s="95">
        <v>5.1573500000000001</v>
      </c>
      <c r="G21" s="95">
        <v>5.199471</v>
      </c>
      <c r="H21" s="95">
        <v>5.2454710000000002</v>
      </c>
      <c r="I21" s="95">
        <v>5.2835999999999999</v>
      </c>
      <c r="J21" s="95">
        <v>5.3131449999999996</v>
      </c>
      <c r="K21" s="95">
        <v>5.3340480000000001</v>
      </c>
      <c r="L21" s="95">
        <v>5.3517140000000003</v>
      </c>
      <c r="M21" s="95">
        <v>5.370762</v>
      </c>
      <c r="N21" s="95">
        <v>5.3910790000000004</v>
      </c>
      <c r="O21" s="95">
        <v>5.410012</v>
      </c>
      <c r="P21" s="95">
        <v>5.4423029999999999</v>
      </c>
      <c r="Q21" s="95">
        <v>5.480111</v>
      </c>
      <c r="R21" s="95">
        <v>5.5210910000000002</v>
      </c>
      <c r="S21" s="95">
        <v>5.5586989999999998</v>
      </c>
      <c r="T21" s="95">
        <v>5.5969009999999999</v>
      </c>
      <c r="U21" s="95">
        <v>5.6345140000000002</v>
      </c>
      <c r="V21" s="95">
        <v>5.6741359999999998</v>
      </c>
      <c r="W21" s="95">
        <v>5.7181050000000004</v>
      </c>
      <c r="X21" s="95">
        <v>5.7650790000000001</v>
      </c>
      <c r="Y21" s="95">
        <v>5.8151010000000003</v>
      </c>
      <c r="Z21" s="95">
        <v>5.8676279999999998</v>
      </c>
      <c r="AA21" s="95">
        <v>5.9247030000000001</v>
      </c>
      <c r="AB21" s="95">
        <v>5.9857060000000004</v>
      </c>
      <c r="AC21" s="95">
        <v>6.047695</v>
      </c>
      <c r="AD21" s="95">
        <v>6.1117330000000001</v>
      </c>
      <c r="AE21" s="95">
        <v>6.1818410000000004</v>
      </c>
      <c r="AF21" s="96">
        <v>6.561E-3</v>
      </c>
      <c r="AG21" s="53"/>
    </row>
    <row r="22" spans="1:33" ht="15" customHeight="1">
      <c r="A22" s="66" t="s">
        <v>227</v>
      </c>
      <c r="B22" s="93" t="s">
        <v>38</v>
      </c>
      <c r="C22" s="97">
        <v>11.759411999999999</v>
      </c>
      <c r="D22" s="97">
        <v>11.714898</v>
      </c>
      <c r="E22" s="97">
        <v>11.389414</v>
      </c>
      <c r="F22" s="97">
        <v>11.43038</v>
      </c>
      <c r="G22" s="97">
        <v>11.472821</v>
      </c>
      <c r="H22" s="97">
        <v>11.513076</v>
      </c>
      <c r="I22" s="97">
        <v>11.539876</v>
      </c>
      <c r="J22" s="97">
        <v>11.547186</v>
      </c>
      <c r="K22" s="97">
        <v>11.539944</v>
      </c>
      <c r="L22" s="97">
        <v>11.524981</v>
      </c>
      <c r="M22" s="97">
        <v>11.510503</v>
      </c>
      <c r="N22" s="97">
        <v>11.507173999999999</v>
      </c>
      <c r="O22" s="97">
        <v>11.498595</v>
      </c>
      <c r="P22" s="97">
        <v>11.504557999999999</v>
      </c>
      <c r="Q22" s="97">
        <v>11.519144000000001</v>
      </c>
      <c r="R22" s="97">
        <v>11.539099999999999</v>
      </c>
      <c r="S22" s="97">
        <v>11.554452</v>
      </c>
      <c r="T22" s="97">
        <v>11.573613999999999</v>
      </c>
      <c r="U22" s="97">
        <v>11.593931</v>
      </c>
      <c r="V22" s="97">
        <v>11.6173</v>
      </c>
      <c r="W22" s="97">
        <v>11.646291</v>
      </c>
      <c r="X22" s="97">
        <v>11.681689</v>
      </c>
      <c r="Y22" s="97">
        <v>11.722996</v>
      </c>
      <c r="Z22" s="97">
        <v>11.765891</v>
      </c>
      <c r="AA22" s="97">
        <v>11.806951</v>
      </c>
      <c r="AB22" s="97">
        <v>11.854780999999999</v>
      </c>
      <c r="AC22" s="97">
        <v>11.907292999999999</v>
      </c>
      <c r="AD22" s="97">
        <v>11.962864</v>
      </c>
      <c r="AE22" s="97">
        <v>12.022694</v>
      </c>
      <c r="AF22" s="98">
        <v>7.9100000000000004E-4</v>
      </c>
      <c r="AG22" s="53"/>
    </row>
    <row r="23" spans="1:33" ht="15" customHeight="1">
      <c r="A23" s="66" t="s">
        <v>226</v>
      </c>
      <c r="B23" s="94" t="s">
        <v>39</v>
      </c>
      <c r="C23" s="95">
        <v>9.4318840000000002</v>
      </c>
      <c r="D23" s="95">
        <v>9.0614460000000001</v>
      </c>
      <c r="E23" s="95">
        <v>9.2159829999999996</v>
      </c>
      <c r="F23" s="95">
        <v>9.2775800000000004</v>
      </c>
      <c r="G23" s="95">
        <v>9.2647940000000002</v>
      </c>
      <c r="H23" s="95">
        <v>9.2480410000000006</v>
      </c>
      <c r="I23" s="95">
        <v>9.2045560000000002</v>
      </c>
      <c r="J23" s="95">
        <v>9.1618700000000004</v>
      </c>
      <c r="K23" s="95">
        <v>9.1329999999999991</v>
      </c>
      <c r="L23" s="95">
        <v>9.1532210000000003</v>
      </c>
      <c r="M23" s="95">
        <v>9.2185980000000001</v>
      </c>
      <c r="N23" s="95">
        <v>9.2462999999999997</v>
      </c>
      <c r="O23" s="95">
        <v>9.3134979999999992</v>
      </c>
      <c r="P23" s="95">
        <v>9.3774160000000002</v>
      </c>
      <c r="Q23" s="95">
        <v>9.4475390000000008</v>
      </c>
      <c r="R23" s="95">
        <v>9.487012</v>
      </c>
      <c r="S23" s="95">
        <v>9.4913959999999999</v>
      </c>
      <c r="T23" s="95">
        <v>9.4915699999999994</v>
      </c>
      <c r="U23" s="95">
        <v>9.5147720000000007</v>
      </c>
      <c r="V23" s="95">
        <v>9.5577690000000004</v>
      </c>
      <c r="W23" s="95">
        <v>9.6436150000000005</v>
      </c>
      <c r="X23" s="95">
        <v>9.717905</v>
      </c>
      <c r="Y23" s="95">
        <v>9.8050350000000002</v>
      </c>
      <c r="Z23" s="95">
        <v>9.9067640000000008</v>
      </c>
      <c r="AA23" s="95">
        <v>9.9749020000000002</v>
      </c>
      <c r="AB23" s="95">
        <v>10.062101999999999</v>
      </c>
      <c r="AC23" s="95">
        <v>10.154728</v>
      </c>
      <c r="AD23" s="95">
        <v>10.235389</v>
      </c>
      <c r="AE23" s="95">
        <v>10.336385</v>
      </c>
      <c r="AF23" s="96">
        <v>3.2759999999999998E-3</v>
      </c>
      <c r="AG23" s="53"/>
    </row>
    <row r="24" spans="1:33" ht="15" customHeight="1">
      <c r="A24" s="66" t="s">
        <v>225</v>
      </c>
      <c r="B24" s="93" t="s">
        <v>40</v>
      </c>
      <c r="C24" s="97">
        <v>21.191296000000001</v>
      </c>
      <c r="D24" s="97">
        <v>20.776344000000002</v>
      </c>
      <c r="E24" s="97">
        <v>20.605395999999999</v>
      </c>
      <c r="F24" s="97">
        <v>20.70796</v>
      </c>
      <c r="G24" s="97">
        <v>20.737615999999999</v>
      </c>
      <c r="H24" s="97">
        <v>20.761116000000001</v>
      </c>
      <c r="I24" s="97">
        <v>20.744430999999999</v>
      </c>
      <c r="J24" s="97">
        <v>20.709057000000001</v>
      </c>
      <c r="K24" s="97">
        <v>20.672943</v>
      </c>
      <c r="L24" s="97">
        <v>20.678201999999999</v>
      </c>
      <c r="M24" s="97">
        <v>20.729101</v>
      </c>
      <c r="N24" s="97">
        <v>20.753473</v>
      </c>
      <c r="O24" s="97">
        <v>20.812092</v>
      </c>
      <c r="P24" s="97">
        <v>20.881972999999999</v>
      </c>
      <c r="Q24" s="97">
        <v>20.966681999999999</v>
      </c>
      <c r="R24" s="97">
        <v>21.026112000000001</v>
      </c>
      <c r="S24" s="97">
        <v>21.045849</v>
      </c>
      <c r="T24" s="97">
        <v>21.065186000000001</v>
      </c>
      <c r="U24" s="97">
        <v>21.108703999999999</v>
      </c>
      <c r="V24" s="97">
        <v>21.175068</v>
      </c>
      <c r="W24" s="97">
        <v>21.289905999999998</v>
      </c>
      <c r="X24" s="97">
        <v>21.399592999999999</v>
      </c>
      <c r="Y24" s="97">
        <v>21.528030000000001</v>
      </c>
      <c r="Z24" s="97">
        <v>21.672654999999999</v>
      </c>
      <c r="AA24" s="97">
        <v>21.781853000000002</v>
      </c>
      <c r="AB24" s="97">
        <v>21.916882999999999</v>
      </c>
      <c r="AC24" s="97">
        <v>22.062021000000001</v>
      </c>
      <c r="AD24" s="97">
        <v>22.198253999999999</v>
      </c>
      <c r="AE24" s="97">
        <v>22.359076999999999</v>
      </c>
      <c r="AF24" s="98">
        <v>1.918E-3</v>
      </c>
      <c r="AG24" s="53"/>
    </row>
    <row r="25" spans="1:33" ht="15" customHeight="1"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</row>
    <row r="26" spans="1:33" ht="15" customHeight="1">
      <c r="B26" s="93" t="s">
        <v>7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</row>
    <row r="27" spans="1:33" ht="15" customHeight="1">
      <c r="A27" s="66" t="s">
        <v>224</v>
      </c>
      <c r="B27" s="94" t="s">
        <v>3</v>
      </c>
      <c r="C27" s="95">
        <v>0.18417</v>
      </c>
      <c r="D27" s="95">
        <v>0.18602299999999999</v>
      </c>
      <c r="E27" s="95">
        <v>0.18863199999999999</v>
      </c>
      <c r="F27" s="95">
        <v>0.191692</v>
      </c>
      <c r="G27" s="95">
        <v>0.19420399999999999</v>
      </c>
      <c r="H27" s="95">
        <v>0.196406</v>
      </c>
      <c r="I27" s="95">
        <v>0.19853999999999999</v>
      </c>
      <c r="J27" s="95">
        <v>0.20072200000000001</v>
      </c>
      <c r="K27" s="95">
        <v>0.202935</v>
      </c>
      <c r="L27" s="95">
        <v>0.205179</v>
      </c>
      <c r="M27" s="95">
        <v>0.20732100000000001</v>
      </c>
      <c r="N27" s="95">
        <v>0.20930499999999999</v>
      </c>
      <c r="O27" s="95">
        <v>0.21121400000000001</v>
      </c>
      <c r="P27" s="95">
        <v>0.213091</v>
      </c>
      <c r="Q27" s="95">
        <v>0.21490200000000001</v>
      </c>
      <c r="R27" s="95">
        <v>0.21660199999999999</v>
      </c>
      <c r="S27" s="95">
        <v>0.21811900000000001</v>
      </c>
      <c r="T27" s="95">
        <v>0.21973400000000001</v>
      </c>
      <c r="U27" s="95">
        <v>0.221137</v>
      </c>
      <c r="V27" s="95">
        <v>0.222524</v>
      </c>
      <c r="W27" s="95">
        <v>0.22395899999999999</v>
      </c>
      <c r="X27" s="95">
        <v>0.22544900000000001</v>
      </c>
      <c r="Y27" s="95">
        <v>0.22698099999999999</v>
      </c>
      <c r="Z27" s="95">
        <v>0.22847799999999999</v>
      </c>
      <c r="AA27" s="95">
        <v>0.22992799999999999</v>
      </c>
      <c r="AB27" s="95">
        <v>0.23150899999999999</v>
      </c>
      <c r="AC27" s="95">
        <v>0.233095</v>
      </c>
      <c r="AD27" s="95">
        <v>0.23477400000000001</v>
      </c>
      <c r="AE27" s="95">
        <v>0.23650399999999999</v>
      </c>
      <c r="AF27" s="96">
        <v>8.9720000000000008E-3</v>
      </c>
      <c r="AG27" s="53"/>
    </row>
    <row r="28" spans="1:33" ht="15" customHeight="1">
      <c r="A28" s="66" t="s">
        <v>223</v>
      </c>
      <c r="B28" s="94" t="s">
        <v>395</v>
      </c>
      <c r="C28" s="95">
        <v>0.39596900000000002</v>
      </c>
      <c r="D28" s="95">
        <v>0.39445999999999998</v>
      </c>
      <c r="E28" s="95">
        <v>0.392349</v>
      </c>
      <c r="F28" s="95">
        <v>0.39025199999999999</v>
      </c>
      <c r="G28" s="95">
        <v>0.38748500000000002</v>
      </c>
      <c r="H28" s="95">
        <v>0.38474000000000003</v>
      </c>
      <c r="I28" s="95">
        <v>0.38548199999999999</v>
      </c>
      <c r="J28" s="95">
        <v>0.38607900000000001</v>
      </c>
      <c r="K28" s="95">
        <v>0.386712</v>
      </c>
      <c r="L28" s="95">
        <v>0.38741700000000001</v>
      </c>
      <c r="M28" s="95">
        <v>0.38801600000000003</v>
      </c>
      <c r="N28" s="95">
        <v>0.38861299999999999</v>
      </c>
      <c r="O28" s="95">
        <v>0.389156</v>
      </c>
      <c r="P28" s="95">
        <v>0.389708</v>
      </c>
      <c r="Q28" s="95">
        <v>0.39005899999999999</v>
      </c>
      <c r="R28" s="95">
        <v>0.390538</v>
      </c>
      <c r="S28" s="95">
        <v>0.39096799999999998</v>
      </c>
      <c r="T28" s="95">
        <v>0.391343</v>
      </c>
      <c r="U28" s="95">
        <v>0.39174199999999998</v>
      </c>
      <c r="V28" s="95">
        <v>0.39216099999999998</v>
      </c>
      <c r="W28" s="95">
        <v>0.39252999999999999</v>
      </c>
      <c r="X28" s="95">
        <v>0.39300499999999999</v>
      </c>
      <c r="Y28" s="95">
        <v>0.39331199999999999</v>
      </c>
      <c r="Z28" s="95">
        <v>0.39369100000000001</v>
      </c>
      <c r="AA28" s="95">
        <v>0.393619</v>
      </c>
      <c r="AB28" s="95">
        <v>0.39405200000000001</v>
      </c>
      <c r="AC28" s="95">
        <v>0.39433800000000002</v>
      </c>
      <c r="AD28" s="95">
        <v>0.39477499999999999</v>
      </c>
      <c r="AE28" s="95">
        <v>0.39507900000000001</v>
      </c>
      <c r="AF28" s="96">
        <v>-8.0000000000000007E-5</v>
      </c>
      <c r="AG28" s="53"/>
    </row>
    <row r="29" spans="1:33" ht="15" customHeight="1">
      <c r="A29" s="66" t="s">
        <v>222</v>
      </c>
      <c r="B29" s="94" t="s">
        <v>36</v>
      </c>
      <c r="C29" s="95">
        <v>1.325E-3</v>
      </c>
      <c r="D29" s="95">
        <v>1.467E-3</v>
      </c>
      <c r="E29" s="95">
        <v>9.810000000000001E-4</v>
      </c>
      <c r="F29" s="95">
        <v>1.142E-3</v>
      </c>
      <c r="G29" s="95">
        <v>1.17E-3</v>
      </c>
      <c r="H29" s="95">
        <v>1.199E-3</v>
      </c>
      <c r="I29" s="95">
        <v>1.206E-3</v>
      </c>
      <c r="J29" s="95">
        <v>1.1900000000000001E-3</v>
      </c>
      <c r="K29" s="95">
        <v>1.191E-3</v>
      </c>
      <c r="L29" s="95">
        <v>1.1590000000000001E-3</v>
      </c>
      <c r="M29" s="95">
        <v>1.147E-3</v>
      </c>
      <c r="N29" s="95">
        <v>1.1349999999999999E-3</v>
      </c>
      <c r="O29" s="95">
        <v>1.119E-3</v>
      </c>
      <c r="P29" s="95">
        <v>1.103E-3</v>
      </c>
      <c r="Q29" s="95">
        <v>1.091E-3</v>
      </c>
      <c r="R29" s="95">
        <v>1.078E-3</v>
      </c>
      <c r="S29" s="95">
        <v>1.0660000000000001E-3</v>
      </c>
      <c r="T29" s="95">
        <v>1.0560000000000001E-3</v>
      </c>
      <c r="U29" s="95">
        <v>1.044E-3</v>
      </c>
      <c r="V29" s="95">
        <v>1.024E-3</v>
      </c>
      <c r="W29" s="95">
        <v>1.0200000000000001E-3</v>
      </c>
      <c r="X29" s="95">
        <v>1.0039999999999999E-3</v>
      </c>
      <c r="Y29" s="95">
        <v>1.0089999999999999E-3</v>
      </c>
      <c r="Z29" s="95">
        <v>9.9099999999999991E-4</v>
      </c>
      <c r="AA29" s="95">
        <v>9.3400000000000004E-4</v>
      </c>
      <c r="AB29" s="95">
        <v>9.3000000000000005E-4</v>
      </c>
      <c r="AC29" s="95">
        <v>9.2400000000000002E-4</v>
      </c>
      <c r="AD29" s="95">
        <v>9.1399999999999999E-4</v>
      </c>
      <c r="AE29" s="95">
        <v>9.1100000000000003E-4</v>
      </c>
      <c r="AF29" s="96">
        <v>-1.3299E-2</v>
      </c>
      <c r="AG29" s="53"/>
    </row>
    <row r="30" spans="1:33" ht="15" customHeight="1">
      <c r="A30" s="66" t="s">
        <v>221</v>
      </c>
      <c r="B30" s="94" t="s">
        <v>4</v>
      </c>
      <c r="C30" s="95">
        <v>0.29769400000000001</v>
      </c>
      <c r="D30" s="95">
        <v>0.292076</v>
      </c>
      <c r="E30" s="95">
        <v>0.27771600000000002</v>
      </c>
      <c r="F30" s="95">
        <v>0.28067399999999998</v>
      </c>
      <c r="G30" s="95">
        <v>0.28298299999999998</v>
      </c>
      <c r="H30" s="95">
        <v>0.28470800000000002</v>
      </c>
      <c r="I30" s="95">
        <v>0.28731099999999998</v>
      </c>
      <c r="J30" s="95">
        <v>0.287663</v>
      </c>
      <c r="K30" s="95">
        <v>0.28661300000000001</v>
      </c>
      <c r="L30" s="95">
        <v>0.28493400000000002</v>
      </c>
      <c r="M30" s="95">
        <v>0.28319</v>
      </c>
      <c r="N30" s="95">
        <v>0.28128999999999998</v>
      </c>
      <c r="O30" s="95">
        <v>0.27938000000000002</v>
      </c>
      <c r="P30" s="95">
        <v>0.27725100000000003</v>
      </c>
      <c r="Q30" s="95">
        <v>0.27511099999999999</v>
      </c>
      <c r="R30" s="95">
        <v>0.272868</v>
      </c>
      <c r="S30" s="95">
        <v>0.27056799999999998</v>
      </c>
      <c r="T30" s="95">
        <v>0.26822299999999999</v>
      </c>
      <c r="U30" s="95">
        <v>0.26585700000000001</v>
      </c>
      <c r="V30" s="95">
        <v>0.26344699999999999</v>
      </c>
      <c r="W30" s="95">
        <v>0.26114999999999999</v>
      </c>
      <c r="X30" s="95">
        <v>0.25877899999999998</v>
      </c>
      <c r="Y30" s="95">
        <v>0.25665500000000002</v>
      </c>
      <c r="Z30" s="95">
        <v>0.25448999999999999</v>
      </c>
      <c r="AA30" s="95">
        <v>0.25175900000000001</v>
      </c>
      <c r="AB30" s="95">
        <v>0.24922900000000001</v>
      </c>
      <c r="AC30" s="95">
        <v>0.24699299999999999</v>
      </c>
      <c r="AD30" s="95">
        <v>0.24487600000000001</v>
      </c>
      <c r="AE30" s="95">
        <v>0.24285599999999999</v>
      </c>
      <c r="AF30" s="96">
        <v>-7.2449999999999997E-3</v>
      </c>
      <c r="AG30" s="53"/>
    </row>
    <row r="31" spans="1:33" ht="12" customHeight="1">
      <c r="A31" s="66" t="s">
        <v>220</v>
      </c>
      <c r="B31" s="94" t="s">
        <v>9</v>
      </c>
      <c r="C31" s="95">
        <v>2.065E-3</v>
      </c>
      <c r="D31" s="95">
        <v>3.6930000000000001E-3</v>
      </c>
      <c r="E31" s="95">
        <v>3.0739999999999999E-3</v>
      </c>
      <c r="F31" s="95">
        <v>2.9650000000000002E-3</v>
      </c>
      <c r="G31" s="95">
        <v>2.5639999999999999E-3</v>
      </c>
      <c r="H31" s="95">
        <v>2.2230000000000001E-3</v>
      </c>
      <c r="I31" s="95">
        <v>2.0149999999999999E-3</v>
      </c>
      <c r="J31" s="95">
        <v>2.0409999999999998E-3</v>
      </c>
      <c r="K31" s="95">
        <v>2.0720000000000001E-3</v>
      </c>
      <c r="L31" s="95">
        <v>2.0990000000000002E-3</v>
      </c>
      <c r="M31" s="95">
        <v>2.1280000000000001E-3</v>
      </c>
      <c r="N31" s="95">
        <v>2.153E-3</v>
      </c>
      <c r="O31" s="95">
        <v>2.1740000000000002E-3</v>
      </c>
      <c r="P31" s="95">
        <v>2.1930000000000001E-3</v>
      </c>
      <c r="Q31" s="95">
        <v>2.2100000000000002E-3</v>
      </c>
      <c r="R31" s="95">
        <v>2.2239999999999998E-3</v>
      </c>
      <c r="S31" s="95">
        <v>2.235E-3</v>
      </c>
      <c r="T31" s="95">
        <v>2.2499999999999998E-3</v>
      </c>
      <c r="U31" s="95">
        <v>2.2590000000000002E-3</v>
      </c>
      <c r="V31" s="95">
        <v>2.2629999999999998E-3</v>
      </c>
      <c r="W31" s="95">
        <v>2.2850000000000001E-3</v>
      </c>
      <c r="X31" s="95">
        <v>2.294E-3</v>
      </c>
      <c r="Y31" s="95">
        <v>2.3089999999999999E-3</v>
      </c>
      <c r="Z31" s="95">
        <v>2.3210000000000001E-3</v>
      </c>
      <c r="AA31" s="95">
        <v>2.3189999999999999E-3</v>
      </c>
      <c r="AB31" s="95">
        <v>2.3400000000000001E-3</v>
      </c>
      <c r="AC31" s="95">
        <v>2.3449999999999999E-3</v>
      </c>
      <c r="AD31" s="95">
        <v>2.3549999999999999E-3</v>
      </c>
      <c r="AE31" s="95">
        <v>2.3679999999999999E-3</v>
      </c>
      <c r="AF31" s="96">
        <v>4.8999999999999998E-3</v>
      </c>
      <c r="AG31" s="53"/>
    </row>
    <row r="32" spans="1:33" ht="12" customHeight="1">
      <c r="A32" s="66" t="s">
        <v>219</v>
      </c>
      <c r="B32" s="94" t="s">
        <v>37</v>
      </c>
      <c r="C32" s="95">
        <v>0.88122299999999998</v>
      </c>
      <c r="D32" s="95">
        <v>0.87771900000000003</v>
      </c>
      <c r="E32" s="95">
        <v>0.86275199999999996</v>
      </c>
      <c r="F32" s="95">
        <v>0.86672499999999997</v>
      </c>
      <c r="G32" s="95">
        <v>0.86840700000000004</v>
      </c>
      <c r="H32" s="95">
        <v>0.86927699999999997</v>
      </c>
      <c r="I32" s="95">
        <v>0.87455400000000005</v>
      </c>
      <c r="J32" s="95">
        <v>0.87769600000000003</v>
      </c>
      <c r="K32" s="95">
        <v>0.87952200000000003</v>
      </c>
      <c r="L32" s="95">
        <v>0.88078800000000002</v>
      </c>
      <c r="M32" s="95">
        <v>0.88180099999999995</v>
      </c>
      <c r="N32" s="95">
        <v>0.88249599999999995</v>
      </c>
      <c r="O32" s="95">
        <v>0.88304300000000002</v>
      </c>
      <c r="P32" s="95">
        <v>0.88334599999999996</v>
      </c>
      <c r="Q32" s="95">
        <v>0.88337299999999996</v>
      </c>
      <c r="R32" s="95">
        <v>0.88331000000000004</v>
      </c>
      <c r="S32" s="95">
        <v>0.88295699999999999</v>
      </c>
      <c r="T32" s="95">
        <v>0.88260499999999997</v>
      </c>
      <c r="U32" s="95">
        <v>0.88203900000000002</v>
      </c>
      <c r="V32" s="95">
        <v>0.88141700000000001</v>
      </c>
      <c r="W32" s="95">
        <v>0.88094300000000003</v>
      </c>
      <c r="X32" s="95">
        <v>0.88053000000000003</v>
      </c>
      <c r="Y32" s="95">
        <v>0.88026599999999999</v>
      </c>
      <c r="Z32" s="95">
        <v>0.87997099999999995</v>
      </c>
      <c r="AA32" s="95">
        <v>0.87856000000000001</v>
      </c>
      <c r="AB32" s="95">
        <v>0.87805800000000001</v>
      </c>
      <c r="AC32" s="95">
        <v>0.87769600000000003</v>
      </c>
      <c r="AD32" s="95">
        <v>0.87769399999999997</v>
      </c>
      <c r="AE32" s="95">
        <v>0.877718</v>
      </c>
      <c r="AF32" s="96">
        <v>-1.4200000000000001E-4</v>
      </c>
      <c r="AG32" s="53"/>
    </row>
    <row r="33" spans="1:33" ht="12" customHeight="1">
      <c r="A33" s="66" t="s">
        <v>218</v>
      </c>
      <c r="B33" s="94" t="s">
        <v>5</v>
      </c>
      <c r="C33" s="95">
        <v>3.602684</v>
      </c>
      <c r="D33" s="95">
        <v>3.610131</v>
      </c>
      <c r="E33" s="95">
        <v>3.5027339999999998</v>
      </c>
      <c r="F33" s="95">
        <v>3.5410949999999999</v>
      </c>
      <c r="G33" s="95">
        <v>3.5789089999999999</v>
      </c>
      <c r="H33" s="95">
        <v>3.5987490000000002</v>
      </c>
      <c r="I33" s="95">
        <v>3.6282909999999999</v>
      </c>
      <c r="J33" s="95">
        <v>3.6445759999999998</v>
      </c>
      <c r="K33" s="95">
        <v>3.6556850000000001</v>
      </c>
      <c r="L33" s="95">
        <v>3.6654399999999998</v>
      </c>
      <c r="M33" s="95">
        <v>3.6726009999999998</v>
      </c>
      <c r="N33" s="95">
        <v>3.6732589999999998</v>
      </c>
      <c r="O33" s="95">
        <v>3.6711459999999998</v>
      </c>
      <c r="P33" s="95">
        <v>3.667367</v>
      </c>
      <c r="Q33" s="95">
        <v>3.6648679999999998</v>
      </c>
      <c r="R33" s="95">
        <v>3.6607940000000001</v>
      </c>
      <c r="S33" s="95">
        <v>3.6515330000000001</v>
      </c>
      <c r="T33" s="95">
        <v>3.644504</v>
      </c>
      <c r="U33" s="95">
        <v>3.6357249999999999</v>
      </c>
      <c r="V33" s="95">
        <v>3.626458</v>
      </c>
      <c r="W33" s="95">
        <v>3.6187040000000001</v>
      </c>
      <c r="X33" s="95">
        <v>3.6147429999999998</v>
      </c>
      <c r="Y33" s="95">
        <v>3.6141260000000002</v>
      </c>
      <c r="Z33" s="95">
        <v>3.6097969999999999</v>
      </c>
      <c r="AA33" s="95">
        <v>3.5982889999999998</v>
      </c>
      <c r="AB33" s="95">
        <v>3.5909900000000001</v>
      </c>
      <c r="AC33" s="95">
        <v>3.588797</v>
      </c>
      <c r="AD33" s="95">
        <v>3.5870440000000001</v>
      </c>
      <c r="AE33" s="95">
        <v>3.5822229999999999</v>
      </c>
      <c r="AF33" s="96">
        <v>-2.03E-4</v>
      </c>
      <c r="AG33" s="53"/>
    </row>
    <row r="34" spans="1:33" ht="12" customHeight="1">
      <c r="A34" s="66" t="s">
        <v>217</v>
      </c>
      <c r="B34" s="94" t="s">
        <v>41</v>
      </c>
      <c r="C34" s="95">
        <v>1.5702000000000001E-2</v>
      </c>
      <c r="D34" s="95">
        <v>1.9207999999999999E-2</v>
      </c>
      <c r="E34" s="95">
        <v>1.9094E-2</v>
      </c>
      <c r="F34" s="95">
        <v>1.8315999999999999E-2</v>
      </c>
      <c r="G34" s="95">
        <v>1.8041999999999999E-2</v>
      </c>
      <c r="H34" s="95">
        <v>1.8336999999999999E-2</v>
      </c>
      <c r="I34" s="95">
        <v>1.8714000000000001E-2</v>
      </c>
      <c r="J34" s="95">
        <v>1.8981999999999999E-2</v>
      </c>
      <c r="K34" s="95">
        <v>2.0091999999999999E-2</v>
      </c>
      <c r="L34" s="95">
        <v>1.9321999999999999E-2</v>
      </c>
      <c r="M34" s="95">
        <v>1.9576E-2</v>
      </c>
      <c r="N34" s="95">
        <v>1.9640000000000001E-2</v>
      </c>
      <c r="O34" s="95">
        <v>1.9606999999999999E-2</v>
      </c>
      <c r="P34" s="95">
        <v>1.9595000000000001E-2</v>
      </c>
      <c r="Q34" s="95">
        <v>1.9439999999999999E-2</v>
      </c>
      <c r="R34" s="95">
        <v>1.9E-2</v>
      </c>
      <c r="S34" s="95">
        <v>1.8727000000000001E-2</v>
      </c>
      <c r="T34" s="95">
        <v>1.8585999999999998E-2</v>
      </c>
      <c r="U34" s="95">
        <v>1.8516000000000001E-2</v>
      </c>
      <c r="V34" s="95">
        <v>1.8429999999999998E-2</v>
      </c>
      <c r="W34" s="95">
        <v>1.8342000000000001E-2</v>
      </c>
      <c r="X34" s="95">
        <v>1.8221000000000001E-2</v>
      </c>
      <c r="Y34" s="95">
        <v>1.8114999999999999E-2</v>
      </c>
      <c r="Z34" s="95">
        <v>1.8010999999999999E-2</v>
      </c>
      <c r="AA34" s="95">
        <v>1.7923000000000001E-2</v>
      </c>
      <c r="AB34" s="95">
        <v>1.7819999999999999E-2</v>
      </c>
      <c r="AC34" s="95">
        <v>1.7704999999999999E-2</v>
      </c>
      <c r="AD34" s="95">
        <v>1.7649999999999999E-2</v>
      </c>
      <c r="AE34" s="95">
        <v>1.7652000000000001E-2</v>
      </c>
      <c r="AF34" s="96">
        <v>4.1900000000000001E-3</v>
      </c>
      <c r="AG34" s="53"/>
    </row>
    <row r="35" spans="1:33" ht="12" customHeight="1">
      <c r="A35" s="66" t="s">
        <v>216</v>
      </c>
      <c r="B35" s="94" t="s">
        <v>396</v>
      </c>
      <c r="C35" s="95">
        <v>0.120805</v>
      </c>
      <c r="D35" s="95">
        <v>0.120805</v>
      </c>
      <c r="E35" s="95">
        <v>0.120805</v>
      </c>
      <c r="F35" s="95">
        <v>0.120805</v>
      </c>
      <c r="G35" s="95">
        <v>0.120805</v>
      </c>
      <c r="H35" s="95">
        <v>0.120805</v>
      </c>
      <c r="I35" s="95">
        <v>0.120805</v>
      </c>
      <c r="J35" s="95">
        <v>0.120805</v>
      </c>
      <c r="K35" s="95">
        <v>0.120805</v>
      </c>
      <c r="L35" s="95">
        <v>0.120805</v>
      </c>
      <c r="M35" s="95">
        <v>0.120805</v>
      </c>
      <c r="N35" s="95">
        <v>0.120805</v>
      </c>
      <c r="O35" s="95">
        <v>0.120805</v>
      </c>
      <c r="P35" s="95">
        <v>0.120805</v>
      </c>
      <c r="Q35" s="95">
        <v>0.120805</v>
      </c>
      <c r="R35" s="95">
        <v>0.120805</v>
      </c>
      <c r="S35" s="95">
        <v>0.120805</v>
      </c>
      <c r="T35" s="95">
        <v>0.120805</v>
      </c>
      <c r="U35" s="95">
        <v>0.120805</v>
      </c>
      <c r="V35" s="95">
        <v>0.120805</v>
      </c>
      <c r="W35" s="95">
        <v>0.120805</v>
      </c>
      <c r="X35" s="95">
        <v>0.120805</v>
      </c>
      <c r="Y35" s="95">
        <v>0.120805</v>
      </c>
      <c r="Z35" s="95">
        <v>0.120805</v>
      </c>
      <c r="AA35" s="95">
        <v>0.120805</v>
      </c>
      <c r="AB35" s="95">
        <v>0.120805</v>
      </c>
      <c r="AC35" s="95">
        <v>0.120805</v>
      </c>
      <c r="AD35" s="95">
        <v>0.120805</v>
      </c>
      <c r="AE35" s="95">
        <v>0.120805</v>
      </c>
      <c r="AF35" s="96">
        <v>0</v>
      </c>
      <c r="AG35" s="53"/>
    </row>
    <row r="36" spans="1:33" ht="12" customHeight="1">
      <c r="A36" s="66" t="s">
        <v>215</v>
      </c>
      <c r="B36" s="94" t="s">
        <v>685</v>
      </c>
      <c r="C36" s="95">
        <v>4.5945159999999996</v>
      </c>
      <c r="D36" s="95">
        <v>4.5189029999999999</v>
      </c>
      <c r="E36" s="95">
        <v>4.5454340000000002</v>
      </c>
      <c r="F36" s="95">
        <v>4.5357770000000004</v>
      </c>
      <c r="G36" s="95">
        <v>4.5412850000000002</v>
      </c>
      <c r="H36" s="95">
        <v>4.5410360000000001</v>
      </c>
      <c r="I36" s="95">
        <v>4.5667999999999997</v>
      </c>
      <c r="J36" s="95">
        <v>4.5905269999999998</v>
      </c>
      <c r="K36" s="95">
        <v>4.6117980000000003</v>
      </c>
      <c r="L36" s="95">
        <v>4.6365270000000001</v>
      </c>
      <c r="M36" s="95">
        <v>4.6628579999999999</v>
      </c>
      <c r="N36" s="95">
        <v>4.6800059999999997</v>
      </c>
      <c r="O36" s="95">
        <v>4.6936140000000002</v>
      </c>
      <c r="P36" s="95">
        <v>4.7130299999999998</v>
      </c>
      <c r="Q36" s="95">
        <v>4.7273149999999999</v>
      </c>
      <c r="R36" s="95">
        <v>4.7434750000000001</v>
      </c>
      <c r="S36" s="95">
        <v>4.7545330000000003</v>
      </c>
      <c r="T36" s="95">
        <v>4.7640880000000001</v>
      </c>
      <c r="U36" s="95">
        <v>4.77827</v>
      </c>
      <c r="V36" s="95">
        <v>4.796735</v>
      </c>
      <c r="W36" s="95">
        <v>4.8181409999999998</v>
      </c>
      <c r="X36" s="95">
        <v>4.8428240000000002</v>
      </c>
      <c r="Y36" s="95">
        <v>4.8693020000000002</v>
      </c>
      <c r="Z36" s="95">
        <v>4.8985760000000003</v>
      </c>
      <c r="AA36" s="95">
        <v>4.9279440000000001</v>
      </c>
      <c r="AB36" s="95">
        <v>4.9659589999999998</v>
      </c>
      <c r="AC36" s="95">
        <v>5.0038489999999998</v>
      </c>
      <c r="AD36" s="95">
        <v>5.045757</v>
      </c>
      <c r="AE36" s="95">
        <v>5.0911910000000002</v>
      </c>
      <c r="AF36" s="96">
        <v>3.673E-3</v>
      </c>
      <c r="AG36" s="53"/>
    </row>
    <row r="37" spans="1:33" ht="12" customHeight="1">
      <c r="A37" s="66" t="s">
        <v>214</v>
      </c>
      <c r="B37" s="93" t="s">
        <v>38</v>
      </c>
      <c r="C37" s="97">
        <v>9.214931</v>
      </c>
      <c r="D37" s="97">
        <v>9.1467639999999992</v>
      </c>
      <c r="E37" s="97">
        <v>9.0508199999999999</v>
      </c>
      <c r="F37" s="97">
        <v>9.0827179999999998</v>
      </c>
      <c r="G37" s="97">
        <v>9.1274470000000001</v>
      </c>
      <c r="H37" s="97">
        <v>9.1482039999999998</v>
      </c>
      <c r="I37" s="97">
        <v>9.2091639999999995</v>
      </c>
      <c r="J37" s="97">
        <v>9.2525849999999998</v>
      </c>
      <c r="K37" s="97">
        <v>9.2879020000000008</v>
      </c>
      <c r="L37" s="97">
        <v>9.3228819999999999</v>
      </c>
      <c r="M37" s="97">
        <v>9.3576409999999992</v>
      </c>
      <c r="N37" s="97">
        <v>9.3762050000000006</v>
      </c>
      <c r="O37" s="97">
        <v>9.3882150000000006</v>
      </c>
      <c r="P37" s="97">
        <v>9.4041420000000002</v>
      </c>
      <c r="Q37" s="97">
        <v>9.4158000000000008</v>
      </c>
      <c r="R37" s="97">
        <v>9.427384</v>
      </c>
      <c r="S37" s="97">
        <v>9.4285560000000004</v>
      </c>
      <c r="T37" s="97">
        <v>9.4305880000000002</v>
      </c>
      <c r="U37" s="97">
        <v>9.4353560000000005</v>
      </c>
      <c r="V37" s="97">
        <v>9.4438440000000003</v>
      </c>
      <c r="W37" s="97">
        <v>9.4569349999999996</v>
      </c>
      <c r="X37" s="97">
        <v>9.4771230000000006</v>
      </c>
      <c r="Y37" s="97">
        <v>9.5026139999999995</v>
      </c>
      <c r="Z37" s="97">
        <v>9.5271600000000003</v>
      </c>
      <c r="AA37" s="97">
        <v>9.5435219999999994</v>
      </c>
      <c r="AB37" s="97">
        <v>9.5736340000000002</v>
      </c>
      <c r="AC37" s="97">
        <v>9.6088500000000003</v>
      </c>
      <c r="AD37" s="97">
        <v>9.6489499999999992</v>
      </c>
      <c r="AE37" s="97">
        <v>9.6895889999999998</v>
      </c>
      <c r="AF37" s="98">
        <v>1.7949999999999999E-3</v>
      </c>
      <c r="AG37" s="53"/>
    </row>
    <row r="38" spans="1:33" ht="12" customHeight="1">
      <c r="A38" s="66" t="s">
        <v>213</v>
      </c>
      <c r="B38" s="94" t="s">
        <v>39</v>
      </c>
      <c r="C38" s="95">
        <v>8.418628</v>
      </c>
      <c r="D38" s="95">
        <v>8.1140220000000003</v>
      </c>
      <c r="E38" s="95">
        <v>8.1917259999999992</v>
      </c>
      <c r="F38" s="95">
        <v>8.1594289999999994</v>
      </c>
      <c r="G38" s="95">
        <v>8.0919919999999994</v>
      </c>
      <c r="H38" s="95">
        <v>8.0060850000000006</v>
      </c>
      <c r="I38" s="95">
        <v>7.955819</v>
      </c>
      <c r="J38" s="95">
        <v>7.9158020000000002</v>
      </c>
      <c r="K38" s="95">
        <v>7.8963580000000002</v>
      </c>
      <c r="L38" s="95">
        <v>7.9300129999999998</v>
      </c>
      <c r="M38" s="95">
        <v>8.0035220000000002</v>
      </c>
      <c r="N38" s="95">
        <v>8.0267309999999998</v>
      </c>
      <c r="O38" s="95">
        <v>8.0801970000000001</v>
      </c>
      <c r="P38" s="95">
        <v>8.1208340000000003</v>
      </c>
      <c r="Q38" s="95">
        <v>8.1497419999999998</v>
      </c>
      <c r="R38" s="95">
        <v>8.1508179999999992</v>
      </c>
      <c r="S38" s="95">
        <v>8.1182960000000008</v>
      </c>
      <c r="T38" s="95">
        <v>8.0792339999999996</v>
      </c>
      <c r="U38" s="95">
        <v>8.0688680000000002</v>
      </c>
      <c r="V38" s="95">
        <v>8.0798349999999992</v>
      </c>
      <c r="W38" s="95">
        <v>8.1258210000000002</v>
      </c>
      <c r="X38" s="95">
        <v>8.1633040000000001</v>
      </c>
      <c r="Y38" s="95">
        <v>8.2102930000000001</v>
      </c>
      <c r="Z38" s="95">
        <v>8.2706389999999992</v>
      </c>
      <c r="AA38" s="95">
        <v>8.2967460000000006</v>
      </c>
      <c r="AB38" s="95">
        <v>8.3478860000000008</v>
      </c>
      <c r="AC38" s="95">
        <v>8.401999</v>
      </c>
      <c r="AD38" s="95">
        <v>8.4501869999999997</v>
      </c>
      <c r="AE38" s="95">
        <v>8.5127570000000006</v>
      </c>
      <c r="AF38" s="96">
        <v>3.97E-4</v>
      </c>
      <c r="AG38" s="53"/>
    </row>
    <row r="39" spans="1:33" ht="12" customHeight="1">
      <c r="A39" s="66" t="s">
        <v>212</v>
      </c>
      <c r="B39" s="93" t="s">
        <v>40</v>
      </c>
      <c r="C39" s="97">
        <v>17.633558000000001</v>
      </c>
      <c r="D39" s="97">
        <v>17.260786</v>
      </c>
      <c r="E39" s="97">
        <v>17.242546000000001</v>
      </c>
      <c r="F39" s="97">
        <v>17.242146000000002</v>
      </c>
      <c r="G39" s="97">
        <v>17.219439999999999</v>
      </c>
      <c r="H39" s="97">
        <v>17.154288999999999</v>
      </c>
      <c r="I39" s="97">
        <v>17.164981999999998</v>
      </c>
      <c r="J39" s="97">
        <v>17.168388</v>
      </c>
      <c r="K39" s="97">
        <v>17.184260999999999</v>
      </c>
      <c r="L39" s="97">
        <v>17.252894999999999</v>
      </c>
      <c r="M39" s="97">
        <v>17.361163999999999</v>
      </c>
      <c r="N39" s="97">
        <v>17.402934999999999</v>
      </c>
      <c r="O39" s="97">
        <v>17.468412000000001</v>
      </c>
      <c r="P39" s="97">
        <v>17.524977</v>
      </c>
      <c r="Q39" s="97">
        <v>17.565542000000001</v>
      </c>
      <c r="R39" s="97">
        <v>17.578201</v>
      </c>
      <c r="S39" s="97">
        <v>17.546852000000001</v>
      </c>
      <c r="T39" s="97">
        <v>17.509823000000001</v>
      </c>
      <c r="U39" s="97">
        <v>17.504223</v>
      </c>
      <c r="V39" s="97">
        <v>17.523678</v>
      </c>
      <c r="W39" s="97">
        <v>17.582756</v>
      </c>
      <c r="X39" s="97">
        <v>17.640426999999999</v>
      </c>
      <c r="Y39" s="97">
        <v>17.712906</v>
      </c>
      <c r="Z39" s="97">
        <v>17.797798</v>
      </c>
      <c r="AA39" s="97">
        <v>17.840267000000001</v>
      </c>
      <c r="AB39" s="97">
        <v>17.921520000000001</v>
      </c>
      <c r="AC39" s="97">
        <v>18.010849</v>
      </c>
      <c r="AD39" s="97">
        <v>18.099136000000001</v>
      </c>
      <c r="AE39" s="97">
        <v>18.202347</v>
      </c>
      <c r="AF39" s="98">
        <v>1.134E-3</v>
      </c>
      <c r="AG39" s="53"/>
    </row>
    <row r="40" spans="1:33" ht="12" customHeight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</row>
    <row r="41" spans="1:33" ht="12" customHeight="1">
      <c r="B41" s="93" t="s">
        <v>397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</row>
    <row r="42" spans="1:33" ht="12" customHeight="1">
      <c r="A42" s="66" t="s">
        <v>211</v>
      </c>
      <c r="B42" s="94" t="s">
        <v>1124</v>
      </c>
      <c r="C42" s="95">
        <v>3.7640660000000001</v>
      </c>
      <c r="D42" s="95">
        <v>3.8774359999999999</v>
      </c>
      <c r="E42" s="95">
        <v>3.8122020000000001</v>
      </c>
      <c r="F42" s="95">
        <v>3.8999269999999999</v>
      </c>
      <c r="G42" s="95">
        <v>4.0103020000000003</v>
      </c>
      <c r="H42" s="95">
        <v>4.0910460000000004</v>
      </c>
      <c r="I42" s="95">
        <v>4.1493570000000002</v>
      </c>
      <c r="J42" s="95">
        <v>4.1851479999999999</v>
      </c>
      <c r="K42" s="95">
        <v>4.2145169999999998</v>
      </c>
      <c r="L42" s="95">
        <v>4.2588860000000004</v>
      </c>
      <c r="M42" s="95">
        <v>4.313447</v>
      </c>
      <c r="N42" s="95">
        <v>4.3578830000000002</v>
      </c>
      <c r="O42" s="95">
        <v>4.4107849999999997</v>
      </c>
      <c r="P42" s="95">
        <v>4.4538880000000001</v>
      </c>
      <c r="Q42" s="95">
        <v>4.4881679999999999</v>
      </c>
      <c r="R42" s="95">
        <v>4.5289739999999998</v>
      </c>
      <c r="S42" s="95">
        <v>4.5556179999999999</v>
      </c>
      <c r="T42" s="95">
        <v>4.6019889999999997</v>
      </c>
      <c r="U42" s="95">
        <v>4.659065</v>
      </c>
      <c r="V42" s="95">
        <v>4.7057950000000002</v>
      </c>
      <c r="W42" s="95">
        <v>4.7464120000000003</v>
      </c>
      <c r="X42" s="95">
        <v>4.7937580000000004</v>
      </c>
      <c r="Y42" s="95">
        <v>4.8290420000000003</v>
      </c>
      <c r="Z42" s="95">
        <v>4.8597450000000002</v>
      </c>
      <c r="AA42" s="95">
        <v>4.9079249999999996</v>
      </c>
      <c r="AB42" s="95">
        <v>4.968235</v>
      </c>
      <c r="AC42" s="95">
        <v>4.9968909999999997</v>
      </c>
      <c r="AD42" s="95">
        <v>5.0403700000000002</v>
      </c>
      <c r="AE42" s="95">
        <v>5.1258660000000003</v>
      </c>
      <c r="AF42" s="96">
        <v>1.1089999999999999E-2</v>
      </c>
      <c r="AG42" s="53"/>
    </row>
    <row r="43" spans="1:33" ht="12" customHeight="1">
      <c r="A43" s="66" t="s">
        <v>210</v>
      </c>
      <c r="B43" s="94" t="s">
        <v>395</v>
      </c>
      <c r="C43" s="95">
        <v>0.29296100000000003</v>
      </c>
      <c r="D43" s="95">
        <v>0.29184599999999999</v>
      </c>
      <c r="E43" s="95">
        <v>0.28855799999999998</v>
      </c>
      <c r="F43" s="95">
        <v>0.28835699999999997</v>
      </c>
      <c r="G43" s="95">
        <v>0.287908</v>
      </c>
      <c r="H43" s="95">
        <v>0.28598200000000001</v>
      </c>
      <c r="I43" s="95">
        <v>0.28506799999999999</v>
      </c>
      <c r="J43" s="95">
        <v>0.28583199999999997</v>
      </c>
      <c r="K43" s="95">
        <v>0.28615400000000002</v>
      </c>
      <c r="L43" s="95">
        <v>0.28532600000000002</v>
      </c>
      <c r="M43" s="95">
        <v>0.285028</v>
      </c>
      <c r="N43" s="95">
        <v>0.28497</v>
      </c>
      <c r="O43" s="95">
        <v>0.28505000000000003</v>
      </c>
      <c r="P43" s="95">
        <v>0.28587800000000002</v>
      </c>
      <c r="Q43" s="95">
        <v>0.28722999999999999</v>
      </c>
      <c r="R43" s="95">
        <v>0.28936200000000001</v>
      </c>
      <c r="S43" s="95">
        <v>0.29157899999999998</v>
      </c>
      <c r="T43" s="95">
        <v>0.29358600000000001</v>
      </c>
      <c r="U43" s="95">
        <v>0.29565000000000002</v>
      </c>
      <c r="V43" s="95">
        <v>0.29796899999999998</v>
      </c>
      <c r="W43" s="95">
        <v>0.30004500000000001</v>
      </c>
      <c r="X43" s="95">
        <v>0.30201099999999997</v>
      </c>
      <c r="Y43" s="95">
        <v>0.303898</v>
      </c>
      <c r="Z43" s="95">
        <v>0.30581000000000003</v>
      </c>
      <c r="AA43" s="95">
        <v>0.30781599999999998</v>
      </c>
      <c r="AB43" s="95">
        <v>0.309581</v>
      </c>
      <c r="AC43" s="95">
        <v>0.31126999999999999</v>
      </c>
      <c r="AD43" s="95">
        <v>0.31289800000000001</v>
      </c>
      <c r="AE43" s="95">
        <v>0.31510700000000003</v>
      </c>
      <c r="AF43" s="96">
        <v>2.6059999999999998E-3</v>
      </c>
      <c r="AG43" s="53"/>
    </row>
    <row r="44" spans="1:33" ht="12" customHeight="1">
      <c r="A44" s="66" t="s">
        <v>209</v>
      </c>
      <c r="B44" s="94" t="s">
        <v>4</v>
      </c>
      <c r="C44" s="95">
        <v>1.1103190000000001</v>
      </c>
      <c r="D44" s="95">
        <v>1.10399</v>
      </c>
      <c r="E44" s="95">
        <v>1.083148</v>
      </c>
      <c r="F44" s="95">
        <v>1.075752</v>
      </c>
      <c r="G44" s="95">
        <v>1.068146</v>
      </c>
      <c r="H44" s="95">
        <v>1.057798</v>
      </c>
      <c r="I44" s="95">
        <v>1.0522450000000001</v>
      </c>
      <c r="J44" s="95">
        <v>1.0513589999999999</v>
      </c>
      <c r="K44" s="95">
        <v>1.049995</v>
      </c>
      <c r="L44" s="95">
        <v>1.0457890000000001</v>
      </c>
      <c r="M44" s="95">
        <v>1.0438179999999999</v>
      </c>
      <c r="N44" s="95">
        <v>1.0417130000000001</v>
      </c>
      <c r="O44" s="95">
        <v>1.039992</v>
      </c>
      <c r="P44" s="95">
        <v>1.0409189999999999</v>
      </c>
      <c r="Q44" s="95">
        <v>1.0431490000000001</v>
      </c>
      <c r="R44" s="95">
        <v>1.0479529999999999</v>
      </c>
      <c r="S44" s="95">
        <v>1.0532490000000001</v>
      </c>
      <c r="T44" s="95">
        <v>1.0580130000000001</v>
      </c>
      <c r="U44" s="95">
        <v>1.0631699999999999</v>
      </c>
      <c r="V44" s="95">
        <v>1.069069</v>
      </c>
      <c r="W44" s="95">
        <v>1.0743050000000001</v>
      </c>
      <c r="X44" s="95">
        <v>1.079013</v>
      </c>
      <c r="Y44" s="95">
        <v>1.083534</v>
      </c>
      <c r="Z44" s="95">
        <v>1.0882309999999999</v>
      </c>
      <c r="AA44" s="95">
        <v>1.0929549999999999</v>
      </c>
      <c r="AB44" s="95">
        <v>1.096991</v>
      </c>
      <c r="AC44" s="95">
        <v>1.1004389999999999</v>
      </c>
      <c r="AD44" s="95">
        <v>1.103701</v>
      </c>
      <c r="AE44" s="95">
        <v>1.109048</v>
      </c>
      <c r="AF44" s="96">
        <v>-4.1E-5</v>
      </c>
      <c r="AG44" s="53"/>
    </row>
    <row r="45" spans="1:33" ht="12" customHeight="1">
      <c r="A45" s="66" t="s">
        <v>208</v>
      </c>
      <c r="B45" s="94" t="s">
        <v>9</v>
      </c>
      <c r="C45" s="95">
        <v>5.4612000000000001E-2</v>
      </c>
      <c r="D45" s="95">
        <v>6.0594000000000002E-2</v>
      </c>
      <c r="E45" s="95">
        <v>4.2014000000000003E-2</v>
      </c>
      <c r="F45" s="95">
        <v>3.6399000000000001E-2</v>
      </c>
      <c r="G45" s="95">
        <v>3.3191999999999999E-2</v>
      </c>
      <c r="H45" s="95">
        <v>3.0807999999999999E-2</v>
      </c>
      <c r="I45" s="95">
        <v>2.9021999999999999E-2</v>
      </c>
      <c r="J45" s="95">
        <v>2.8118000000000001E-2</v>
      </c>
      <c r="K45" s="95">
        <v>2.7484000000000001E-2</v>
      </c>
      <c r="L45" s="95">
        <v>2.7149E-2</v>
      </c>
      <c r="M45" s="95">
        <v>2.7168999999999999E-2</v>
      </c>
      <c r="N45" s="95">
        <v>2.7543000000000002E-2</v>
      </c>
      <c r="O45" s="95">
        <v>2.8034E-2</v>
      </c>
      <c r="P45" s="95">
        <v>2.8743000000000001E-2</v>
      </c>
      <c r="Q45" s="95">
        <v>2.9177999999999999E-2</v>
      </c>
      <c r="R45" s="95">
        <v>2.9798000000000002E-2</v>
      </c>
      <c r="S45" s="95">
        <v>3.0748999999999999E-2</v>
      </c>
      <c r="T45" s="95">
        <v>3.0870000000000002E-2</v>
      </c>
      <c r="U45" s="95">
        <v>3.1850999999999997E-2</v>
      </c>
      <c r="V45" s="95">
        <v>3.2607999999999998E-2</v>
      </c>
      <c r="W45" s="95">
        <v>3.3100999999999998E-2</v>
      </c>
      <c r="X45" s="95">
        <v>3.3167000000000002E-2</v>
      </c>
      <c r="Y45" s="95">
        <v>3.3339000000000001E-2</v>
      </c>
      <c r="Z45" s="95">
        <v>3.3570999999999997E-2</v>
      </c>
      <c r="AA45" s="95">
        <v>3.3549000000000002E-2</v>
      </c>
      <c r="AB45" s="95">
        <v>3.3748E-2</v>
      </c>
      <c r="AC45" s="95">
        <v>3.3671E-2</v>
      </c>
      <c r="AD45" s="95">
        <v>3.3585999999999998E-2</v>
      </c>
      <c r="AE45" s="95">
        <v>3.3841000000000003E-2</v>
      </c>
      <c r="AF45" s="96">
        <v>-1.6945999999999999E-2</v>
      </c>
      <c r="AG45" s="53"/>
    </row>
    <row r="46" spans="1:33" ht="12" customHeight="1">
      <c r="A46" s="66" t="s">
        <v>207</v>
      </c>
      <c r="B46" s="94" t="s">
        <v>42</v>
      </c>
      <c r="C46" s="95">
        <v>0.52429800000000004</v>
      </c>
      <c r="D46" s="95">
        <v>0.59491700000000003</v>
      </c>
      <c r="E46" s="95">
        <v>0.55000000000000004</v>
      </c>
      <c r="F46" s="95">
        <v>0.55000000000000004</v>
      </c>
      <c r="G46" s="95">
        <v>0.55000000000000004</v>
      </c>
      <c r="H46" s="95">
        <v>0.55000000000000004</v>
      </c>
      <c r="I46" s="95">
        <v>0.55000000000000004</v>
      </c>
      <c r="J46" s="95">
        <v>0.55000000000000004</v>
      </c>
      <c r="K46" s="95">
        <v>0.55000000000000004</v>
      </c>
      <c r="L46" s="95">
        <v>0.55000000000000004</v>
      </c>
      <c r="M46" s="95">
        <v>0.55000000000000004</v>
      </c>
      <c r="N46" s="95">
        <v>0.55000000000000004</v>
      </c>
      <c r="O46" s="95">
        <v>0.55000000000000004</v>
      </c>
      <c r="P46" s="95">
        <v>0.55000000000000004</v>
      </c>
      <c r="Q46" s="95">
        <v>0.55000000000000004</v>
      </c>
      <c r="R46" s="95">
        <v>0.55000000000000004</v>
      </c>
      <c r="S46" s="95">
        <v>0.55000000000000004</v>
      </c>
      <c r="T46" s="95">
        <v>0.55000000000000004</v>
      </c>
      <c r="U46" s="95">
        <v>0.55000000000000004</v>
      </c>
      <c r="V46" s="95">
        <v>0.55000000000000004</v>
      </c>
      <c r="W46" s="95">
        <v>0.55000000000000004</v>
      </c>
      <c r="X46" s="95">
        <v>0.55000000000000004</v>
      </c>
      <c r="Y46" s="95">
        <v>0.55000000000000004</v>
      </c>
      <c r="Z46" s="95">
        <v>0.55000000000000004</v>
      </c>
      <c r="AA46" s="95">
        <v>0.55000000000000004</v>
      </c>
      <c r="AB46" s="95">
        <v>0.55000000000000004</v>
      </c>
      <c r="AC46" s="95">
        <v>0.55000000000000004</v>
      </c>
      <c r="AD46" s="95">
        <v>0.55000000000000004</v>
      </c>
      <c r="AE46" s="95">
        <v>0.55000000000000004</v>
      </c>
      <c r="AF46" s="96">
        <v>1.7110000000000001E-3</v>
      </c>
      <c r="AG46" s="53"/>
    </row>
    <row r="47" spans="1:33" ht="12" customHeight="1">
      <c r="A47" s="66" t="s">
        <v>206</v>
      </c>
      <c r="B47" s="94" t="s">
        <v>399</v>
      </c>
      <c r="C47" s="95">
        <v>3.2173419999999999</v>
      </c>
      <c r="D47" s="95">
        <v>3.0394709999999998</v>
      </c>
      <c r="E47" s="95">
        <v>2.9684550000000001</v>
      </c>
      <c r="F47" s="95">
        <v>3.0472199999999998</v>
      </c>
      <c r="G47" s="95">
        <v>3.0512160000000002</v>
      </c>
      <c r="H47" s="95">
        <v>3.060635</v>
      </c>
      <c r="I47" s="95">
        <v>3.0901169999999998</v>
      </c>
      <c r="J47" s="95">
        <v>3.1222449999999999</v>
      </c>
      <c r="K47" s="95">
        <v>3.1534140000000002</v>
      </c>
      <c r="L47" s="95">
        <v>3.1778599999999999</v>
      </c>
      <c r="M47" s="95">
        <v>3.2078190000000002</v>
      </c>
      <c r="N47" s="95">
        <v>3.2244899999999999</v>
      </c>
      <c r="O47" s="95">
        <v>3.2669440000000001</v>
      </c>
      <c r="P47" s="95">
        <v>3.2877190000000001</v>
      </c>
      <c r="Q47" s="95">
        <v>3.2947229999999998</v>
      </c>
      <c r="R47" s="95">
        <v>3.3158379999999998</v>
      </c>
      <c r="S47" s="95">
        <v>3.3381449999999999</v>
      </c>
      <c r="T47" s="95">
        <v>3.3573390000000001</v>
      </c>
      <c r="U47" s="95">
        <v>3.3865989999999999</v>
      </c>
      <c r="V47" s="95">
        <v>3.4124469999999998</v>
      </c>
      <c r="W47" s="95">
        <v>3.4319109999999999</v>
      </c>
      <c r="X47" s="95">
        <v>3.4347970000000001</v>
      </c>
      <c r="Y47" s="95">
        <v>3.4521359999999999</v>
      </c>
      <c r="Z47" s="95">
        <v>3.4761419999999998</v>
      </c>
      <c r="AA47" s="95">
        <v>3.4836670000000001</v>
      </c>
      <c r="AB47" s="95">
        <v>3.49743</v>
      </c>
      <c r="AC47" s="95">
        <v>3.503711</v>
      </c>
      <c r="AD47" s="95">
        <v>3.5113530000000002</v>
      </c>
      <c r="AE47" s="95">
        <v>3.5157600000000002</v>
      </c>
      <c r="AF47" s="96">
        <v>3.173E-3</v>
      </c>
      <c r="AG47" s="53"/>
    </row>
    <row r="48" spans="1:33" ht="12" customHeight="1">
      <c r="A48" s="66" t="s">
        <v>205</v>
      </c>
      <c r="B48" s="94" t="s">
        <v>37</v>
      </c>
      <c r="C48" s="95">
        <v>8.9635999999999996</v>
      </c>
      <c r="D48" s="95">
        <v>8.9682519999999997</v>
      </c>
      <c r="E48" s="95">
        <v>8.7443760000000008</v>
      </c>
      <c r="F48" s="95">
        <v>8.8976550000000003</v>
      </c>
      <c r="G48" s="95">
        <v>9.0007640000000002</v>
      </c>
      <c r="H48" s="95">
        <v>9.0762699999999992</v>
      </c>
      <c r="I48" s="95">
        <v>9.1558089999999996</v>
      </c>
      <c r="J48" s="95">
        <v>9.222702</v>
      </c>
      <c r="K48" s="95">
        <v>9.2815630000000002</v>
      </c>
      <c r="L48" s="95">
        <v>9.3450109999999995</v>
      </c>
      <c r="M48" s="95">
        <v>9.4272810000000007</v>
      </c>
      <c r="N48" s="95">
        <v>9.486599</v>
      </c>
      <c r="O48" s="95">
        <v>9.5808049999999998</v>
      </c>
      <c r="P48" s="95">
        <v>9.6471470000000004</v>
      </c>
      <c r="Q48" s="95">
        <v>9.6924480000000006</v>
      </c>
      <c r="R48" s="95">
        <v>9.7619240000000005</v>
      </c>
      <c r="S48" s="95">
        <v>9.8193420000000007</v>
      </c>
      <c r="T48" s="95">
        <v>9.8917970000000004</v>
      </c>
      <c r="U48" s="95">
        <v>9.9863370000000007</v>
      </c>
      <c r="V48" s="95">
        <v>10.067888999999999</v>
      </c>
      <c r="W48" s="95">
        <v>10.135775000000001</v>
      </c>
      <c r="X48" s="95">
        <v>10.192746</v>
      </c>
      <c r="Y48" s="95">
        <v>10.251948000000001</v>
      </c>
      <c r="Z48" s="95">
        <v>10.313499</v>
      </c>
      <c r="AA48" s="95">
        <v>10.375913000000001</v>
      </c>
      <c r="AB48" s="95">
        <v>10.455987</v>
      </c>
      <c r="AC48" s="95">
        <v>10.495983000000001</v>
      </c>
      <c r="AD48" s="95">
        <v>10.551907</v>
      </c>
      <c r="AE48" s="95">
        <v>10.649623999999999</v>
      </c>
      <c r="AF48" s="96">
        <v>6.1739999999999998E-3</v>
      </c>
      <c r="AG48" s="53"/>
    </row>
    <row r="49" spans="1:33" ht="12" customHeight="1">
      <c r="A49" s="66" t="s">
        <v>204</v>
      </c>
      <c r="B49" s="94" t="s">
        <v>5</v>
      </c>
      <c r="C49" s="95">
        <v>8.8267939999999996</v>
      </c>
      <c r="D49" s="95">
        <v>8.528905</v>
      </c>
      <c r="E49" s="95">
        <v>8.4413289999999996</v>
      </c>
      <c r="F49" s="95">
        <v>8.584308</v>
      </c>
      <c r="G49" s="95">
        <v>8.8035119999999996</v>
      </c>
      <c r="H49" s="95">
        <v>8.9457810000000002</v>
      </c>
      <c r="I49" s="95">
        <v>9.0548160000000006</v>
      </c>
      <c r="J49" s="95">
        <v>9.1097929999999998</v>
      </c>
      <c r="K49" s="95">
        <v>9.1463509999999992</v>
      </c>
      <c r="L49" s="95">
        <v>9.1587080000000007</v>
      </c>
      <c r="M49" s="95">
        <v>9.1974119999999999</v>
      </c>
      <c r="N49" s="95">
        <v>9.2200509999999998</v>
      </c>
      <c r="O49" s="95">
        <v>9.2741539999999993</v>
      </c>
      <c r="P49" s="95">
        <v>9.3225719999999992</v>
      </c>
      <c r="Q49" s="95">
        <v>9.3845410000000005</v>
      </c>
      <c r="R49" s="95">
        <v>9.4420819999999992</v>
      </c>
      <c r="S49" s="95">
        <v>9.4969669999999997</v>
      </c>
      <c r="T49" s="95">
        <v>9.5730179999999994</v>
      </c>
      <c r="U49" s="95">
        <v>9.6328029999999991</v>
      </c>
      <c r="V49" s="95">
        <v>9.7080199999999994</v>
      </c>
      <c r="W49" s="95">
        <v>9.7764150000000001</v>
      </c>
      <c r="X49" s="95">
        <v>9.8481159999999992</v>
      </c>
      <c r="Y49" s="95">
        <v>9.9085610000000006</v>
      </c>
      <c r="Z49" s="95">
        <v>9.9629089999999998</v>
      </c>
      <c r="AA49" s="95">
        <v>9.965109</v>
      </c>
      <c r="AB49" s="95">
        <v>10.05059</v>
      </c>
      <c r="AC49" s="95">
        <v>10.137729999999999</v>
      </c>
      <c r="AD49" s="95">
        <v>10.221228</v>
      </c>
      <c r="AE49" s="95">
        <v>10.338547</v>
      </c>
      <c r="AF49" s="96">
        <v>5.6620000000000004E-3</v>
      </c>
      <c r="AG49" s="53"/>
    </row>
    <row r="50" spans="1:33" ht="15" customHeight="1">
      <c r="A50" s="66" t="s">
        <v>203</v>
      </c>
      <c r="B50" s="94" t="s">
        <v>43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6" t="s">
        <v>662</v>
      </c>
      <c r="AG50" s="53"/>
    </row>
    <row r="51" spans="1:33" ht="15" customHeight="1">
      <c r="A51" s="66" t="s">
        <v>202</v>
      </c>
      <c r="B51" s="94" t="s">
        <v>400</v>
      </c>
      <c r="C51" s="95">
        <v>2.058109</v>
      </c>
      <c r="D51" s="95">
        <v>2.092768</v>
      </c>
      <c r="E51" s="95">
        <v>2.0814270000000001</v>
      </c>
      <c r="F51" s="95">
        <v>2.0905629999999999</v>
      </c>
      <c r="G51" s="95">
        <v>2.1201449999999999</v>
      </c>
      <c r="H51" s="95">
        <v>2.120571</v>
      </c>
      <c r="I51" s="95">
        <v>2.1526890000000001</v>
      </c>
      <c r="J51" s="95">
        <v>2.1577320000000002</v>
      </c>
      <c r="K51" s="95">
        <v>2.1695030000000002</v>
      </c>
      <c r="L51" s="95">
        <v>2.1815989999999998</v>
      </c>
      <c r="M51" s="95">
        <v>2.2111010000000002</v>
      </c>
      <c r="N51" s="95">
        <v>2.2290570000000001</v>
      </c>
      <c r="O51" s="95">
        <v>2.2467280000000001</v>
      </c>
      <c r="P51" s="95">
        <v>2.2575560000000001</v>
      </c>
      <c r="Q51" s="95">
        <v>2.2863720000000001</v>
      </c>
      <c r="R51" s="95">
        <v>2.3044690000000001</v>
      </c>
      <c r="S51" s="95">
        <v>2.314082</v>
      </c>
      <c r="T51" s="95">
        <v>2.3346290000000001</v>
      </c>
      <c r="U51" s="95">
        <v>2.333602</v>
      </c>
      <c r="V51" s="95">
        <v>2.335842</v>
      </c>
      <c r="W51" s="95">
        <v>2.3531970000000002</v>
      </c>
      <c r="X51" s="95">
        <v>2.370949</v>
      </c>
      <c r="Y51" s="95">
        <v>2.3963049999999999</v>
      </c>
      <c r="Z51" s="95">
        <v>2.4046780000000001</v>
      </c>
      <c r="AA51" s="95">
        <v>2.4146890000000001</v>
      </c>
      <c r="AB51" s="95">
        <v>2.416207</v>
      </c>
      <c r="AC51" s="95">
        <v>2.4452199999999999</v>
      </c>
      <c r="AD51" s="95">
        <v>2.4601860000000002</v>
      </c>
      <c r="AE51" s="95">
        <v>2.4687199999999998</v>
      </c>
      <c r="AF51" s="96">
        <v>6.5180000000000004E-3</v>
      </c>
      <c r="AG51" s="53"/>
    </row>
    <row r="52" spans="1:33" ht="15" customHeight="1">
      <c r="A52" s="66" t="s">
        <v>200</v>
      </c>
      <c r="B52" s="94" t="s">
        <v>44</v>
      </c>
      <c r="C52" s="95">
        <v>10.884903</v>
      </c>
      <c r="D52" s="95">
        <v>10.621674000000001</v>
      </c>
      <c r="E52" s="95">
        <v>10.522755999999999</v>
      </c>
      <c r="F52" s="95">
        <v>10.67487</v>
      </c>
      <c r="G52" s="95">
        <v>10.923655999999999</v>
      </c>
      <c r="H52" s="95">
        <v>11.066350999999999</v>
      </c>
      <c r="I52" s="95">
        <v>11.207504999999999</v>
      </c>
      <c r="J52" s="95">
        <v>11.267524999999999</v>
      </c>
      <c r="K52" s="95">
        <v>11.315854</v>
      </c>
      <c r="L52" s="95">
        <v>11.340306999999999</v>
      </c>
      <c r="M52" s="95">
        <v>11.408512</v>
      </c>
      <c r="N52" s="95">
        <v>11.449107</v>
      </c>
      <c r="O52" s="95">
        <v>11.520882</v>
      </c>
      <c r="P52" s="95">
        <v>11.580128</v>
      </c>
      <c r="Q52" s="95">
        <v>11.670913000000001</v>
      </c>
      <c r="R52" s="95">
        <v>11.746551999999999</v>
      </c>
      <c r="S52" s="95">
        <v>11.811049000000001</v>
      </c>
      <c r="T52" s="95">
        <v>11.907646</v>
      </c>
      <c r="U52" s="95">
        <v>11.966405999999999</v>
      </c>
      <c r="V52" s="95">
        <v>12.043862000000001</v>
      </c>
      <c r="W52" s="95">
        <v>12.129612</v>
      </c>
      <c r="X52" s="95">
        <v>12.219065000000001</v>
      </c>
      <c r="Y52" s="95">
        <v>12.304866000000001</v>
      </c>
      <c r="Z52" s="95">
        <v>12.367585999999999</v>
      </c>
      <c r="AA52" s="95">
        <v>12.379797999999999</v>
      </c>
      <c r="AB52" s="95">
        <v>12.466796</v>
      </c>
      <c r="AC52" s="95">
        <v>12.58295</v>
      </c>
      <c r="AD52" s="95">
        <v>12.681414</v>
      </c>
      <c r="AE52" s="95">
        <v>12.807267</v>
      </c>
      <c r="AF52" s="96">
        <v>5.8250000000000003E-3</v>
      </c>
      <c r="AG52" s="53"/>
    </row>
    <row r="53" spans="1:33" ht="15" customHeight="1">
      <c r="A53" s="66" t="s">
        <v>199</v>
      </c>
      <c r="B53" s="94" t="s">
        <v>11</v>
      </c>
      <c r="C53" s="95">
        <v>0.45510800000000001</v>
      </c>
      <c r="D53" s="95">
        <v>0.46039799999999997</v>
      </c>
      <c r="E53" s="95">
        <v>0.45217499999999999</v>
      </c>
      <c r="F53" s="95">
        <v>0.44982299999999997</v>
      </c>
      <c r="G53" s="95">
        <v>0.45370199999999999</v>
      </c>
      <c r="H53" s="95">
        <v>0.45578000000000002</v>
      </c>
      <c r="I53" s="95">
        <v>0.45573000000000002</v>
      </c>
      <c r="J53" s="95">
        <v>0.45571200000000001</v>
      </c>
      <c r="K53" s="95">
        <v>0.451486</v>
      </c>
      <c r="L53" s="95">
        <v>0.4481</v>
      </c>
      <c r="M53" s="95">
        <v>0.44935999999999998</v>
      </c>
      <c r="N53" s="95">
        <v>0.44553500000000001</v>
      </c>
      <c r="O53" s="95">
        <v>0.44220500000000001</v>
      </c>
      <c r="P53" s="95">
        <v>0.43980599999999997</v>
      </c>
      <c r="Q53" s="95">
        <v>0.43729699999999999</v>
      </c>
      <c r="R53" s="95">
        <v>0.43605300000000002</v>
      </c>
      <c r="S53" s="95">
        <v>0.43048399999999998</v>
      </c>
      <c r="T53" s="95">
        <v>0.422705</v>
      </c>
      <c r="U53" s="95">
        <v>0.41761799999999999</v>
      </c>
      <c r="V53" s="95">
        <v>0.41546</v>
      </c>
      <c r="W53" s="95">
        <v>0.41492899999999999</v>
      </c>
      <c r="X53" s="95">
        <v>0.41280699999999998</v>
      </c>
      <c r="Y53" s="95">
        <v>0.409607</v>
      </c>
      <c r="Z53" s="95">
        <v>0.405553</v>
      </c>
      <c r="AA53" s="95">
        <v>0.40243699999999999</v>
      </c>
      <c r="AB53" s="95">
        <v>0.39993200000000001</v>
      </c>
      <c r="AC53" s="95">
        <v>0.395372</v>
      </c>
      <c r="AD53" s="95">
        <v>0.39264300000000002</v>
      </c>
      <c r="AE53" s="95">
        <v>0.39289600000000002</v>
      </c>
      <c r="AF53" s="96">
        <v>-5.2360000000000002E-3</v>
      </c>
      <c r="AG53" s="53"/>
    </row>
    <row r="54" spans="1:33" ht="15" customHeight="1">
      <c r="A54" s="66" t="s">
        <v>198</v>
      </c>
      <c r="B54" s="94" t="s">
        <v>12</v>
      </c>
      <c r="C54" s="95">
        <v>0.46647699999999997</v>
      </c>
      <c r="D54" s="95">
        <v>0.415327</v>
      </c>
      <c r="E54" s="95">
        <v>0.38265199999999999</v>
      </c>
      <c r="F54" s="95">
        <v>0.37940099999999999</v>
      </c>
      <c r="G54" s="95">
        <v>0.379158</v>
      </c>
      <c r="H54" s="95">
        <v>0.37786999999999998</v>
      </c>
      <c r="I54" s="95">
        <v>0.37490600000000002</v>
      </c>
      <c r="J54" s="95">
        <v>0.36729699999999998</v>
      </c>
      <c r="K54" s="95">
        <v>0.359207</v>
      </c>
      <c r="L54" s="95">
        <v>0.35152499999999998</v>
      </c>
      <c r="M54" s="95">
        <v>0.34389399999999998</v>
      </c>
      <c r="N54" s="95">
        <v>0.33547500000000002</v>
      </c>
      <c r="O54" s="95">
        <v>0.32717000000000002</v>
      </c>
      <c r="P54" s="95">
        <v>0.31922200000000001</v>
      </c>
      <c r="Q54" s="95">
        <v>0.31045400000000001</v>
      </c>
      <c r="R54" s="95">
        <v>0.30202299999999999</v>
      </c>
      <c r="S54" s="95">
        <v>0.294159</v>
      </c>
      <c r="T54" s="95">
        <v>0.28762399999999999</v>
      </c>
      <c r="U54" s="95">
        <v>0.282974</v>
      </c>
      <c r="V54" s="95">
        <v>0.27833999999999998</v>
      </c>
      <c r="W54" s="95">
        <v>0.27310499999999999</v>
      </c>
      <c r="X54" s="95">
        <v>0.267202</v>
      </c>
      <c r="Y54" s="95">
        <v>0.26116</v>
      </c>
      <c r="Z54" s="95">
        <v>0.256131</v>
      </c>
      <c r="AA54" s="95">
        <v>0.25772400000000001</v>
      </c>
      <c r="AB54" s="95">
        <v>0.26064599999999999</v>
      </c>
      <c r="AC54" s="95">
        <v>0.26731300000000002</v>
      </c>
      <c r="AD54" s="95">
        <v>0.26623999999999998</v>
      </c>
      <c r="AE54" s="95">
        <v>0.26201099999999999</v>
      </c>
      <c r="AF54" s="96">
        <v>-2.0389999999999998E-2</v>
      </c>
      <c r="AG54" s="53"/>
    </row>
    <row r="55" spans="1:33" ht="15" customHeight="1">
      <c r="A55" s="66" t="s">
        <v>197</v>
      </c>
      <c r="B55" s="94" t="s">
        <v>45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95">
        <v>0</v>
      </c>
      <c r="K55" s="95">
        <v>0</v>
      </c>
      <c r="L55" s="95">
        <v>0</v>
      </c>
      <c r="M55" s="95">
        <v>0</v>
      </c>
      <c r="N55" s="95">
        <v>0</v>
      </c>
      <c r="O55" s="95">
        <v>0</v>
      </c>
      <c r="P55" s="95">
        <v>0</v>
      </c>
      <c r="Q55" s="95">
        <v>0</v>
      </c>
      <c r="R55" s="95">
        <v>0</v>
      </c>
      <c r="S55" s="95">
        <v>0</v>
      </c>
      <c r="T55" s="95">
        <v>0</v>
      </c>
      <c r="U55" s="95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0</v>
      </c>
      <c r="AE55" s="95">
        <v>0</v>
      </c>
      <c r="AF55" s="96" t="s">
        <v>662</v>
      </c>
      <c r="AG55" s="53"/>
    </row>
    <row r="56" spans="1:33" ht="15" customHeight="1">
      <c r="A56" s="66" t="s">
        <v>196</v>
      </c>
      <c r="B56" s="94" t="s">
        <v>46</v>
      </c>
      <c r="C56" s="95">
        <v>-6.5519999999999995E-2</v>
      </c>
      <c r="D56" s="95">
        <v>-5.2675E-2</v>
      </c>
      <c r="E56" s="95">
        <v>-2.8473999999999999E-2</v>
      </c>
      <c r="F56" s="95">
        <v>-2.8059000000000001E-2</v>
      </c>
      <c r="G56" s="95">
        <v>-2.7151999999999999E-2</v>
      </c>
      <c r="H56" s="95">
        <v>-2.6974000000000001E-2</v>
      </c>
      <c r="I56" s="95">
        <v>-2.6755000000000001E-2</v>
      </c>
      <c r="J56" s="95">
        <v>-2.6592999999999999E-2</v>
      </c>
      <c r="K56" s="95">
        <v>-2.6707000000000002E-2</v>
      </c>
      <c r="L56" s="95">
        <v>-2.6644999999999999E-2</v>
      </c>
      <c r="M56" s="95">
        <v>-2.6433000000000002E-2</v>
      </c>
      <c r="N56" s="95">
        <v>-2.6505999999999998E-2</v>
      </c>
      <c r="O56" s="95">
        <v>-2.6363999999999999E-2</v>
      </c>
      <c r="P56" s="95">
        <v>-2.6169000000000001E-2</v>
      </c>
      <c r="Q56" s="95">
        <v>-2.6079000000000001E-2</v>
      </c>
      <c r="R56" s="95">
        <v>-2.5746999999999999E-2</v>
      </c>
      <c r="S56" s="95">
        <v>-2.5531999999999999E-2</v>
      </c>
      <c r="T56" s="95">
        <v>-2.5347999999999999E-2</v>
      </c>
      <c r="U56" s="95">
        <v>-2.5149999999999999E-2</v>
      </c>
      <c r="V56" s="95">
        <v>-2.4885999999999998E-2</v>
      </c>
      <c r="W56" s="95">
        <v>-2.4641E-2</v>
      </c>
      <c r="X56" s="95">
        <v>-2.4509E-2</v>
      </c>
      <c r="Y56" s="95">
        <v>-2.4396999999999999E-2</v>
      </c>
      <c r="Z56" s="95">
        <v>-2.4327999999999999E-2</v>
      </c>
      <c r="AA56" s="95">
        <v>-2.4147999999999999E-2</v>
      </c>
      <c r="AB56" s="95">
        <v>-2.3947E-2</v>
      </c>
      <c r="AC56" s="95">
        <v>-2.3865999999999998E-2</v>
      </c>
      <c r="AD56" s="95">
        <v>-2.3709999999999998E-2</v>
      </c>
      <c r="AE56" s="95">
        <v>-2.3342999999999999E-2</v>
      </c>
      <c r="AF56" s="96">
        <v>-3.6187999999999998E-2</v>
      </c>
      <c r="AG56" s="53"/>
    </row>
    <row r="57" spans="1:33" ht="15" customHeight="1">
      <c r="A57" s="66" t="s">
        <v>195</v>
      </c>
      <c r="B57" s="94" t="s">
        <v>47</v>
      </c>
      <c r="C57" s="95">
        <v>0.85606499999999996</v>
      </c>
      <c r="D57" s="95">
        <v>0.82304999999999995</v>
      </c>
      <c r="E57" s="95">
        <v>0.80635299999999999</v>
      </c>
      <c r="F57" s="95">
        <v>0.80116500000000002</v>
      </c>
      <c r="G57" s="95">
        <v>0.80570699999999995</v>
      </c>
      <c r="H57" s="95">
        <v>0.80667699999999998</v>
      </c>
      <c r="I57" s="95">
        <v>0.80388099999999996</v>
      </c>
      <c r="J57" s="95">
        <v>0.79641499999999998</v>
      </c>
      <c r="K57" s="95">
        <v>0.78398599999999996</v>
      </c>
      <c r="L57" s="95">
        <v>0.77298100000000003</v>
      </c>
      <c r="M57" s="95">
        <v>0.76682099999999997</v>
      </c>
      <c r="N57" s="95">
        <v>0.75450499999999998</v>
      </c>
      <c r="O57" s="95">
        <v>0.74301099999999998</v>
      </c>
      <c r="P57" s="95">
        <v>0.73285900000000004</v>
      </c>
      <c r="Q57" s="95">
        <v>0.72167199999999998</v>
      </c>
      <c r="R57" s="95">
        <v>0.71233000000000002</v>
      </c>
      <c r="S57" s="95">
        <v>0.69911100000000004</v>
      </c>
      <c r="T57" s="95">
        <v>0.68498199999999998</v>
      </c>
      <c r="U57" s="95">
        <v>0.67544199999999999</v>
      </c>
      <c r="V57" s="95">
        <v>0.66891299999999998</v>
      </c>
      <c r="W57" s="95">
        <v>0.66339300000000001</v>
      </c>
      <c r="X57" s="95">
        <v>0.65549999999999997</v>
      </c>
      <c r="Y57" s="95">
        <v>0.64637</v>
      </c>
      <c r="Z57" s="95">
        <v>0.63735600000000003</v>
      </c>
      <c r="AA57" s="95">
        <v>0.63601300000000005</v>
      </c>
      <c r="AB57" s="95">
        <v>0.63663099999999995</v>
      </c>
      <c r="AC57" s="95">
        <v>0.63882000000000005</v>
      </c>
      <c r="AD57" s="95">
        <v>0.63517299999999999</v>
      </c>
      <c r="AE57" s="95">
        <v>0.63156400000000001</v>
      </c>
      <c r="AF57" s="96">
        <v>-1.0803999999999999E-2</v>
      </c>
      <c r="AG57" s="53"/>
    </row>
    <row r="58" spans="1:33" ht="15" customHeight="1">
      <c r="A58" s="66" t="s">
        <v>194</v>
      </c>
      <c r="B58" s="94" t="s">
        <v>48</v>
      </c>
      <c r="C58" s="95">
        <v>0.918076</v>
      </c>
      <c r="D58" s="95">
        <v>0.98457799999999995</v>
      </c>
      <c r="E58" s="95">
        <v>0.91028900000000001</v>
      </c>
      <c r="F58" s="95">
        <v>0.90657900000000002</v>
      </c>
      <c r="G58" s="95">
        <v>0.90483100000000005</v>
      </c>
      <c r="H58" s="95">
        <v>0.90374500000000002</v>
      </c>
      <c r="I58" s="95">
        <v>0.90679799999999999</v>
      </c>
      <c r="J58" s="95">
        <v>0.90332000000000001</v>
      </c>
      <c r="K58" s="95">
        <v>0.89893800000000001</v>
      </c>
      <c r="L58" s="95">
        <v>0.89509300000000003</v>
      </c>
      <c r="M58" s="95">
        <v>0.89138700000000004</v>
      </c>
      <c r="N58" s="95">
        <v>0.89019999999999999</v>
      </c>
      <c r="O58" s="95">
        <v>0.89020600000000005</v>
      </c>
      <c r="P58" s="95">
        <v>0.89728600000000003</v>
      </c>
      <c r="Q58" s="95">
        <v>0.89668300000000001</v>
      </c>
      <c r="R58" s="95">
        <v>0.89757100000000001</v>
      </c>
      <c r="S58" s="95">
        <v>0.89926799999999996</v>
      </c>
      <c r="T58" s="95">
        <v>0.90170099999999997</v>
      </c>
      <c r="U58" s="95">
        <v>0.90580700000000003</v>
      </c>
      <c r="V58" s="95">
        <v>0.91853799999999997</v>
      </c>
      <c r="W58" s="95">
        <v>0.92452100000000004</v>
      </c>
      <c r="X58" s="95">
        <v>0.93119799999999997</v>
      </c>
      <c r="Y58" s="95">
        <v>0.93196400000000001</v>
      </c>
      <c r="Z58" s="95">
        <v>0.93861300000000003</v>
      </c>
      <c r="AA58" s="95">
        <v>0.94881700000000002</v>
      </c>
      <c r="AB58" s="95">
        <v>0.96047800000000005</v>
      </c>
      <c r="AC58" s="95">
        <v>0.98155700000000001</v>
      </c>
      <c r="AD58" s="95">
        <v>0.99059399999999997</v>
      </c>
      <c r="AE58" s="95">
        <v>0.99686799999999998</v>
      </c>
      <c r="AF58" s="96">
        <v>2.9450000000000001E-3</v>
      </c>
      <c r="AG58" s="53"/>
    </row>
    <row r="59" spans="1:33" ht="15" customHeight="1">
      <c r="A59" s="66" t="s">
        <v>193</v>
      </c>
      <c r="B59" s="94" t="s">
        <v>402</v>
      </c>
      <c r="C59" s="95">
        <v>1.500772</v>
      </c>
      <c r="D59" s="95">
        <v>1.573715</v>
      </c>
      <c r="E59" s="95">
        <v>1.5441100000000001</v>
      </c>
      <c r="F59" s="95">
        <v>1.5522039999999999</v>
      </c>
      <c r="G59" s="95">
        <v>1.557104</v>
      </c>
      <c r="H59" s="95">
        <v>1.5653379999999999</v>
      </c>
      <c r="I59" s="95">
        <v>1.5778289999999999</v>
      </c>
      <c r="J59" s="95">
        <v>1.588481</v>
      </c>
      <c r="K59" s="95">
        <v>1.595888</v>
      </c>
      <c r="L59" s="95">
        <v>1.605475</v>
      </c>
      <c r="M59" s="95">
        <v>1.61859</v>
      </c>
      <c r="N59" s="95">
        <v>1.6311960000000001</v>
      </c>
      <c r="O59" s="95">
        <v>1.6447590000000001</v>
      </c>
      <c r="P59" s="95">
        <v>1.6559740000000001</v>
      </c>
      <c r="Q59" s="95">
        <v>1.6610100000000001</v>
      </c>
      <c r="R59" s="95">
        <v>1.669924</v>
      </c>
      <c r="S59" s="95">
        <v>1.6773480000000001</v>
      </c>
      <c r="T59" s="95">
        <v>1.687114</v>
      </c>
      <c r="U59" s="95">
        <v>1.6990590000000001</v>
      </c>
      <c r="V59" s="95">
        <v>1.7115830000000001</v>
      </c>
      <c r="W59" s="95">
        <v>1.723722</v>
      </c>
      <c r="X59" s="95">
        <v>1.7336530000000001</v>
      </c>
      <c r="Y59" s="95">
        <v>1.7397769999999999</v>
      </c>
      <c r="Z59" s="95">
        <v>1.7428060000000001</v>
      </c>
      <c r="AA59" s="95">
        <v>1.7491080000000001</v>
      </c>
      <c r="AB59" s="95">
        <v>1.759927</v>
      </c>
      <c r="AC59" s="95">
        <v>1.765495</v>
      </c>
      <c r="AD59" s="95">
        <v>1.7731509999999999</v>
      </c>
      <c r="AE59" s="95">
        <v>1.788621</v>
      </c>
      <c r="AF59" s="96">
        <v>6.2859999999999999E-3</v>
      </c>
      <c r="AG59" s="53"/>
    </row>
    <row r="60" spans="1:33" ht="15" customHeight="1">
      <c r="A60" s="66" t="s">
        <v>192</v>
      </c>
      <c r="B60" s="94" t="s">
        <v>685</v>
      </c>
      <c r="C60" s="95">
        <v>3.4591750000000001</v>
      </c>
      <c r="D60" s="95">
        <v>3.4701240000000002</v>
      </c>
      <c r="E60" s="95">
        <v>3.448213</v>
      </c>
      <c r="F60" s="95">
        <v>3.4711820000000002</v>
      </c>
      <c r="G60" s="95">
        <v>3.512197</v>
      </c>
      <c r="H60" s="95">
        <v>3.544972</v>
      </c>
      <c r="I60" s="95">
        <v>3.5714890000000001</v>
      </c>
      <c r="J60" s="95">
        <v>3.5893510000000002</v>
      </c>
      <c r="K60" s="95">
        <v>3.5980349999999999</v>
      </c>
      <c r="L60" s="95">
        <v>3.6055999999999999</v>
      </c>
      <c r="M60" s="95">
        <v>3.6268699999999998</v>
      </c>
      <c r="N60" s="95">
        <v>3.6379640000000002</v>
      </c>
      <c r="O60" s="95">
        <v>3.6591830000000001</v>
      </c>
      <c r="P60" s="95">
        <v>3.6840169999999999</v>
      </c>
      <c r="Q60" s="95">
        <v>3.7007660000000002</v>
      </c>
      <c r="R60" s="95">
        <v>3.7219169999999999</v>
      </c>
      <c r="S60" s="95">
        <v>3.743449</v>
      </c>
      <c r="T60" s="95">
        <v>3.7603650000000002</v>
      </c>
      <c r="U60" s="95">
        <v>3.7831860000000002</v>
      </c>
      <c r="V60" s="95">
        <v>3.8108939999999998</v>
      </c>
      <c r="W60" s="95">
        <v>3.837329</v>
      </c>
      <c r="X60" s="95">
        <v>3.8596170000000001</v>
      </c>
      <c r="Y60" s="95">
        <v>3.8769149999999999</v>
      </c>
      <c r="Z60" s="95">
        <v>3.8955389999999999</v>
      </c>
      <c r="AA60" s="95">
        <v>3.933535</v>
      </c>
      <c r="AB60" s="95">
        <v>3.960731</v>
      </c>
      <c r="AC60" s="95">
        <v>3.9795530000000001</v>
      </c>
      <c r="AD60" s="95">
        <v>3.9996809999999998</v>
      </c>
      <c r="AE60" s="95">
        <v>4.0377619999999999</v>
      </c>
      <c r="AF60" s="96">
        <v>5.5389999999999997E-3</v>
      </c>
      <c r="AG60" s="53"/>
    </row>
    <row r="61" spans="1:33" ht="15" customHeight="1">
      <c r="A61" s="66" t="s">
        <v>191</v>
      </c>
      <c r="B61" s="93" t="s">
        <v>38</v>
      </c>
      <c r="C61" s="97">
        <v>26.915113000000002</v>
      </c>
      <c r="D61" s="97">
        <v>26.819358999999999</v>
      </c>
      <c r="E61" s="97">
        <v>26.360104</v>
      </c>
      <c r="F61" s="97">
        <v>26.712440000000001</v>
      </c>
      <c r="G61" s="97">
        <v>27.150521999999999</v>
      </c>
      <c r="H61" s="97">
        <v>27.440525000000001</v>
      </c>
      <c r="I61" s="97">
        <v>27.726922999999999</v>
      </c>
      <c r="J61" s="97">
        <v>27.895363</v>
      </c>
      <c r="K61" s="97">
        <v>28.052230999999999</v>
      </c>
      <c r="L61" s="97">
        <v>28.192837000000001</v>
      </c>
      <c r="M61" s="97">
        <v>28.41947</v>
      </c>
      <c r="N61" s="97">
        <v>28.578731999999999</v>
      </c>
      <c r="O61" s="97">
        <v>28.810009000000001</v>
      </c>
      <c r="P61" s="97">
        <v>28.993773000000001</v>
      </c>
      <c r="Q61" s="97">
        <v>29.157888</v>
      </c>
      <c r="R61" s="97">
        <v>29.340178000000002</v>
      </c>
      <c r="S61" s="97">
        <v>29.487925000000001</v>
      </c>
      <c r="T61" s="97">
        <v>29.671965</v>
      </c>
      <c r="U61" s="97">
        <v>29.855830999999998</v>
      </c>
      <c r="V61" s="97">
        <v>30.060037999999999</v>
      </c>
      <c r="W61" s="97">
        <v>30.25271</v>
      </c>
      <c r="X61" s="97">
        <v>30.430137999999999</v>
      </c>
      <c r="Y61" s="97">
        <v>30.591438</v>
      </c>
      <c r="Z61" s="97">
        <v>30.733761000000001</v>
      </c>
      <c r="AA61" s="97">
        <v>30.861542</v>
      </c>
      <c r="AB61" s="97">
        <v>31.078908999999999</v>
      </c>
      <c r="AC61" s="97">
        <v>31.283953</v>
      </c>
      <c r="AD61" s="97">
        <v>31.470282000000001</v>
      </c>
      <c r="AE61" s="97">
        <v>31.750063000000001</v>
      </c>
      <c r="AF61" s="98">
        <v>5.9179999999999996E-3</v>
      </c>
      <c r="AG61" s="53"/>
    </row>
    <row r="62" spans="1:33" ht="15" customHeight="1">
      <c r="A62" s="66" t="s">
        <v>190</v>
      </c>
      <c r="B62" s="94" t="s">
        <v>39</v>
      </c>
      <c r="C62" s="95">
        <v>6.3383190000000003</v>
      </c>
      <c r="D62" s="95">
        <v>6.2308620000000001</v>
      </c>
      <c r="E62" s="95">
        <v>6.2143259999999998</v>
      </c>
      <c r="F62" s="95">
        <v>6.2443249999999999</v>
      </c>
      <c r="G62" s="95">
        <v>6.2582880000000003</v>
      </c>
      <c r="H62" s="95">
        <v>6.2499710000000004</v>
      </c>
      <c r="I62" s="95">
        <v>6.2218879999999999</v>
      </c>
      <c r="J62" s="95">
        <v>6.1893969999999996</v>
      </c>
      <c r="K62" s="95">
        <v>6.1605850000000002</v>
      </c>
      <c r="L62" s="95">
        <v>6.1667820000000004</v>
      </c>
      <c r="M62" s="95">
        <v>6.2253090000000002</v>
      </c>
      <c r="N62" s="95">
        <v>6.2395110000000003</v>
      </c>
      <c r="O62" s="95">
        <v>6.2993940000000004</v>
      </c>
      <c r="P62" s="95">
        <v>6.3477829999999997</v>
      </c>
      <c r="Q62" s="95">
        <v>6.3800039999999996</v>
      </c>
      <c r="R62" s="95">
        <v>6.3954519999999997</v>
      </c>
      <c r="S62" s="95">
        <v>6.3918840000000001</v>
      </c>
      <c r="T62" s="95">
        <v>6.377059</v>
      </c>
      <c r="U62" s="95">
        <v>6.3885120000000004</v>
      </c>
      <c r="V62" s="95">
        <v>6.4192400000000003</v>
      </c>
      <c r="W62" s="95">
        <v>6.4716760000000004</v>
      </c>
      <c r="X62" s="95">
        <v>6.5059630000000004</v>
      </c>
      <c r="Y62" s="95">
        <v>6.5369950000000001</v>
      </c>
      <c r="Z62" s="95">
        <v>6.5771360000000003</v>
      </c>
      <c r="AA62" s="95">
        <v>6.6225480000000001</v>
      </c>
      <c r="AB62" s="95">
        <v>6.658074</v>
      </c>
      <c r="AC62" s="95">
        <v>6.6820950000000003</v>
      </c>
      <c r="AD62" s="95">
        <v>6.6983119999999996</v>
      </c>
      <c r="AE62" s="95">
        <v>6.7513639999999997</v>
      </c>
      <c r="AF62" s="96">
        <v>2.2569999999999999E-3</v>
      </c>
      <c r="AG62" s="53"/>
    </row>
    <row r="63" spans="1:33" ht="15" customHeight="1">
      <c r="A63" s="66" t="s">
        <v>189</v>
      </c>
      <c r="B63" s="93" t="s">
        <v>40</v>
      </c>
      <c r="C63" s="97">
        <v>33.253433000000001</v>
      </c>
      <c r="D63" s="97">
        <v>33.050220000000003</v>
      </c>
      <c r="E63" s="97">
        <v>32.574429000000002</v>
      </c>
      <c r="F63" s="97">
        <v>32.956764</v>
      </c>
      <c r="G63" s="97">
        <v>33.408810000000003</v>
      </c>
      <c r="H63" s="97">
        <v>33.690497999999998</v>
      </c>
      <c r="I63" s="97">
        <v>33.948810999999999</v>
      </c>
      <c r="J63" s="97">
        <v>34.084758999999998</v>
      </c>
      <c r="K63" s="97">
        <v>34.212814000000002</v>
      </c>
      <c r="L63" s="97">
        <v>34.359619000000002</v>
      </c>
      <c r="M63" s="97">
        <v>34.644779</v>
      </c>
      <c r="N63" s="97">
        <v>34.818244999999997</v>
      </c>
      <c r="O63" s="97">
        <v>35.109402000000003</v>
      </c>
      <c r="P63" s="97">
        <v>35.341557000000002</v>
      </c>
      <c r="Q63" s="97">
        <v>35.537891000000002</v>
      </c>
      <c r="R63" s="97">
        <v>35.73563</v>
      </c>
      <c r="S63" s="97">
        <v>35.879809999999999</v>
      </c>
      <c r="T63" s="97">
        <v>36.049022999999998</v>
      </c>
      <c r="U63" s="97">
        <v>36.244343000000001</v>
      </c>
      <c r="V63" s="97">
        <v>36.479278999999998</v>
      </c>
      <c r="W63" s="97">
        <v>36.724387999999998</v>
      </c>
      <c r="X63" s="97">
        <v>36.936100000000003</v>
      </c>
      <c r="Y63" s="97">
        <v>37.128433000000001</v>
      </c>
      <c r="Z63" s="97">
        <v>37.310898000000002</v>
      </c>
      <c r="AA63" s="97">
        <v>37.484088999999997</v>
      </c>
      <c r="AB63" s="97">
        <v>37.736984</v>
      </c>
      <c r="AC63" s="97">
        <v>37.966048999999998</v>
      </c>
      <c r="AD63" s="97">
        <v>38.168593999999999</v>
      </c>
      <c r="AE63" s="97">
        <v>38.501427</v>
      </c>
      <c r="AF63" s="98">
        <v>5.2469999999999999E-3</v>
      </c>
      <c r="AG63" s="53"/>
    </row>
    <row r="64" spans="1:33" ht="15" customHeight="1"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</row>
    <row r="65" spans="1:33" ht="15" customHeight="1"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</row>
    <row r="66" spans="1:33" ht="12" customHeight="1">
      <c r="B66" s="93" t="s">
        <v>14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</row>
    <row r="67" spans="1:33" ht="15" customHeight="1">
      <c r="A67" s="66" t="s">
        <v>188</v>
      </c>
      <c r="B67" s="94" t="s">
        <v>3</v>
      </c>
      <c r="C67" s="95">
        <v>1.1141E-2</v>
      </c>
      <c r="D67" s="95">
        <v>1.1729E-2</v>
      </c>
      <c r="E67" s="95">
        <v>1.1854E-2</v>
      </c>
      <c r="F67" s="95">
        <v>1.2011000000000001E-2</v>
      </c>
      <c r="G67" s="95">
        <v>1.2154999999999999E-2</v>
      </c>
      <c r="H67" s="95">
        <v>1.2286999999999999E-2</v>
      </c>
      <c r="I67" s="95">
        <v>1.2139E-2</v>
      </c>
      <c r="J67" s="95">
        <v>1.2241E-2</v>
      </c>
      <c r="K67" s="95">
        <v>1.2352E-2</v>
      </c>
      <c r="L67" s="95">
        <v>1.2460000000000001E-2</v>
      </c>
      <c r="M67" s="95">
        <v>1.2585000000000001E-2</v>
      </c>
      <c r="N67" s="95">
        <v>1.2732E-2</v>
      </c>
      <c r="O67" s="95">
        <v>1.2906000000000001E-2</v>
      </c>
      <c r="P67" s="95">
        <v>1.3096E-2</v>
      </c>
      <c r="Q67" s="95">
        <v>1.3308E-2</v>
      </c>
      <c r="R67" s="95">
        <v>1.3547E-2</v>
      </c>
      <c r="S67" s="95">
        <v>1.3806000000000001E-2</v>
      </c>
      <c r="T67" s="95">
        <v>1.4094000000000001E-2</v>
      </c>
      <c r="U67" s="95">
        <v>1.4423E-2</v>
      </c>
      <c r="V67" s="95">
        <v>1.4800000000000001E-2</v>
      </c>
      <c r="W67" s="95">
        <v>1.5214999999999999E-2</v>
      </c>
      <c r="X67" s="95">
        <v>1.5663E-2</v>
      </c>
      <c r="Y67" s="95">
        <v>1.6150000000000001E-2</v>
      </c>
      <c r="Z67" s="95">
        <v>1.6674999999999999E-2</v>
      </c>
      <c r="AA67" s="95">
        <v>1.7266E-2</v>
      </c>
      <c r="AB67" s="95">
        <v>1.7895999999999999E-2</v>
      </c>
      <c r="AC67" s="95">
        <v>1.8551999999999999E-2</v>
      </c>
      <c r="AD67" s="95">
        <v>1.9226E-2</v>
      </c>
      <c r="AE67" s="95">
        <v>1.9961E-2</v>
      </c>
      <c r="AF67" s="96">
        <v>2.1044E-2</v>
      </c>
      <c r="AG67" s="53"/>
    </row>
    <row r="68" spans="1:33" ht="15" customHeight="1">
      <c r="A68" s="66" t="s">
        <v>187</v>
      </c>
      <c r="B68" s="94" t="s">
        <v>395</v>
      </c>
      <c r="C68" s="95">
        <v>15.908166</v>
      </c>
      <c r="D68" s="95">
        <v>15.809616</v>
      </c>
      <c r="E68" s="95">
        <v>15.511004</v>
      </c>
      <c r="F68" s="95">
        <v>15.268024</v>
      </c>
      <c r="G68" s="95">
        <v>15.070434000000001</v>
      </c>
      <c r="H68" s="95">
        <v>14.894485</v>
      </c>
      <c r="I68" s="95">
        <v>14.692055</v>
      </c>
      <c r="J68" s="95">
        <v>14.462922000000001</v>
      </c>
      <c r="K68" s="95">
        <v>14.216043000000001</v>
      </c>
      <c r="L68" s="95">
        <v>13.985326000000001</v>
      </c>
      <c r="M68" s="95">
        <v>13.762236</v>
      </c>
      <c r="N68" s="95">
        <v>13.582144</v>
      </c>
      <c r="O68" s="95">
        <v>13.425252</v>
      </c>
      <c r="P68" s="95">
        <v>13.26919</v>
      </c>
      <c r="Q68" s="95">
        <v>13.110339</v>
      </c>
      <c r="R68" s="95">
        <v>12.976143</v>
      </c>
      <c r="S68" s="95">
        <v>12.860512</v>
      </c>
      <c r="T68" s="95">
        <v>12.754662</v>
      </c>
      <c r="U68" s="95">
        <v>12.676733</v>
      </c>
      <c r="V68" s="95">
        <v>12.61304</v>
      </c>
      <c r="W68" s="95">
        <v>12.567019999999999</v>
      </c>
      <c r="X68" s="95">
        <v>12.533942</v>
      </c>
      <c r="Y68" s="95">
        <v>12.523248000000001</v>
      </c>
      <c r="Z68" s="95">
        <v>12.533231000000001</v>
      </c>
      <c r="AA68" s="95">
        <v>12.569409</v>
      </c>
      <c r="AB68" s="95">
        <v>12.626434</v>
      </c>
      <c r="AC68" s="95">
        <v>12.693924000000001</v>
      </c>
      <c r="AD68" s="95">
        <v>12.770364000000001</v>
      </c>
      <c r="AE68" s="95">
        <v>12.869885999999999</v>
      </c>
      <c r="AF68" s="96">
        <v>-7.541E-3</v>
      </c>
      <c r="AG68" s="53"/>
    </row>
    <row r="69" spans="1:33" ht="15" customHeight="1">
      <c r="A69" s="66" t="s">
        <v>186</v>
      </c>
      <c r="B69" s="94" t="s">
        <v>403</v>
      </c>
      <c r="C69" s="95">
        <v>3.3808999999999999E-2</v>
      </c>
      <c r="D69" s="95">
        <v>3.4185E-2</v>
      </c>
      <c r="E69" s="95">
        <v>3.209E-2</v>
      </c>
      <c r="F69" s="95">
        <v>3.1961999999999997E-2</v>
      </c>
      <c r="G69" s="95">
        <v>3.1167E-2</v>
      </c>
      <c r="H69" s="95">
        <v>3.0303E-2</v>
      </c>
      <c r="I69" s="95">
        <v>2.9252E-2</v>
      </c>
      <c r="J69" s="95">
        <v>2.8077000000000001E-2</v>
      </c>
      <c r="K69" s="95">
        <v>2.6841E-2</v>
      </c>
      <c r="L69" s="95">
        <v>2.5627E-2</v>
      </c>
      <c r="M69" s="95">
        <v>2.4441000000000001E-2</v>
      </c>
      <c r="N69" s="95">
        <v>2.3382E-2</v>
      </c>
      <c r="O69" s="95">
        <v>2.2426999999999999E-2</v>
      </c>
      <c r="P69" s="95">
        <v>2.1575E-2</v>
      </c>
      <c r="Q69" s="95">
        <v>2.0766E-2</v>
      </c>
      <c r="R69" s="95">
        <v>2.0174000000000001E-2</v>
      </c>
      <c r="S69" s="95">
        <v>1.9734000000000002E-2</v>
      </c>
      <c r="T69" s="95">
        <v>1.9435000000000001E-2</v>
      </c>
      <c r="U69" s="95">
        <v>1.9276999999999999E-2</v>
      </c>
      <c r="V69" s="95">
        <v>1.9193000000000002E-2</v>
      </c>
      <c r="W69" s="95">
        <v>1.9181E-2</v>
      </c>
      <c r="X69" s="95">
        <v>1.9265000000000001E-2</v>
      </c>
      <c r="Y69" s="95">
        <v>1.9361E-2</v>
      </c>
      <c r="Z69" s="95">
        <v>1.9505000000000002E-2</v>
      </c>
      <c r="AA69" s="95">
        <v>1.9633999999999999E-2</v>
      </c>
      <c r="AB69" s="95">
        <v>1.9872000000000001E-2</v>
      </c>
      <c r="AC69" s="95">
        <v>2.0087000000000001E-2</v>
      </c>
      <c r="AD69" s="95">
        <v>2.0365999999999999E-2</v>
      </c>
      <c r="AE69" s="95">
        <v>2.0629999999999999E-2</v>
      </c>
      <c r="AF69" s="96">
        <v>-1.7486999999999999E-2</v>
      </c>
      <c r="AG69" s="53"/>
    </row>
    <row r="70" spans="1:33" ht="15" customHeight="1">
      <c r="A70" s="66" t="s">
        <v>185</v>
      </c>
      <c r="B70" s="94" t="s">
        <v>404</v>
      </c>
      <c r="C70" s="95">
        <v>3.1148349999999998</v>
      </c>
      <c r="D70" s="95">
        <v>3.3237399999999999</v>
      </c>
      <c r="E70" s="95">
        <v>3.3689740000000001</v>
      </c>
      <c r="F70" s="95">
        <v>3.3750149999999999</v>
      </c>
      <c r="G70" s="95">
        <v>3.413926</v>
      </c>
      <c r="H70" s="95">
        <v>3.4525600000000001</v>
      </c>
      <c r="I70" s="95">
        <v>3.4829819999999998</v>
      </c>
      <c r="J70" s="95">
        <v>3.5055329999999998</v>
      </c>
      <c r="K70" s="95">
        <v>3.5212840000000001</v>
      </c>
      <c r="L70" s="95">
        <v>3.5369169999999999</v>
      </c>
      <c r="M70" s="95">
        <v>3.561817</v>
      </c>
      <c r="N70" s="95">
        <v>3.588015</v>
      </c>
      <c r="O70" s="95">
        <v>3.611596</v>
      </c>
      <c r="P70" s="95">
        <v>3.6397140000000001</v>
      </c>
      <c r="Q70" s="95">
        <v>3.6762760000000001</v>
      </c>
      <c r="R70" s="95">
        <v>3.7200820000000001</v>
      </c>
      <c r="S70" s="95">
        <v>3.7660969999999998</v>
      </c>
      <c r="T70" s="95">
        <v>3.814152</v>
      </c>
      <c r="U70" s="95">
        <v>3.870053</v>
      </c>
      <c r="V70" s="95">
        <v>3.923549</v>
      </c>
      <c r="W70" s="95">
        <v>3.9779789999999999</v>
      </c>
      <c r="X70" s="95">
        <v>4.0332270000000001</v>
      </c>
      <c r="Y70" s="95">
        <v>4.0883070000000004</v>
      </c>
      <c r="Z70" s="95">
        <v>4.1418869999999997</v>
      </c>
      <c r="AA70" s="95">
        <v>4.1941439999999997</v>
      </c>
      <c r="AB70" s="95">
        <v>4.2502880000000003</v>
      </c>
      <c r="AC70" s="95">
        <v>4.3070320000000004</v>
      </c>
      <c r="AD70" s="95">
        <v>4.3629980000000002</v>
      </c>
      <c r="AE70" s="95">
        <v>4.4254559999999996</v>
      </c>
      <c r="AF70" s="96">
        <v>1.2622E-2</v>
      </c>
      <c r="AG70" s="53"/>
    </row>
    <row r="71" spans="1:33" ht="15" customHeight="1">
      <c r="A71" s="66" t="s">
        <v>184</v>
      </c>
      <c r="B71" s="94" t="s">
        <v>405</v>
      </c>
      <c r="C71" s="95">
        <v>6.710394</v>
      </c>
      <c r="D71" s="95">
        <v>6.7034130000000003</v>
      </c>
      <c r="E71" s="95">
        <v>6.6249399999999996</v>
      </c>
      <c r="F71" s="95">
        <v>6.5552809999999999</v>
      </c>
      <c r="G71" s="95">
        <v>6.4986370000000004</v>
      </c>
      <c r="H71" s="95">
        <v>6.4387129999999999</v>
      </c>
      <c r="I71" s="95">
        <v>6.388439</v>
      </c>
      <c r="J71" s="95">
        <v>6.3340430000000003</v>
      </c>
      <c r="K71" s="95">
        <v>6.2694660000000004</v>
      </c>
      <c r="L71" s="95">
        <v>6.2128870000000003</v>
      </c>
      <c r="M71" s="95">
        <v>6.1771039999999999</v>
      </c>
      <c r="N71" s="95">
        <v>6.140136</v>
      </c>
      <c r="O71" s="95">
        <v>6.1075359999999996</v>
      </c>
      <c r="P71" s="95">
        <v>6.0819799999999997</v>
      </c>
      <c r="Q71" s="95">
        <v>6.0541010000000002</v>
      </c>
      <c r="R71" s="95">
        <v>6.0366020000000002</v>
      </c>
      <c r="S71" s="95">
        <v>6.0252679999999996</v>
      </c>
      <c r="T71" s="95">
        <v>6.0116019999999999</v>
      </c>
      <c r="U71" s="95">
        <v>6.0073930000000004</v>
      </c>
      <c r="V71" s="95">
        <v>6.0090529999999998</v>
      </c>
      <c r="W71" s="95">
        <v>6.0116420000000002</v>
      </c>
      <c r="X71" s="95">
        <v>6.0117929999999999</v>
      </c>
      <c r="Y71" s="95">
        <v>6.0091279999999996</v>
      </c>
      <c r="Z71" s="95">
        <v>6.0039829999999998</v>
      </c>
      <c r="AA71" s="95">
        <v>6.0041169999999999</v>
      </c>
      <c r="AB71" s="95">
        <v>6.0055630000000004</v>
      </c>
      <c r="AC71" s="95">
        <v>6.0028839999999999</v>
      </c>
      <c r="AD71" s="95">
        <v>5.9988760000000001</v>
      </c>
      <c r="AE71" s="95">
        <v>6.0131100000000002</v>
      </c>
      <c r="AF71" s="96">
        <v>-3.9110000000000004E-3</v>
      </c>
      <c r="AG71" s="53"/>
    </row>
    <row r="72" spans="1:33" ht="15" customHeight="1">
      <c r="A72" s="66" t="s">
        <v>183</v>
      </c>
      <c r="B72" s="94" t="s">
        <v>9</v>
      </c>
      <c r="C72" s="95">
        <v>0.68735900000000005</v>
      </c>
      <c r="D72" s="95">
        <v>0.53381999999999996</v>
      </c>
      <c r="E72" s="95">
        <v>0.52093199999999995</v>
      </c>
      <c r="F72" s="95">
        <v>0.52183400000000002</v>
      </c>
      <c r="G72" s="95">
        <v>0.49887500000000001</v>
      </c>
      <c r="H72" s="95">
        <v>0.48908000000000001</v>
      </c>
      <c r="I72" s="95">
        <v>0.471003</v>
      </c>
      <c r="J72" s="95">
        <v>0.45943400000000001</v>
      </c>
      <c r="K72" s="95">
        <v>0.450907</v>
      </c>
      <c r="L72" s="95">
        <v>0.45094699999999999</v>
      </c>
      <c r="M72" s="95">
        <v>0.45018399999999997</v>
      </c>
      <c r="N72" s="95">
        <v>0.45026899999999997</v>
      </c>
      <c r="O72" s="95">
        <v>0.44808999999999999</v>
      </c>
      <c r="P72" s="95">
        <v>0.44790400000000002</v>
      </c>
      <c r="Q72" s="95">
        <v>0.44462400000000002</v>
      </c>
      <c r="R72" s="95">
        <v>0.44349899999999998</v>
      </c>
      <c r="S72" s="95">
        <v>0.44226599999999999</v>
      </c>
      <c r="T72" s="95">
        <v>0.439998</v>
      </c>
      <c r="U72" s="95">
        <v>0.43826799999999999</v>
      </c>
      <c r="V72" s="95">
        <v>0.43705699999999997</v>
      </c>
      <c r="W72" s="95">
        <v>0.43709500000000001</v>
      </c>
      <c r="X72" s="95">
        <v>0.435527</v>
      </c>
      <c r="Y72" s="95">
        <v>0.43457400000000002</v>
      </c>
      <c r="Z72" s="95">
        <v>0.43301099999999998</v>
      </c>
      <c r="AA72" s="95">
        <v>0.43873000000000001</v>
      </c>
      <c r="AB72" s="95">
        <v>0.43797000000000003</v>
      </c>
      <c r="AC72" s="95">
        <v>0.43318899999999999</v>
      </c>
      <c r="AD72" s="95">
        <v>0.42951400000000001</v>
      </c>
      <c r="AE72" s="95">
        <v>0.42482599999999998</v>
      </c>
      <c r="AF72" s="96">
        <v>-1.7038000000000001E-2</v>
      </c>
      <c r="AG72" s="53"/>
    </row>
    <row r="73" spans="1:33" ht="12" customHeight="1">
      <c r="A73" s="66" t="s">
        <v>182</v>
      </c>
      <c r="B73" s="94" t="s">
        <v>406</v>
      </c>
      <c r="C73" s="95">
        <v>0.148367</v>
      </c>
      <c r="D73" s="95">
        <v>0.148336</v>
      </c>
      <c r="E73" s="95">
        <v>0.14841399999999999</v>
      </c>
      <c r="F73" s="95">
        <v>0.14844399999999999</v>
      </c>
      <c r="G73" s="95">
        <v>0.14850099999999999</v>
      </c>
      <c r="H73" s="95">
        <v>0.148367</v>
      </c>
      <c r="I73" s="95">
        <v>0.148231</v>
      </c>
      <c r="J73" s="95">
        <v>0.14813000000000001</v>
      </c>
      <c r="K73" s="95">
        <v>0.14802399999999999</v>
      </c>
      <c r="L73" s="95">
        <v>0.14791499999999999</v>
      </c>
      <c r="M73" s="95">
        <v>0.14780699999999999</v>
      </c>
      <c r="N73" s="95">
        <v>0.14769599999999999</v>
      </c>
      <c r="O73" s="95">
        <v>0.147615</v>
      </c>
      <c r="P73" s="95">
        <v>0.147588</v>
      </c>
      <c r="Q73" s="95">
        <v>0.147618</v>
      </c>
      <c r="R73" s="95">
        <v>0.14768000000000001</v>
      </c>
      <c r="S73" s="95">
        <v>0.14777299999999999</v>
      </c>
      <c r="T73" s="95">
        <v>0.14788699999999999</v>
      </c>
      <c r="U73" s="95">
        <v>0.14802699999999999</v>
      </c>
      <c r="V73" s="95">
        <v>0.14815700000000001</v>
      </c>
      <c r="W73" s="95">
        <v>0.148284</v>
      </c>
      <c r="X73" s="95">
        <v>0.14840500000000001</v>
      </c>
      <c r="Y73" s="95">
        <v>0.14852499999999999</v>
      </c>
      <c r="Z73" s="95">
        <v>0.14867900000000001</v>
      </c>
      <c r="AA73" s="95">
        <v>0.14885100000000001</v>
      </c>
      <c r="AB73" s="95">
        <v>0.14901900000000001</v>
      </c>
      <c r="AC73" s="95">
        <v>0.14917</v>
      </c>
      <c r="AD73" s="95">
        <v>0.14933299999999999</v>
      </c>
      <c r="AE73" s="95">
        <v>0.14951700000000001</v>
      </c>
      <c r="AF73" s="96">
        <v>2.7599999999999999E-4</v>
      </c>
      <c r="AG73" s="53"/>
    </row>
    <row r="74" spans="1:33" ht="15" customHeight="1">
      <c r="A74" s="66" t="s">
        <v>181</v>
      </c>
      <c r="B74" s="94" t="s">
        <v>37</v>
      </c>
      <c r="C74" s="95">
        <v>26.580262999999999</v>
      </c>
      <c r="D74" s="95">
        <v>26.530654999999999</v>
      </c>
      <c r="E74" s="95">
        <v>26.186115000000001</v>
      </c>
      <c r="F74" s="95">
        <v>25.880607999999999</v>
      </c>
      <c r="G74" s="95">
        <v>25.642529</v>
      </c>
      <c r="H74" s="95">
        <v>25.435493000000001</v>
      </c>
      <c r="I74" s="95">
        <v>25.194845000000001</v>
      </c>
      <c r="J74" s="95">
        <v>24.922301999999998</v>
      </c>
      <c r="K74" s="95">
        <v>24.618075999999999</v>
      </c>
      <c r="L74" s="95">
        <v>24.346453</v>
      </c>
      <c r="M74" s="95">
        <v>24.111736000000001</v>
      </c>
      <c r="N74" s="95">
        <v>23.920991999999998</v>
      </c>
      <c r="O74" s="95">
        <v>23.752991000000002</v>
      </c>
      <c r="P74" s="95">
        <v>23.599468000000002</v>
      </c>
      <c r="Q74" s="95">
        <v>23.446263999999999</v>
      </c>
      <c r="R74" s="95">
        <v>23.337551000000001</v>
      </c>
      <c r="S74" s="95">
        <v>23.255721999999999</v>
      </c>
      <c r="T74" s="95">
        <v>23.182393999999999</v>
      </c>
      <c r="U74" s="95">
        <v>23.154900000000001</v>
      </c>
      <c r="V74" s="95">
        <v>23.145657</v>
      </c>
      <c r="W74" s="95">
        <v>23.157236000000001</v>
      </c>
      <c r="X74" s="95">
        <v>23.178557999999999</v>
      </c>
      <c r="Y74" s="95">
        <v>23.219933999999999</v>
      </c>
      <c r="Z74" s="95">
        <v>23.277467999999999</v>
      </c>
      <c r="AA74" s="95">
        <v>23.372520000000002</v>
      </c>
      <c r="AB74" s="95">
        <v>23.487172999999999</v>
      </c>
      <c r="AC74" s="95">
        <v>23.604749999999999</v>
      </c>
      <c r="AD74" s="95">
        <v>23.730312000000001</v>
      </c>
      <c r="AE74" s="95">
        <v>23.902756</v>
      </c>
      <c r="AF74" s="96">
        <v>-3.7850000000000002E-3</v>
      </c>
      <c r="AG74" s="53"/>
    </row>
    <row r="75" spans="1:33" ht="15" customHeight="1">
      <c r="A75" s="66" t="s">
        <v>180</v>
      </c>
      <c r="B75" s="94" t="s">
        <v>368</v>
      </c>
      <c r="C75" s="95">
        <v>0.90573199999999998</v>
      </c>
      <c r="D75" s="95">
        <v>0.82054300000000002</v>
      </c>
      <c r="E75" s="95">
        <v>0.76098200000000005</v>
      </c>
      <c r="F75" s="95">
        <v>0.72675199999999995</v>
      </c>
      <c r="G75" s="95">
        <v>0.69584999999999997</v>
      </c>
      <c r="H75" s="95">
        <v>0.65398500000000004</v>
      </c>
      <c r="I75" s="95">
        <v>0.61392800000000003</v>
      </c>
      <c r="J75" s="95">
        <v>0.61203300000000005</v>
      </c>
      <c r="K75" s="95">
        <v>0.61031599999999997</v>
      </c>
      <c r="L75" s="95">
        <v>0.61189700000000002</v>
      </c>
      <c r="M75" s="95">
        <v>0.61776399999999998</v>
      </c>
      <c r="N75" s="95">
        <v>0.62628499999999998</v>
      </c>
      <c r="O75" s="95">
        <v>0.63076699999999997</v>
      </c>
      <c r="P75" s="95">
        <v>0.63347699999999996</v>
      </c>
      <c r="Q75" s="95">
        <v>0.63400299999999998</v>
      </c>
      <c r="R75" s="95">
        <v>0.63296799999999998</v>
      </c>
      <c r="S75" s="95">
        <v>0.63783100000000004</v>
      </c>
      <c r="T75" s="95">
        <v>0.63666800000000001</v>
      </c>
      <c r="U75" s="95">
        <v>0.64580700000000002</v>
      </c>
      <c r="V75" s="95">
        <v>0.65242699999999998</v>
      </c>
      <c r="W75" s="95">
        <v>0.65816600000000003</v>
      </c>
      <c r="X75" s="95">
        <v>0.66099399999999997</v>
      </c>
      <c r="Y75" s="95">
        <v>0.66509499999999999</v>
      </c>
      <c r="Z75" s="95">
        <v>0.66920299999999999</v>
      </c>
      <c r="AA75" s="95">
        <v>0.67453399999999997</v>
      </c>
      <c r="AB75" s="95">
        <v>0.68213500000000005</v>
      </c>
      <c r="AC75" s="95">
        <v>0.68949099999999997</v>
      </c>
      <c r="AD75" s="95">
        <v>0.691882</v>
      </c>
      <c r="AE75" s="95">
        <v>0.69677699999999998</v>
      </c>
      <c r="AF75" s="96">
        <v>-9.3229999999999997E-3</v>
      </c>
      <c r="AG75" s="53"/>
    </row>
    <row r="76" spans="1:33" ht="15" customHeight="1">
      <c r="A76" s="66" t="s">
        <v>201</v>
      </c>
      <c r="B76" s="94" t="s">
        <v>401</v>
      </c>
      <c r="C76" s="95">
        <v>0.33252300000000001</v>
      </c>
      <c r="D76" s="95">
        <v>0.377971</v>
      </c>
      <c r="E76" s="95">
        <v>0.38400499999999999</v>
      </c>
      <c r="F76" s="95">
        <v>0.40878300000000001</v>
      </c>
      <c r="G76" s="95">
        <v>0.44626100000000002</v>
      </c>
      <c r="H76" s="95">
        <v>0.47717300000000001</v>
      </c>
      <c r="I76" s="95">
        <v>0.50361</v>
      </c>
      <c r="J76" s="95">
        <v>0.52757100000000001</v>
      </c>
      <c r="K76" s="95">
        <v>0.57796899999999996</v>
      </c>
      <c r="L76" s="95">
        <v>0.62836700000000001</v>
      </c>
      <c r="M76" s="95">
        <v>0.68000400000000005</v>
      </c>
      <c r="N76" s="95">
        <v>0.72916400000000003</v>
      </c>
      <c r="O76" s="95">
        <v>0.77116200000000001</v>
      </c>
      <c r="P76" s="95">
        <v>0.79636099999999999</v>
      </c>
      <c r="Q76" s="95">
        <v>0.81439899999999998</v>
      </c>
      <c r="R76" s="95">
        <v>0.82996000000000003</v>
      </c>
      <c r="S76" s="95">
        <v>0.83835999999999999</v>
      </c>
      <c r="T76" s="95">
        <v>0.83835999999999999</v>
      </c>
      <c r="U76" s="95">
        <v>0.83959799999999996</v>
      </c>
      <c r="V76" s="95">
        <v>0.83835999999999999</v>
      </c>
      <c r="W76" s="95">
        <v>0.83835999999999999</v>
      </c>
      <c r="X76" s="95">
        <v>0.83835999999999999</v>
      </c>
      <c r="Y76" s="95">
        <v>0.83959799999999996</v>
      </c>
      <c r="Z76" s="95">
        <v>0.83835999999999999</v>
      </c>
      <c r="AA76" s="95">
        <v>0.83835999999999999</v>
      </c>
      <c r="AB76" s="95">
        <v>0.83835999999999999</v>
      </c>
      <c r="AC76" s="95">
        <v>0.83959799999999996</v>
      </c>
      <c r="AD76" s="95">
        <v>0.83835999999999999</v>
      </c>
      <c r="AE76" s="95">
        <v>0.83835999999999999</v>
      </c>
      <c r="AF76" s="96">
        <v>3.3577999999999997E-2</v>
      </c>
      <c r="AG76" s="53"/>
    </row>
    <row r="77" spans="1:33" ht="15" customHeight="1">
      <c r="A77" s="66" t="s">
        <v>179</v>
      </c>
      <c r="B77" s="94" t="s">
        <v>49</v>
      </c>
      <c r="C77" s="95">
        <v>0.107601</v>
      </c>
      <c r="D77" s="95">
        <v>0.114652</v>
      </c>
      <c r="E77" s="95">
        <v>0.124503</v>
      </c>
      <c r="F77" s="95">
        <v>0.12213400000000001</v>
      </c>
      <c r="G77" s="95">
        <v>0.133409</v>
      </c>
      <c r="H77" s="95">
        <v>0.13536400000000001</v>
      </c>
      <c r="I77" s="95">
        <v>0.14052200000000001</v>
      </c>
      <c r="J77" s="95">
        <v>0.144151</v>
      </c>
      <c r="K77" s="95">
        <v>0.14537</v>
      </c>
      <c r="L77" s="95">
        <v>0.14599899999999999</v>
      </c>
      <c r="M77" s="95">
        <v>0.14696799999999999</v>
      </c>
      <c r="N77" s="95">
        <v>0.14768200000000001</v>
      </c>
      <c r="O77" s="95">
        <v>0.14987800000000001</v>
      </c>
      <c r="P77" s="95">
        <v>0.15351100000000001</v>
      </c>
      <c r="Q77" s="95">
        <v>0.15892300000000001</v>
      </c>
      <c r="R77" s="95">
        <v>0.16472600000000001</v>
      </c>
      <c r="S77" s="95">
        <v>0.169792</v>
      </c>
      <c r="T77" s="95">
        <v>0.17785300000000001</v>
      </c>
      <c r="U77" s="95">
        <v>0.18484900000000001</v>
      </c>
      <c r="V77" s="95">
        <v>0.19353400000000001</v>
      </c>
      <c r="W77" s="95">
        <v>0.20268600000000001</v>
      </c>
      <c r="X77" s="95">
        <v>0.21374000000000001</v>
      </c>
      <c r="Y77" s="95">
        <v>0.22448699999999999</v>
      </c>
      <c r="Z77" s="95">
        <v>0.23605400000000001</v>
      </c>
      <c r="AA77" s="95">
        <v>0.244922</v>
      </c>
      <c r="AB77" s="95">
        <v>0.25933299999999998</v>
      </c>
      <c r="AC77" s="95">
        <v>0.27549200000000001</v>
      </c>
      <c r="AD77" s="95">
        <v>0.29215799999999997</v>
      </c>
      <c r="AE77" s="95">
        <v>0.30914900000000001</v>
      </c>
      <c r="AF77" s="96">
        <v>3.8412000000000002E-2</v>
      </c>
      <c r="AG77" s="53"/>
    </row>
    <row r="78" spans="1:33" ht="15" customHeight="1">
      <c r="A78" s="66" t="s">
        <v>178</v>
      </c>
      <c r="B78" s="94" t="s">
        <v>369</v>
      </c>
      <c r="C78" s="95">
        <v>5.3899999999999998E-4</v>
      </c>
      <c r="D78" s="95">
        <v>6.5099999999999999E-4</v>
      </c>
      <c r="E78" s="95">
        <v>7.6499999999999995E-4</v>
      </c>
      <c r="F78" s="95">
        <v>8.5400000000000005E-4</v>
      </c>
      <c r="G78" s="95">
        <v>9.4399999999999996E-4</v>
      </c>
      <c r="H78" s="95">
        <v>1.0280000000000001E-3</v>
      </c>
      <c r="I78" s="95">
        <v>1.114E-3</v>
      </c>
      <c r="J78" s="95">
        <v>1.1919999999999999E-3</v>
      </c>
      <c r="K78" s="95">
        <v>1.2719999999999999E-3</v>
      </c>
      <c r="L78" s="95">
        <v>1.351E-3</v>
      </c>
      <c r="M78" s="95">
        <v>1.428E-3</v>
      </c>
      <c r="N78" s="95">
        <v>1.503E-3</v>
      </c>
      <c r="O78" s="95">
        <v>1.5770000000000001E-3</v>
      </c>
      <c r="P78" s="95">
        <v>1.65E-3</v>
      </c>
      <c r="Q78" s="95">
        <v>1.717E-3</v>
      </c>
      <c r="R78" s="95">
        <v>1.7830000000000001E-3</v>
      </c>
      <c r="S78" s="95">
        <v>1.8439999999999999E-3</v>
      </c>
      <c r="T78" s="95">
        <v>1.8990000000000001E-3</v>
      </c>
      <c r="U78" s="95">
        <v>1.946E-3</v>
      </c>
      <c r="V78" s="95">
        <v>1.9870000000000001E-3</v>
      </c>
      <c r="W78" s="95">
        <v>2.0279999999999999E-3</v>
      </c>
      <c r="X78" s="95">
        <v>2.0590000000000001E-3</v>
      </c>
      <c r="Y78" s="95">
        <v>2.0860000000000002E-3</v>
      </c>
      <c r="Z78" s="95">
        <v>2.1080000000000001E-3</v>
      </c>
      <c r="AA78" s="95">
        <v>2.1329999999999999E-3</v>
      </c>
      <c r="AB78" s="95">
        <v>2.16E-3</v>
      </c>
      <c r="AC78" s="95">
        <v>2.1840000000000002E-3</v>
      </c>
      <c r="AD78" s="95">
        <v>2.2070000000000002E-3</v>
      </c>
      <c r="AE78" s="95">
        <v>2.2300000000000002E-3</v>
      </c>
      <c r="AF78" s="96">
        <v>5.2003000000000001E-2</v>
      </c>
      <c r="AG78" s="53"/>
    </row>
    <row r="79" spans="1:33" ht="12" customHeight="1">
      <c r="A79" s="66" t="s">
        <v>177</v>
      </c>
      <c r="B79" s="94" t="s">
        <v>685</v>
      </c>
      <c r="C79" s="95">
        <v>5.8361999999999997E-2</v>
      </c>
      <c r="D79" s="95">
        <v>7.1034E-2</v>
      </c>
      <c r="E79" s="95">
        <v>8.6294999999999997E-2</v>
      </c>
      <c r="F79" s="95">
        <v>0.10396900000000001</v>
      </c>
      <c r="G79" s="95">
        <v>0.12512400000000001</v>
      </c>
      <c r="H79" s="95">
        <v>0.15024399999999999</v>
      </c>
      <c r="I79" s="95">
        <v>0.17893800000000001</v>
      </c>
      <c r="J79" s="95">
        <v>0.21158399999999999</v>
      </c>
      <c r="K79" s="95">
        <v>0.247534</v>
      </c>
      <c r="L79" s="95">
        <v>0.280615</v>
      </c>
      <c r="M79" s="95">
        <v>0.31468699999999999</v>
      </c>
      <c r="N79" s="95">
        <v>0.34886600000000001</v>
      </c>
      <c r="O79" s="95">
        <v>0.38420700000000002</v>
      </c>
      <c r="P79" s="95">
        <v>0.41911799999999999</v>
      </c>
      <c r="Q79" s="95">
        <v>0.45283299999999999</v>
      </c>
      <c r="R79" s="95">
        <v>0.48568299999999998</v>
      </c>
      <c r="S79" s="95">
        <v>0.51746999999999999</v>
      </c>
      <c r="T79" s="95">
        <v>0.54762900000000003</v>
      </c>
      <c r="U79" s="95">
        <v>0.575928</v>
      </c>
      <c r="V79" s="95">
        <v>0.60268999999999995</v>
      </c>
      <c r="W79" s="95">
        <v>0.627668</v>
      </c>
      <c r="X79" s="95">
        <v>0.65048700000000004</v>
      </c>
      <c r="Y79" s="95">
        <v>0.67184600000000005</v>
      </c>
      <c r="Z79" s="95">
        <v>0.69111299999999998</v>
      </c>
      <c r="AA79" s="95">
        <v>0.71077699999999999</v>
      </c>
      <c r="AB79" s="95">
        <v>0.72935899999999998</v>
      </c>
      <c r="AC79" s="95">
        <v>0.74737900000000002</v>
      </c>
      <c r="AD79" s="95">
        <v>0.76507400000000003</v>
      </c>
      <c r="AE79" s="95">
        <v>0.78207000000000004</v>
      </c>
      <c r="AF79" s="96">
        <v>9.7119999999999998E-2</v>
      </c>
      <c r="AG79" s="53"/>
    </row>
    <row r="80" spans="1:33" ht="15" customHeight="1">
      <c r="A80" s="66" t="s">
        <v>176</v>
      </c>
      <c r="B80" s="93" t="s">
        <v>38</v>
      </c>
      <c r="C80" s="97">
        <v>27.985022000000001</v>
      </c>
      <c r="D80" s="97">
        <v>27.915506000000001</v>
      </c>
      <c r="E80" s="97">
        <v>27.542665</v>
      </c>
      <c r="F80" s="97">
        <v>27.243099000000001</v>
      </c>
      <c r="G80" s="97">
        <v>27.044117</v>
      </c>
      <c r="H80" s="97">
        <v>26.853287000000002</v>
      </c>
      <c r="I80" s="97">
        <v>26.632957000000001</v>
      </c>
      <c r="J80" s="97">
        <v>26.418835000000001</v>
      </c>
      <c r="K80" s="97">
        <v>26.200538999999999</v>
      </c>
      <c r="L80" s="97">
        <v>26.014679000000001</v>
      </c>
      <c r="M80" s="97">
        <v>25.872589000000001</v>
      </c>
      <c r="N80" s="97">
        <v>25.774491999999999</v>
      </c>
      <c r="O80" s="97">
        <v>25.690580000000001</v>
      </c>
      <c r="P80" s="97">
        <v>25.603587999999998</v>
      </c>
      <c r="Q80" s="97">
        <v>25.508139</v>
      </c>
      <c r="R80" s="97">
        <v>25.452673000000001</v>
      </c>
      <c r="S80" s="97">
        <v>25.421019000000001</v>
      </c>
      <c r="T80" s="97">
        <v>25.384802000000001</v>
      </c>
      <c r="U80" s="97">
        <v>25.403027000000002</v>
      </c>
      <c r="V80" s="97">
        <v>25.434656</v>
      </c>
      <c r="W80" s="97">
        <v>25.486145</v>
      </c>
      <c r="X80" s="97">
        <v>25.544197</v>
      </c>
      <c r="Y80" s="97">
        <v>25.623047</v>
      </c>
      <c r="Z80" s="97">
        <v>25.714303999999998</v>
      </c>
      <c r="AA80" s="97">
        <v>25.843246000000001</v>
      </c>
      <c r="AB80" s="97">
        <v>25.998518000000001</v>
      </c>
      <c r="AC80" s="97">
        <v>26.158894</v>
      </c>
      <c r="AD80" s="97">
        <v>26.319996</v>
      </c>
      <c r="AE80" s="97">
        <v>26.531341999999999</v>
      </c>
      <c r="AF80" s="98">
        <v>-1.903E-3</v>
      </c>
      <c r="AG80" s="53"/>
    </row>
    <row r="81" spans="1:33" ht="12" customHeight="1">
      <c r="A81" s="66" t="s">
        <v>175</v>
      </c>
      <c r="B81" s="94" t="s">
        <v>39</v>
      </c>
      <c r="C81" s="95">
        <v>0.106937</v>
      </c>
      <c r="D81" s="95">
        <v>0.12754699999999999</v>
      </c>
      <c r="E81" s="95">
        <v>0.15551999999999999</v>
      </c>
      <c r="F81" s="95">
        <v>0.18703</v>
      </c>
      <c r="G81" s="95">
        <v>0.22295499999999999</v>
      </c>
      <c r="H81" s="95">
        <v>0.26488800000000001</v>
      </c>
      <c r="I81" s="95">
        <v>0.31172699999999998</v>
      </c>
      <c r="J81" s="95">
        <v>0.36485099999999998</v>
      </c>
      <c r="K81" s="95">
        <v>0.42382900000000001</v>
      </c>
      <c r="L81" s="95">
        <v>0.47994599999999998</v>
      </c>
      <c r="M81" s="95">
        <v>0.54014200000000001</v>
      </c>
      <c r="N81" s="95">
        <v>0.59834399999999999</v>
      </c>
      <c r="O81" s="95">
        <v>0.66142400000000001</v>
      </c>
      <c r="P81" s="95">
        <v>0.72216599999999997</v>
      </c>
      <c r="Q81" s="95">
        <v>0.78066999999999998</v>
      </c>
      <c r="R81" s="95">
        <v>0.83455999999999997</v>
      </c>
      <c r="S81" s="95">
        <v>0.88357300000000005</v>
      </c>
      <c r="T81" s="95">
        <v>0.92870299999999995</v>
      </c>
      <c r="U81" s="95">
        <v>0.97254499999999999</v>
      </c>
      <c r="V81" s="95">
        <v>1.015199</v>
      </c>
      <c r="W81" s="95">
        <v>1.0585659999999999</v>
      </c>
      <c r="X81" s="95">
        <v>1.0964929999999999</v>
      </c>
      <c r="Y81" s="95">
        <v>1.132822</v>
      </c>
      <c r="Z81" s="95">
        <v>1.1668590000000001</v>
      </c>
      <c r="AA81" s="95">
        <v>1.1966730000000001</v>
      </c>
      <c r="AB81" s="95">
        <v>1.2260679999999999</v>
      </c>
      <c r="AC81" s="95">
        <v>1.254929</v>
      </c>
      <c r="AD81" s="95">
        <v>1.2812790000000001</v>
      </c>
      <c r="AE81" s="95">
        <v>1.3076650000000001</v>
      </c>
      <c r="AF81" s="96">
        <v>9.3539999999999998E-2</v>
      </c>
      <c r="AG81" s="53"/>
    </row>
    <row r="82" spans="1:33" ht="15" customHeight="1">
      <c r="A82" s="66" t="s">
        <v>174</v>
      </c>
      <c r="B82" s="93" t="s">
        <v>40</v>
      </c>
      <c r="C82" s="97">
        <v>28.091958999999999</v>
      </c>
      <c r="D82" s="97">
        <v>28.043053</v>
      </c>
      <c r="E82" s="97">
        <v>27.698184999999999</v>
      </c>
      <c r="F82" s="97">
        <v>27.430129999999998</v>
      </c>
      <c r="G82" s="97">
        <v>27.267073</v>
      </c>
      <c r="H82" s="97">
        <v>27.118175999999998</v>
      </c>
      <c r="I82" s="97">
        <v>26.944685</v>
      </c>
      <c r="J82" s="97">
        <v>26.783685999999999</v>
      </c>
      <c r="K82" s="97">
        <v>26.624369000000002</v>
      </c>
      <c r="L82" s="97">
        <v>26.494624999999999</v>
      </c>
      <c r="M82" s="97">
        <v>26.412731000000001</v>
      </c>
      <c r="N82" s="97">
        <v>26.372837000000001</v>
      </c>
      <c r="O82" s="97">
        <v>26.352004999999998</v>
      </c>
      <c r="P82" s="97">
        <v>26.325754</v>
      </c>
      <c r="Q82" s="97">
        <v>26.288809000000001</v>
      </c>
      <c r="R82" s="97">
        <v>26.287233000000001</v>
      </c>
      <c r="S82" s="97">
        <v>26.304592</v>
      </c>
      <c r="T82" s="97">
        <v>26.313504999999999</v>
      </c>
      <c r="U82" s="97">
        <v>26.375571999999998</v>
      </c>
      <c r="V82" s="97">
        <v>26.449853999999998</v>
      </c>
      <c r="W82" s="97">
        <v>26.544709999999998</v>
      </c>
      <c r="X82" s="97">
        <v>26.640689999999999</v>
      </c>
      <c r="Y82" s="97">
        <v>26.755869000000001</v>
      </c>
      <c r="Z82" s="97">
        <v>26.881163000000001</v>
      </c>
      <c r="AA82" s="97">
        <v>27.039919000000001</v>
      </c>
      <c r="AB82" s="97">
        <v>27.224585999999999</v>
      </c>
      <c r="AC82" s="97">
        <v>27.413822</v>
      </c>
      <c r="AD82" s="97">
        <v>27.601274</v>
      </c>
      <c r="AE82" s="97">
        <v>27.839006000000001</v>
      </c>
      <c r="AF82" s="98">
        <v>-3.2299999999999999E-4</v>
      </c>
      <c r="AG82" s="53"/>
    </row>
    <row r="83" spans="1:33" ht="15" customHeight="1"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</row>
    <row r="84" spans="1:33" ht="15" customHeight="1">
      <c r="B84" s="93" t="s">
        <v>407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</row>
    <row r="85" spans="1:33" ht="15" customHeight="1">
      <c r="A85" s="66" t="s">
        <v>173</v>
      </c>
      <c r="B85" s="93" t="s">
        <v>40</v>
      </c>
      <c r="C85" s="97">
        <v>-0.64424800000000004</v>
      </c>
      <c r="D85" s="97">
        <v>-0.40866599999999997</v>
      </c>
      <c r="E85" s="97">
        <v>-0.17788499999999999</v>
      </c>
      <c r="F85" s="97">
        <v>-0.175009</v>
      </c>
      <c r="G85" s="97">
        <v>-0.171654</v>
      </c>
      <c r="H85" s="97">
        <v>-0.16808600000000001</v>
      </c>
      <c r="I85" s="97">
        <v>-0.16530800000000001</v>
      </c>
      <c r="J85" s="97">
        <v>-0.16263900000000001</v>
      </c>
      <c r="K85" s="97">
        <v>-0.15972800000000001</v>
      </c>
      <c r="L85" s="97">
        <v>-0.157164</v>
      </c>
      <c r="M85" s="97">
        <v>-0.15531400000000001</v>
      </c>
      <c r="N85" s="97">
        <v>-0.15324599999999999</v>
      </c>
      <c r="O85" s="97">
        <v>-0.15140200000000001</v>
      </c>
      <c r="P85" s="97">
        <v>-0.14976400000000001</v>
      </c>
      <c r="Q85" s="97">
        <v>-0.14776900000000001</v>
      </c>
      <c r="R85" s="97">
        <v>-0.14599400000000001</v>
      </c>
      <c r="S85" s="97">
        <v>-0.1444</v>
      </c>
      <c r="T85" s="97">
        <v>-0.14260500000000001</v>
      </c>
      <c r="U85" s="97">
        <v>-0.140957</v>
      </c>
      <c r="V85" s="97">
        <v>-0.139626</v>
      </c>
      <c r="W85" s="97">
        <v>-0.138261</v>
      </c>
      <c r="X85" s="97">
        <v>-0.13671700000000001</v>
      </c>
      <c r="Y85" s="97">
        <v>-0.13497700000000001</v>
      </c>
      <c r="Z85" s="97">
        <v>-0.133103</v>
      </c>
      <c r="AA85" s="97">
        <v>-0.13144900000000001</v>
      </c>
      <c r="AB85" s="97">
        <v>-0.12968399999999999</v>
      </c>
      <c r="AC85" s="97">
        <v>-0.12767100000000001</v>
      </c>
      <c r="AD85" s="97">
        <v>-0.12559000000000001</v>
      </c>
      <c r="AE85" s="97">
        <v>-0.124139</v>
      </c>
      <c r="AF85" s="98">
        <v>-5.7113999999999998E-2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50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172</v>
      </c>
      <c r="B88" s="94" t="s">
        <v>398</v>
      </c>
      <c r="C88" s="95">
        <v>4.4504619999999999</v>
      </c>
      <c r="D88" s="95">
        <v>4.5514599999999996</v>
      </c>
      <c r="E88" s="95">
        <v>4.4573929999999997</v>
      </c>
      <c r="F88" s="95">
        <v>4.5447350000000002</v>
      </c>
      <c r="G88" s="95">
        <v>4.6559359999999996</v>
      </c>
      <c r="H88" s="95">
        <v>4.7378349999999996</v>
      </c>
      <c r="I88" s="95">
        <v>4.7968380000000002</v>
      </c>
      <c r="J88" s="95">
        <v>4.8333259999999996</v>
      </c>
      <c r="K88" s="95">
        <v>4.863092</v>
      </c>
      <c r="L88" s="95">
        <v>4.9074340000000003</v>
      </c>
      <c r="M88" s="95">
        <v>4.9615650000000002</v>
      </c>
      <c r="N88" s="95">
        <v>5.0056250000000002</v>
      </c>
      <c r="O88" s="95">
        <v>5.0579900000000002</v>
      </c>
      <c r="P88" s="95">
        <v>5.1007999999999996</v>
      </c>
      <c r="Q88" s="95">
        <v>5.1351129999999996</v>
      </c>
      <c r="R88" s="95">
        <v>5.1761980000000003</v>
      </c>
      <c r="S88" s="95">
        <v>5.2030370000000001</v>
      </c>
      <c r="T88" s="95">
        <v>5.2499589999999996</v>
      </c>
      <c r="U88" s="95">
        <v>5.3076090000000002</v>
      </c>
      <c r="V88" s="95">
        <v>5.3551039999999999</v>
      </c>
      <c r="W88" s="95">
        <v>5.3966649999999996</v>
      </c>
      <c r="X88" s="95">
        <v>5.4452550000000004</v>
      </c>
      <c r="Y88" s="95">
        <v>5.4820919999999997</v>
      </c>
      <c r="Z88" s="95">
        <v>5.5144859999999998</v>
      </c>
      <c r="AA88" s="95">
        <v>5.5643180000000001</v>
      </c>
      <c r="AB88" s="95">
        <v>5.6265929999999997</v>
      </c>
      <c r="AC88" s="95">
        <v>5.6573310000000001</v>
      </c>
      <c r="AD88" s="95">
        <v>5.7031150000000004</v>
      </c>
      <c r="AE88" s="95">
        <v>5.7911450000000002</v>
      </c>
      <c r="AF88" s="96">
        <v>9.4490000000000008E-3</v>
      </c>
      <c r="AG88" s="53"/>
    </row>
    <row r="89" spans="1:33" ht="15" customHeight="1">
      <c r="A89" s="66" t="s">
        <v>171</v>
      </c>
      <c r="B89" s="94" t="s">
        <v>395</v>
      </c>
      <c r="C89" s="95">
        <v>16.186696999999999</v>
      </c>
      <c r="D89" s="95">
        <v>16.314539</v>
      </c>
      <c r="E89" s="95">
        <v>16.236139000000001</v>
      </c>
      <c r="F89" s="95">
        <v>15.990171999999999</v>
      </c>
      <c r="G89" s="95">
        <v>15.7888</v>
      </c>
      <c r="H89" s="95">
        <v>15.607678999999999</v>
      </c>
      <c r="I89" s="95">
        <v>15.404502000000001</v>
      </c>
      <c r="J89" s="95">
        <v>15.176081</v>
      </c>
      <c r="K89" s="95">
        <v>14.929452</v>
      </c>
      <c r="L89" s="95">
        <v>14.697958</v>
      </c>
      <c r="M89" s="95">
        <v>14.474534</v>
      </c>
      <c r="N89" s="95">
        <v>14.294471</v>
      </c>
      <c r="O89" s="95">
        <v>14.137753</v>
      </c>
      <c r="P89" s="95">
        <v>13.982632000000001</v>
      </c>
      <c r="Q89" s="95">
        <v>13.825029000000001</v>
      </c>
      <c r="R89" s="95">
        <v>13.693063</v>
      </c>
      <c r="S89" s="95">
        <v>13.579750000000001</v>
      </c>
      <c r="T89" s="95">
        <v>13.47598</v>
      </c>
      <c r="U89" s="95">
        <v>13.400293</v>
      </c>
      <c r="V89" s="95">
        <v>13.339155</v>
      </c>
      <c r="W89" s="95">
        <v>13.295448</v>
      </c>
      <c r="X89" s="95">
        <v>13.264718999999999</v>
      </c>
      <c r="Y89" s="95">
        <v>13.256188999999999</v>
      </c>
      <c r="Z89" s="95">
        <v>13.26849</v>
      </c>
      <c r="AA89" s="95">
        <v>13.306704999999999</v>
      </c>
      <c r="AB89" s="95">
        <v>13.366092</v>
      </c>
      <c r="AC89" s="95">
        <v>13.435746999999999</v>
      </c>
      <c r="AD89" s="95">
        <v>13.514469999999999</v>
      </c>
      <c r="AE89" s="95">
        <v>13.616789000000001</v>
      </c>
      <c r="AF89" s="96">
        <v>-6.1549999999999999E-3</v>
      </c>
      <c r="AG89" s="53"/>
    </row>
    <row r="90" spans="1:33" ht="15" customHeight="1">
      <c r="A90" s="66" t="s">
        <v>170</v>
      </c>
      <c r="B90" s="94" t="s">
        <v>403</v>
      </c>
      <c r="C90" s="95">
        <v>3.3808999999999999E-2</v>
      </c>
      <c r="D90" s="95">
        <v>3.4185E-2</v>
      </c>
      <c r="E90" s="95">
        <v>3.209E-2</v>
      </c>
      <c r="F90" s="95">
        <v>3.1961999999999997E-2</v>
      </c>
      <c r="G90" s="95">
        <v>3.1167E-2</v>
      </c>
      <c r="H90" s="95">
        <v>3.0303E-2</v>
      </c>
      <c r="I90" s="95">
        <v>2.9252E-2</v>
      </c>
      <c r="J90" s="95">
        <v>2.8077000000000001E-2</v>
      </c>
      <c r="K90" s="95">
        <v>2.6841E-2</v>
      </c>
      <c r="L90" s="95">
        <v>2.5627E-2</v>
      </c>
      <c r="M90" s="95">
        <v>2.4441000000000001E-2</v>
      </c>
      <c r="N90" s="95">
        <v>2.3382E-2</v>
      </c>
      <c r="O90" s="95">
        <v>2.2426999999999999E-2</v>
      </c>
      <c r="P90" s="95">
        <v>2.1575E-2</v>
      </c>
      <c r="Q90" s="95">
        <v>2.0766E-2</v>
      </c>
      <c r="R90" s="95">
        <v>2.0174000000000001E-2</v>
      </c>
      <c r="S90" s="95">
        <v>1.9734000000000002E-2</v>
      </c>
      <c r="T90" s="95">
        <v>1.9435000000000001E-2</v>
      </c>
      <c r="U90" s="95">
        <v>1.9276999999999999E-2</v>
      </c>
      <c r="V90" s="95">
        <v>1.9193000000000002E-2</v>
      </c>
      <c r="W90" s="95">
        <v>1.9181E-2</v>
      </c>
      <c r="X90" s="95">
        <v>1.9265000000000001E-2</v>
      </c>
      <c r="Y90" s="95">
        <v>1.9361E-2</v>
      </c>
      <c r="Z90" s="95">
        <v>1.9505000000000002E-2</v>
      </c>
      <c r="AA90" s="95">
        <v>1.9633999999999999E-2</v>
      </c>
      <c r="AB90" s="95">
        <v>1.9872000000000001E-2</v>
      </c>
      <c r="AC90" s="95">
        <v>2.0087000000000001E-2</v>
      </c>
      <c r="AD90" s="95">
        <v>2.0365999999999999E-2</v>
      </c>
      <c r="AE90" s="95">
        <v>2.0629999999999999E-2</v>
      </c>
      <c r="AF90" s="96">
        <v>-1.7486999999999999E-2</v>
      </c>
      <c r="AG90" s="53"/>
    </row>
    <row r="91" spans="1:33" ht="15" customHeight="1">
      <c r="A91" s="66" t="s">
        <v>169</v>
      </c>
      <c r="B91" s="94" t="s">
        <v>404</v>
      </c>
      <c r="C91" s="95">
        <v>3.2076410000000002</v>
      </c>
      <c r="D91" s="95">
        <v>3.4227699999999999</v>
      </c>
      <c r="E91" s="95">
        <v>3.4693510000000001</v>
      </c>
      <c r="F91" s="95">
        <v>3.4755720000000001</v>
      </c>
      <c r="G91" s="95">
        <v>3.5156429999999999</v>
      </c>
      <c r="H91" s="95">
        <v>3.555428</v>
      </c>
      <c r="I91" s="95">
        <v>3.5867559999999998</v>
      </c>
      <c r="J91" s="95">
        <v>3.609979</v>
      </c>
      <c r="K91" s="95">
        <v>3.6261999999999999</v>
      </c>
      <c r="L91" s="95">
        <v>3.6422979999999998</v>
      </c>
      <c r="M91" s="95">
        <v>3.6679409999999999</v>
      </c>
      <c r="N91" s="95">
        <v>3.6949190000000001</v>
      </c>
      <c r="O91" s="95">
        <v>3.7192029999999998</v>
      </c>
      <c r="P91" s="95">
        <v>3.7481580000000001</v>
      </c>
      <c r="Q91" s="95">
        <v>3.7858100000000001</v>
      </c>
      <c r="R91" s="95">
        <v>3.8309199999999999</v>
      </c>
      <c r="S91" s="95">
        <v>3.8783069999999999</v>
      </c>
      <c r="T91" s="95">
        <v>3.9277929999999999</v>
      </c>
      <c r="U91" s="95">
        <v>3.98536</v>
      </c>
      <c r="V91" s="95">
        <v>4.0404499999999999</v>
      </c>
      <c r="W91" s="95">
        <v>4.0965020000000001</v>
      </c>
      <c r="X91" s="95">
        <v>4.1533959999999999</v>
      </c>
      <c r="Y91" s="95">
        <v>4.2101170000000003</v>
      </c>
      <c r="Z91" s="95">
        <v>4.2652929999999998</v>
      </c>
      <c r="AA91" s="95">
        <v>4.3191079999999999</v>
      </c>
      <c r="AB91" s="95">
        <v>4.3769239999999998</v>
      </c>
      <c r="AC91" s="95">
        <v>4.4353590000000001</v>
      </c>
      <c r="AD91" s="95">
        <v>4.4929920000000001</v>
      </c>
      <c r="AE91" s="95">
        <v>4.5573110000000003</v>
      </c>
      <c r="AF91" s="96">
        <v>1.2622E-2</v>
      </c>
      <c r="AG91" s="53"/>
    </row>
    <row r="92" spans="1:33" ht="12" customHeight="1">
      <c r="A92" s="66" t="s">
        <v>168</v>
      </c>
      <c r="B92" s="94" t="s">
        <v>408</v>
      </c>
      <c r="C92" s="95">
        <v>4.3489999999999996E-3</v>
      </c>
      <c r="D92" s="95">
        <v>4.4910000000000002E-3</v>
      </c>
      <c r="E92" s="95">
        <v>4.0049999999999999E-3</v>
      </c>
      <c r="F92" s="95">
        <v>4.1660000000000004E-3</v>
      </c>
      <c r="G92" s="95">
        <v>4.1939999999999998E-3</v>
      </c>
      <c r="H92" s="95">
        <v>4.2230000000000002E-3</v>
      </c>
      <c r="I92" s="95">
        <v>4.2300000000000003E-3</v>
      </c>
      <c r="J92" s="95">
        <v>4.2139999999999999E-3</v>
      </c>
      <c r="K92" s="95">
        <v>4.215E-3</v>
      </c>
      <c r="L92" s="95">
        <v>4.1830000000000001E-3</v>
      </c>
      <c r="M92" s="95">
        <v>4.1710000000000002E-3</v>
      </c>
      <c r="N92" s="95">
        <v>4.1590000000000004E-3</v>
      </c>
      <c r="O92" s="95">
        <v>4.143E-3</v>
      </c>
      <c r="P92" s="95">
        <v>4.1269999999999996E-3</v>
      </c>
      <c r="Q92" s="95">
        <v>4.1149999999999997E-3</v>
      </c>
      <c r="R92" s="95">
        <v>4.1019999999999997E-3</v>
      </c>
      <c r="S92" s="95">
        <v>4.0899999999999999E-3</v>
      </c>
      <c r="T92" s="95">
        <v>4.0800000000000003E-3</v>
      </c>
      <c r="U92" s="95">
        <v>4.0679999999999996E-3</v>
      </c>
      <c r="V92" s="95">
        <v>4.0480000000000004E-3</v>
      </c>
      <c r="W92" s="95">
        <v>4.0439999999999999E-3</v>
      </c>
      <c r="X92" s="95">
        <v>4.0280000000000003E-3</v>
      </c>
      <c r="Y92" s="95">
        <v>4.0330000000000001E-3</v>
      </c>
      <c r="Z92" s="95">
        <v>4.0150000000000003E-3</v>
      </c>
      <c r="AA92" s="95">
        <v>3.9579999999999997E-3</v>
      </c>
      <c r="AB92" s="95">
        <v>3.954E-3</v>
      </c>
      <c r="AC92" s="95">
        <v>3.9480000000000001E-3</v>
      </c>
      <c r="AD92" s="95">
        <v>3.9379999999999997E-3</v>
      </c>
      <c r="AE92" s="95">
        <v>3.9350000000000001E-3</v>
      </c>
      <c r="AF92" s="96">
        <v>-3.5690000000000001E-3</v>
      </c>
      <c r="AG92" s="53"/>
    </row>
    <row r="93" spans="1:33" ht="15" customHeight="1">
      <c r="A93" s="66" t="s">
        <v>167</v>
      </c>
      <c r="B93" s="94" t="s">
        <v>393</v>
      </c>
      <c r="C93" s="95">
        <v>8.2242510000000006</v>
      </c>
      <c r="D93" s="95">
        <v>8.2043820000000007</v>
      </c>
      <c r="E93" s="95">
        <v>8.0367040000000003</v>
      </c>
      <c r="F93" s="95">
        <v>7.9607049999999999</v>
      </c>
      <c r="G93" s="95">
        <v>7.8954069999999996</v>
      </c>
      <c r="H93" s="95">
        <v>7.8233940000000004</v>
      </c>
      <c r="I93" s="95">
        <v>7.7660989999999996</v>
      </c>
      <c r="J93" s="95">
        <v>7.7072029999999998</v>
      </c>
      <c r="K93" s="95">
        <v>7.6369980000000002</v>
      </c>
      <c r="L93" s="95">
        <v>7.5709200000000001</v>
      </c>
      <c r="M93" s="95">
        <v>7.5269209999999998</v>
      </c>
      <c r="N93" s="95">
        <v>7.4820450000000003</v>
      </c>
      <c r="O93" s="95">
        <v>7.4416330000000004</v>
      </c>
      <c r="P93" s="95">
        <v>7.4103899999999996</v>
      </c>
      <c r="Q93" s="95">
        <v>7.3784489999999998</v>
      </c>
      <c r="R93" s="95">
        <v>7.3590210000000003</v>
      </c>
      <c r="S93" s="95">
        <v>7.3460669999999997</v>
      </c>
      <c r="T93" s="95">
        <v>7.3304580000000001</v>
      </c>
      <c r="U93" s="95">
        <v>7.3244210000000001</v>
      </c>
      <c r="V93" s="95">
        <v>7.324719</v>
      </c>
      <c r="W93" s="95">
        <v>7.3254469999999996</v>
      </c>
      <c r="X93" s="95">
        <v>7.3232220000000003</v>
      </c>
      <c r="Y93" s="95">
        <v>7.318562</v>
      </c>
      <c r="Z93" s="95">
        <v>7.3116979999999998</v>
      </c>
      <c r="AA93" s="95">
        <v>7.3092499999999996</v>
      </c>
      <c r="AB93" s="95">
        <v>7.3076249999999998</v>
      </c>
      <c r="AC93" s="95">
        <v>7.3018960000000002</v>
      </c>
      <c r="AD93" s="95">
        <v>7.2948599999999999</v>
      </c>
      <c r="AE93" s="95">
        <v>7.3074789999999998</v>
      </c>
      <c r="AF93" s="96">
        <v>-4.2119999999999996E-3</v>
      </c>
      <c r="AG93" s="53"/>
    </row>
    <row r="94" spans="1:33" ht="15" customHeight="1">
      <c r="A94" s="66" t="s">
        <v>166</v>
      </c>
      <c r="B94" s="94" t="s">
        <v>9</v>
      </c>
      <c r="C94" s="95">
        <v>0.74403600000000003</v>
      </c>
      <c r="D94" s="95">
        <v>0.59810600000000003</v>
      </c>
      <c r="E94" s="95">
        <v>0.56601999999999997</v>
      </c>
      <c r="F94" s="95">
        <v>0.56119699999999995</v>
      </c>
      <c r="G94" s="95">
        <v>0.53463099999999997</v>
      </c>
      <c r="H94" s="95">
        <v>0.52211099999999999</v>
      </c>
      <c r="I94" s="95">
        <v>0.50204000000000004</v>
      </c>
      <c r="J94" s="95">
        <v>0.48959399999999997</v>
      </c>
      <c r="K94" s="95">
        <v>0.480462</v>
      </c>
      <c r="L94" s="95">
        <v>0.48019600000000001</v>
      </c>
      <c r="M94" s="95">
        <v>0.47948200000000002</v>
      </c>
      <c r="N94" s="95">
        <v>0.479964</v>
      </c>
      <c r="O94" s="95">
        <v>0.478298</v>
      </c>
      <c r="P94" s="95">
        <v>0.47883999999999999</v>
      </c>
      <c r="Q94" s="95">
        <v>0.47601199999999999</v>
      </c>
      <c r="R94" s="95">
        <v>0.47552100000000003</v>
      </c>
      <c r="S94" s="95">
        <v>0.47525000000000001</v>
      </c>
      <c r="T94" s="95">
        <v>0.47311700000000001</v>
      </c>
      <c r="U94" s="95">
        <v>0.47237899999999999</v>
      </c>
      <c r="V94" s="95">
        <v>0.47192800000000001</v>
      </c>
      <c r="W94" s="95">
        <v>0.47248099999999998</v>
      </c>
      <c r="X94" s="95">
        <v>0.47098699999999999</v>
      </c>
      <c r="Y94" s="95">
        <v>0.470221</v>
      </c>
      <c r="Z94" s="95">
        <v>0.46890199999999999</v>
      </c>
      <c r="AA94" s="95">
        <v>0.47459899999999999</v>
      </c>
      <c r="AB94" s="95">
        <v>0.47405799999999998</v>
      </c>
      <c r="AC94" s="95">
        <v>0.46920499999999998</v>
      </c>
      <c r="AD94" s="95">
        <v>0.46545399999999998</v>
      </c>
      <c r="AE94" s="95">
        <v>0.461036</v>
      </c>
      <c r="AF94" s="96">
        <v>-1.6948000000000001E-2</v>
      </c>
      <c r="AG94" s="53"/>
    </row>
    <row r="95" spans="1:33" ht="15" customHeight="1">
      <c r="A95" s="66" t="s">
        <v>165</v>
      </c>
      <c r="B95" s="94" t="s">
        <v>42</v>
      </c>
      <c r="C95" s="95">
        <v>0.52429800000000004</v>
      </c>
      <c r="D95" s="95">
        <v>0.59491700000000003</v>
      </c>
      <c r="E95" s="95">
        <v>0.55000000000000004</v>
      </c>
      <c r="F95" s="95">
        <v>0.55000000000000004</v>
      </c>
      <c r="G95" s="95">
        <v>0.55000000000000004</v>
      </c>
      <c r="H95" s="95">
        <v>0.55000000000000004</v>
      </c>
      <c r="I95" s="95">
        <v>0.55000000000000004</v>
      </c>
      <c r="J95" s="95">
        <v>0.55000000000000004</v>
      </c>
      <c r="K95" s="95">
        <v>0.55000000000000004</v>
      </c>
      <c r="L95" s="95">
        <v>0.55000000000000004</v>
      </c>
      <c r="M95" s="95">
        <v>0.55000000000000004</v>
      </c>
      <c r="N95" s="95">
        <v>0.55000000000000004</v>
      </c>
      <c r="O95" s="95">
        <v>0.55000000000000004</v>
      </c>
      <c r="P95" s="95">
        <v>0.55000000000000004</v>
      </c>
      <c r="Q95" s="95">
        <v>0.55000000000000004</v>
      </c>
      <c r="R95" s="95">
        <v>0.55000000000000004</v>
      </c>
      <c r="S95" s="95">
        <v>0.55000000000000004</v>
      </c>
      <c r="T95" s="95">
        <v>0.55000000000000004</v>
      </c>
      <c r="U95" s="95">
        <v>0.55000000000000004</v>
      </c>
      <c r="V95" s="95">
        <v>0.55000000000000004</v>
      </c>
      <c r="W95" s="95">
        <v>0.55000000000000004</v>
      </c>
      <c r="X95" s="95">
        <v>0.55000000000000004</v>
      </c>
      <c r="Y95" s="95">
        <v>0.55000000000000004</v>
      </c>
      <c r="Z95" s="95">
        <v>0.55000000000000004</v>
      </c>
      <c r="AA95" s="95">
        <v>0.55000000000000004</v>
      </c>
      <c r="AB95" s="95">
        <v>0.55000000000000004</v>
      </c>
      <c r="AC95" s="95">
        <v>0.55000000000000004</v>
      </c>
      <c r="AD95" s="95">
        <v>0.55000000000000004</v>
      </c>
      <c r="AE95" s="95">
        <v>0.55000000000000004</v>
      </c>
      <c r="AF95" s="96">
        <v>1.7110000000000001E-3</v>
      </c>
      <c r="AG95" s="53"/>
    </row>
    <row r="96" spans="1:33" ht="15" customHeight="1">
      <c r="A96" s="66" t="s">
        <v>164</v>
      </c>
      <c r="B96" s="94" t="s">
        <v>409</v>
      </c>
      <c r="C96" s="95">
        <v>3.3626849999999999</v>
      </c>
      <c r="D96" s="95">
        <v>3.1847819999999998</v>
      </c>
      <c r="E96" s="95">
        <v>3.113845</v>
      </c>
      <c r="F96" s="95">
        <v>3.1926399999999999</v>
      </c>
      <c r="G96" s="95">
        <v>3.1966939999999999</v>
      </c>
      <c r="H96" s="95">
        <v>3.205978</v>
      </c>
      <c r="I96" s="95">
        <v>3.235325</v>
      </c>
      <c r="J96" s="95">
        <v>3.2673510000000001</v>
      </c>
      <c r="K96" s="95">
        <v>3.2984140000000002</v>
      </c>
      <c r="L96" s="95">
        <v>3.3227519999999999</v>
      </c>
      <c r="M96" s="95">
        <v>3.3526020000000001</v>
      </c>
      <c r="N96" s="95">
        <v>3.3691629999999999</v>
      </c>
      <c r="O96" s="95">
        <v>3.4115350000000002</v>
      </c>
      <c r="P96" s="95">
        <v>3.432283</v>
      </c>
      <c r="Q96" s="95">
        <v>3.4393159999999998</v>
      </c>
      <c r="R96" s="95">
        <v>3.4604940000000002</v>
      </c>
      <c r="S96" s="95">
        <v>3.4828939999999999</v>
      </c>
      <c r="T96" s="95">
        <v>3.5022030000000002</v>
      </c>
      <c r="U96" s="95">
        <v>3.5316010000000002</v>
      </c>
      <c r="V96" s="95">
        <v>3.5575800000000002</v>
      </c>
      <c r="W96" s="95">
        <v>3.577172</v>
      </c>
      <c r="X96" s="95">
        <v>3.5801780000000001</v>
      </c>
      <c r="Y96" s="95">
        <v>3.5976379999999999</v>
      </c>
      <c r="Z96" s="95">
        <v>3.6217980000000001</v>
      </c>
      <c r="AA96" s="95">
        <v>3.6294940000000002</v>
      </c>
      <c r="AB96" s="95">
        <v>3.6434259999999998</v>
      </c>
      <c r="AC96" s="95">
        <v>3.6498569999999999</v>
      </c>
      <c r="AD96" s="95">
        <v>3.6576620000000002</v>
      </c>
      <c r="AE96" s="95">
        <v>3.6622530000000002</v>
      </c>
      <c r="AF96" s="96">
        <v>3.052E-3</v>
      </c>
      <c r="AG96" s="53"/>
    </row>
    <row r="97" spans="1:33" ht="15" customHeight="1">
      <c r="A97" s="66" t="s">
        <v>163</v>
      </c>
      <c r="B97" s="94" t="s">
        <v>37</v>
      </c>
      <c r="C97" s="95">
        <v>36.704425999999998</v>
      </c>
      <c r="D97" s="95">
        <v>36.875450000000001</v>
      </c>
      <c r="E97" s="95">
        <v>36.433456</v>
      </c>
      <c r="F97" s="95">
        <v>36.279186000000003</v>
      </c>
      <c r="G97" s="95">
        <v>36.141303999999998</v>
      </c>
      <c r="H97" s="95">
        <v>36.006649000000003</v>
      </c>
      <c r="I97" s="95">
        <v>35.845790999999998</v>
      </c>
      <c r="J97" s="95">
        <v>35.637745000000002</v>
      </c>
      <c r="K97" s="95">
        <v>35.388832000000001</v>
      </c>
      <c r="L97" s="95">
        <v>35.175739</v>
      </c>
      <c r="M97" s="95">
        <v>35.017212000000001</v>
      </c>
      <c r="N97" s="95">
        <v>34.880344000000001</v>
      </c>
      <c r="O97" s="95">
        <v>34.800552000000003</v>
      </c>
      <c r="P97" s="95">
        <v>34.707230000000003</v>
      </c>
      <c r="Q97" s="95">
        <v>34.593842000000002</v>
      </c>
      <c r="R97" s="95">
        <v>34.549320000000002</v>
      </c>
      <c r="S97" s="95">
        <v>34.519393999999998</v>
      </c>
      <c r="T97" s="95">
        <v>34.513587999999999</v>
      </c>
      <c r="U97" s="95">
        <v>34.575733</v>
      </c>
      <c r="V97" s="95">
        <v>34.642982000000003</v>
      </c>
      <c r="W97" s="95">
        <v>34.717758000000003</v>
      </c>
      <c r="X97" s="95">
        <v>34.791786000000002</v>
      </c>
      <c r="Y97" s="95">
        <v>34.888851000000003</v>
      </c>
      <c r="Z97" s="95">
        <v>35.004683999999997</v>
      </c>
      <c r="AA97" s="95">
        <v>35.157432999999997</v>
      </c>
      <c r="AB97" s="95">
        <v>35.348671000000003</v>
      </c>
      <c r="AC97" s="95">
        <v>35.503342000000004</v>
      </c>
      <c r="AD97" s="95">
        <v>35.682490999999999</v>
      </c>
      <c r="AE97" s="95">
        <v>35.949947000000002</v>
      </c>
      <c r="AF97" s="96">
        <v>-7.4100000000000001E-4</v>
      </c>
      <c r="AG97" s="53"/>
    </row>
    <row r="98" spans="1:33" ht="15" customHeight="1">
      <c r="A98" s="66" t="s">
        <v>162</v>
      </c>
      <c r="B98" s="94" t="s">
        <v>5</v>
      </c>
      <c r="C98" s="95">
        <v>17.68647</v>
      </c>
      <c r="D98" s="95">
        <v>17.440135999999999</v>
      </c>
      <c r="E98" s="95">
        <v>17.013041000000001</v>
      </c>
      <c r="F98" s="95">
        <v>17.221502000000001</v>
      </c>
      <c r="G98" s="95">
        <v>17.515754999999999</v>
      </c>
      <c r="H98" s="95">
        <v>17.696159000000002</v>
      </c>
      <c r="I98" s="95">
        <v>17.84882</v>
      </c>
      <c r="J98" s="95">
        <v>17.919737000000001</v>
      </c>
      <c r="K98" s="95">
        <v>17.957882000000001</v>
      </c>
      <c r="L98" s="95">
        <v>17.964850999999999</v>
      </c>
      <c r="M98" s="95">
        <v>17.995201000000002</v>
      </c>
      <c r="N98" s="95">
        <v>18.010954000000002</v>
      </c>
      <c r="O98" s="95">
        <v>18.053604</v>
      </c>
      <c r="P98" s="95">
        <v>18.091162000000001</v>
      </c>
      <c r="Q98" s="95">
        <v>18.147901999999998</v>
      </c>
      <c r="R98" s="95">
        <v>18.200220000000002</v>
      </c>
      <c r="S98" s="95">
        <v>18.242184000000002</v>
      </c>
      <c r="T98" s="95">
        <v>18.313113999999999</v>
      </c>
      <c r="U98" s="95">
        <v>18.366137999999999</v>
      </c>
      <c r="V98" s="95">
        <v>18.435905000000002</v>
      </c>
      <c r="W98" s="95">
        <v>18.501852</v>
      </c>
      <c r="X98" s="95">
        <v>18.579488999999999</v>
      </c>
      <c r="Y98" s="95">
        <v>18.651378999999999</v>
      </c>
      <c r="Z98" s="95">
        <v>18.712637000000001</v>
      </c>
      <c r="AA98" s="95">
        <v>18.704806999999999</v>
      </c>
      <c r="AB98" s="95">
        <v>18.792770000000001</v>
      </c>
      <c r="AC98" s="95">
        <v>18.892942000000001</v>
      </c>
      <c r="AD98" s="95">
        <v>18.991282000000002</v>
      </c>
      <c r="AE98" s="95">
        <v>19.118760999999999</v>
      </c>
      <c r="AF98" s="96">
        <v>2.7850000000000001E-3</v>
      </c>
      <c r="AG98" s="53"/>
    </row>
    <row r="99" spans="1:33" ht="15" customHeight="1">
      <c r="A99" s="66" t="s">
        <v>161</v>
      </c>
      <c r="B99" s="94" t="s">
        <v>43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6" t="s">
        <v>662</v>
      </c>
      <c r="AG99" s="53"/>
    </row>
    <row r="100" spans="1:33" ht="15" customHeight="1">
      <c r="A100" s="66" t="s">
        <v>160</v>
      </c>
      <c r="B100" s="94" t="s">
        <v>400</v>
      </c>
      <c r="C100" s="95">
        <v>2.058109</v>
      </c>
      <c r="D100" s="95">
        <v>2.092768</v>
      </c>
      <c r="E100" s="95">
        <v>2.0814270000000001</v>
      </c>
      <c r="F100" s="95">
        <v>2.0905629999999999</v>
      </c>
      <c r="G100" s="95">
        <v>2.1201449999999999</v>
      </c>
      <c r="H100" s="95">
        <v>2.120571</v>
      </c>
      <c r="I100" s="95">
        <v>2.1526890000000001</v>
      </c>
      <c r="J100" s="95">
        <v>2.1577320000000002</v>
      </c>
      <c r="K100" s="95">
        <v>2.1695030000000002</v>
      </c>
      <c r="L100" s="95">
        <v>2.1815989999999998</v>
      </c>
      <c r="M100" s="95">
        <v>2.2111010000000002</v>
      </c>
      <c r="N100" s="95">
        <v>2.2290570000000001</v>
      </c>
      <c r="O100" s="95">
        <v>2.2467280000000001</v>
      </c>
      <c r="P100" s="95">
        <v>2.2575560000000001</v>
      </c>
      <c r="Q100" s="95">
        <v>2.2863720000000001</v>
      </c>
      <c r="R100" s="95">
        <v>2.3044690000000001</v>
      </c>
      <c r="S100" s="95">
        <v>2.314082</v>
      </c>
      <c r="T100" s="95">
        <v>2.3346290000000001</v>
      </c>
      <c r="U100" s="95">
        <v>2.333602</v>
      </c>
      <c r="V100" s="95">
        <v>2.335842</v>
      </c>
      <c r="W100" s="95">
        <v>2.3531970000000002</v>
      </c>
      <c r="X100" s="95">
        <v>2.370949</v>
      </c>
      <c r="Y100" s="95">
        <v>2.3963049999999999</v>
      </c>
      <c r="Z100" s="95">
        <v>2.4046780000000001</v>
      </c>
      <c r="AA100" s="95">
        <v>2.4146890000000001</v>
      </c>
      <c r="AB100" s="95">
        <v>2.416207</v>
      </c>
      <c r="AC100" s="95">
        <v>2.4452199999999999</v>
      </c>
      <c r="AD100" s="95">
        <v>2.4601860000000002</v>
      </c>
      <c r="AE100" s="95">
        <v>2.4687199999999998</v>
      </c>
      <c r="AF100" s="96">
        <v>6.5180000000000004E-3</v>
      </c>
      <c r="AG100" s="53"/>
    </row>
    <row r="101" spans="1:33" ht="12" customHeight="1">
      <c r="A101" s="66" t="s">
        <v>159</v>
      </c>
      <c r="B101" s="94" t="s">
        <v>401</v>
      </c>
      <c r="C101" s="95">
        <v>0.33252300000000001</v>
      </c>
      <c r="D101" s="95">
        <v>0.377971</v>
      </c>
      <c r="E101" s="95">
        <v>0.38400499999999999</v>
      </c>
      <c r="F101" s="95">
        <v>0.40878300000000001</v>
      </c>
      <c r="G101" s="95">
        <v>0.44626100000000002</v>
      </c>
      <c r="H101" s="95">
        <v>0.47717300000000001</v>
      </c>
      <c r="I101" s="95">
        <v>0.50361</v>
      </c>
      <c r="J101" s="95">
        <v>0.52757100000000001</v>
      </c>
      <c r="K101" s="95">
        <v>0.57796899999999996</v>
      </c>
      <c r="L101" s="95">
        <v>0.62836700000000001</v>
      </c>
      <c r="M101" s="95">
        <v>0.68000400000000005</v>
      </c>
      <c r="N101" s="95">
        <v>0.72916400000000003</v>
      </c>
      <c r="O101" s="95">
        <v>0.77116200000000001</v>
      </c>
      <c r="P101" s="95">
        <v>0.79636099999999999</v>
      </c>
      <c r="Q101" s="95">
        <v>0.81439899999999998</v>
      </c>
      <c r="R101" s="95">
        <v>0.82996000000000003</v>
      </c>
      <c r="S101" s="95">
        <v>0.83835999999999999</v>
      </c>
      <c r="T101" s="95">
        <v>0.83835999999999999</v>
      </c>
      <c r="U101" s="95">
        <v>0.83959799999999996</v>
      </c>
      <c r="V101" s="95">
        <v>0.83835999999999999</v>
      </c>
      <c r="W101" s="95">
        <v>0.83835999999999999</v>
      </c>
      <c r="X101" s="95">
        <v>0.83835999999999999</v>
      </c>
      <c r="Y101" s="95">
        <v>0.83959799999999996</v>
      </c>
      <c r="Z101" s="95">
        <v>0.83835999999999999</v>
      </c>
      <c r="AA101" s="95">
        <v>0.83835999999999999</v>
      </c>
      <c r="AB101" s="95">
        <v>0.83835999999999999</v>
      </c>
      <c r="AC101" s="95">
        <v>0.83959799999999996</v>
      </c>
      <c r="AD101" s="95">
        <v>0.83835999999999999</v>
      </c>
      <c r="AE101" s="95">
        <v>0.83835999999999999</v>
      </c>
      <c r="AF101" s="96">
        <v>3.3577999999999997E-2</v>
      </c>
      <c r="AG101" s="53"/>
    </row>
    <row r="102" spans="1:33" ht="12" customHeight="1">
      <c r="A102" s="66" t="s">
        <v>158</v>
      </c>
      <c r="B102" s="94" t="s">
        <v>368</v>
      </c>
      <c r="C102" s="95">
        <v>0.90573199999999998</v>
      </c>
      <c r="D102" s="95">
        <v>0.82054300000000002</v>
      </c>
      <c r="E102" s="95">
        <v>0.76098200000000005</v>
      </c>
      <c r="F102" s="95">
        <v>0.72675199999999995</v>
      </c>
      <c r="G102" s="95">
        <v>0.69584999999999997</v>
      </c>
      <c r="H102" s="95">
        <v>0.65398500000000004</v>
      </c>
      <c r="I102" s="95">
        <v>0.61392800000000003</v>
      </c>
      <c r="J102" s="95">
        <v>0.61203300000000005</v>
      </c>
      <c r="K102" s="95">
        <v>0.61031599999999997</v>
      </c>
      <c r="L102" s="95">
        <v>0.61189700000000002</v>
      </c>
      <c r="M102" s="95">
        <v>0.61776399999999998</v>
      </c>
      <c r="N102" s="95">
        <v>0.62628499999999998</v>
      </c>
      <c r="O102" s="95">
        <v>0.63076699999999997</v>
      </c>
      <c r="P102" s="95">
        <v>0.63347699999999996</v>
      </c>
      <c r="Q102" s="95">
        <v>0.63400299999999998</v>
      </c>
      <c r="R102" s="95">
        <v>0.63296799999999998</v>
      </c>
      <c r="S102" s="95">
        <v>0.63783100000000004</v>
      </c>
      <c r="T102" s="95">
        <v>0.63666800000000001</v>
      </c>
      <c r="U102" s="95">
        <v>0.64580700000000002</v>
      </c>
      <c r="V102" s="95">
        <v>0.65242699999999998</v>
      </c>
      <c r="W102" s="95">
        <v>0.65816600000000003</v>
      </c>
      <c r="X102" s="95">
        <v>0.66099399999999997</v>
      </c>
      <c r="Y102" s="95">
        <v>0.66509499999999999</v>
      </c>
      <c r="Z102" s="95">
        <v>0.66920299999999999</v>
      </c>
      <c r="AA102" s="95">
        <v>0.67453399999999997</v>
      </c>
      <c r="AB102" s="95">
        <v>0.68213500000000005</v>
      </c>
      <c r="AC102" s="95">
        <v>0.68949099999999997</v>
      </c>
      <c r="AD102" s="95">
        <v>0.691882</v>
      </c>
      <c r="AE102" s="95">
        <v>0.69677699999999998</v>
      </c>
      <c r="AF102" s="96">
        <v>-9.3229999999999997E-3</v>
      </c>
      <c r="AG102" s="53"/>
    </row>
    <row r="103" spans="1:33" ht="15" customHeight="1">
      <c r="A103" s="66" t="s">
        <v>157</v>
      </c>
      <c r="B103" s="94" t="s">
        <v>44</v>
      </c>
      <c r="C103" s="95">
        <v>20.982835999999999</v>
      </c>
      <c r="D103" s="95">
        <v>20.731417</v>
      </c>
      <c r="E103" s="95">
        <v>20.239453999999999</v>
      </c>
      <c r="F103" s="95">
        <v>20.447600999999999</v>
      </c>
      <c r="G103" s="95">
        <v>20.778010999999999</v>
      </c>
      <c r="H103" s="95">
        <v>20.947889</v>
      </c>
      <c r="I103" s="95">
        <v>21.119046999999998</v>
      </c>
      <c r="J103" s="95">
        <v>21.217072999999999</v>
      </c>
      <c r="K103" s="95">
        <v>21.315670000000001</v>
      </c>
      <c r="L103" s="95">
        <v>21.386713</v>
      </c>
      <c r="M103" s="95">
        <v>21.504069999999999</v>
      </c>
      <c r="N103" s="95">
        <v>21.595461</v>
      </c>
      <c r="O103" s="95">
        <v>21.702261</v>
      </c>
      <c r="P103" s="95">
        <v>21.778559000000001</v>
      </c>
      <c r="Q103" s="95">
        <v>21.882674999999999</v>
      </c>
      <c r="R103" s="95">
        <v>21.967617000000001</v>
      </c>
      <c r="S103" s="95">
        <v>22.032457000000001</v>
      </c>
      <c r="T103" s="95">
        <v>22.122769999999999</v>
      </c>
      <c r="U103" s="95">
        <v>22.185146</v>
      </c>
      <c r="V103" s="95">
        <v>22.262535</v>
      </c>
      <c r="W103" s="95">
        <v>22.351576000000001</v>
      </c>
      <c r="X103" s="95">
        <v>22.449791000000001</v>
      </c>
      <c r="Y103" s="95">
        <v>22.552375999999999</v>
      </c>
      <c r="Z103" s="95">
        <v>22.624877999999999</v>
      </c>
      <c r="AA103" s="95">
        <v>22.632389</v>
      </c>
      <c r="AB103" s="95">
        <v>22.729471</v>
      </c>
      <c r="AC103" s="95">
        <v>22.867249999999999</v>
      </c>
      <c r="AD103" s="95">
        <v>22.981708999999999</v>
      </c>
      <c r="AE103" s="95">
        <v>23.122617999999999</v>
      </c>
      <c r="AF103" s="96">
        <v>3.4740000000000001E-3</v>
      </c>
      <c r="AG103" s="53"/>
    </row>
    <row r="104" spans="1:33" ht="15" customHeight="1">
      <c r="A104" s="66" t="s">
        <v>156</v>
      </c>
      <c r="B104" s="94" t="s">
        <v>11</v>
      </c>
      <c r="C104" s="95">
        <v>0.45510800000000001</v>
      </c>
      <c r="D104" s="95">
        <v>0.46039799999999997</v>
      </c>
      <c r="E104" s="95">
        <v>0.45217499999999999</v>
      </c>
      <c r="F104" s="95">
        <v>0.44982299999999997</v>
      </c>
      <c r="G104" s="95">
        <v>0.45370199999999999</v>
      </c>
      <c r="H104" s="95">
        <v>0.45578000000000002</v>
      </c>
      <c r="I104" s="95">
        <v>0.45573000000000002</v>
      </c>
      <c r="J104" s="95">
        <v>0.45571200000000001</v>
      </c>
      <c r="K104" s="95">
        <v>0.451486</v>
      </c>
      <c r="L104" s="95">
        <v>0.4481</v>
      </c>
      <c r="M104" s="95">
        <v>0.44935999999999998</v>
      </c>
      <c r="N104" s="95">
        <v>0.44553500000000001</v>
      </c>
      <c r="O104" s="95">
        <v>0.44220500000000001</v>
      </c>
      <c r="P104" s="95">
        <v>0.43980599999999997</v>
      </c>
      <c r="Q104" s="95">
        <v>0.43729699999999999</v>
      </c>
      <c r="R104" s="95">
        <v>0.43605300000000002</v>
      </c>
      <c r="S104" s="95">
        <v>0.43048399999999998</v>
      </c>
      <c r="T104" s="95">
        <v>0.422705</v>
      </c>
      <c r="U104" s="95">
        <v>0.41761799999999999</v>
      </c>
      <c r="V104" s="95">
        <v>0.41546</v>
      </c>
      <c r="W104" s="95">
        <v>0.41492899999999999</v>
      </c>
      <c r="X104" s="95">
        <v>0.41280699999999998</v>
      </c>
      <c r="Y104" s="95">
        <v>0.409607</v>
      </c>
      <c r="Z104" s="95">
        <v>0.405553</v>
      </c>
      <c r="AA104" s="95">
        <v>0.40243699999999999</v>
      </c>
      <c r="AB104" s="95">
        <v>0.39993200000000001</v>
      </c>
      <c r="AC104" s="95">
        <v>0.395372</v>
      </c>
      <c r="AD104" s="95">
        <v>0.39264300000000002</v>
      </c>
      <c r="AE104" s="95">
        <v>0.39289600000000002</v>
      </c>
      <c r="AF104" s="96">
        <v>-5.2360000000000002E-3</v>
      </c>
      <c r="AG104" s="53"/>
    </row>
    <row r="105" spans="1:33" ht="15" customHeight="1">
      <c r="A105" s="66" t="s">
        <v>155</v>
      </c>
      <c r="B105" s="94" t="s">
        <v>23</v>
      </c>
      <c r="C105" s="95">
        <v>0.482178</v>
      </c>
      <c r="D105" s="95">
        <v>0.43453399999999998</v>
      </c>
      <c r="E105" s="95">
        <v>0.40174599999999999</v>
      </c>
      <c r="F105" s="95">
        <v>0.39771800000000002</v>
      </c>
      <c r="G105" s="95">
        <v>0.3972</v>
      </c>
      <c r="H105" s="95">
        <v>0.396206</v>
      </c>
      <c r="I105" s="95">
        <v>0.393621</v>
      </c>
      <c r="J105" s="95">
        <v>0.38627899999999998</v>
      </c>
      <c r="K105" s="95">
        <v>0.379299</v>
      </c>
      <c r="L105" s="95">
        <v>0.37084699999999998</v>
      </c>
      <c r="M105" s="95">
        <v>0.36347000000000002</v>
      </c>
      <c r="N105" s="95">
        <v>0.35511599999999999</v>
      </c>
      <c r="O105" s="95">
        <v>0.346777</v>
      </c>
      <c r="P105" s="95">
        <v>0.33881699999999998</v>
      </c>
      <c r="Q105" s="95">
        <v>0.32989299999999999</v>
      </c>
      <c r="R105" s="95">
        <v>0.321023</v>
      </c>
      <c r="S105" s="95">
        <v>0.31288700000000003</v>
      </c>
      <c r="T105" s="95">
        <v>0.30621100000000001</v>
      </c>
      <c r="U105" s="95">
        <v>0.30148999999999998</v>
      </c>
      <c r="V105" s="95">
        <v>0.29676999999999998</v>
      </c>
      <c r="W105" s="95">
        <v>0.29144700000000001</v>
      </c>
      <c r="X105" s="95">
        <v>0.28542299999999998</v>
      </c>
      <c r="Y105" s="95">
        <v>0.279275</v>
      </c>
      <c r="Z105" s="95">
        <v>0.274142</v>
      </c>
      <c r="AA105" s="95">
        <v>0.27564699999999998</v>
      </c>
      <c r="AB105" s="95">
        <v>0.27846599999999999</v>
      </c>
      <c r="AC105" s="95">
        <v>0.28501799999999999</v>
      </c>
      <c r="AD105" s="95">
        <v>0.283889</v>
      </c>
      <c r="AE105" s="95">
        <v>0.27966299999999999</v>
      </c>
      <c r="AF105" s="96">
        <v>-1.9265999999999998E-2</v>
      </c>
      <c r="AG105" s="53"/>
    </row>
    <row r="106" spans="1:33" ht="15" customHeight="1">
      <c r="A106" s="66" t="s">
        <v>154</v>
      </c>
      <c r="B106" s="94" t="s">
        <v>45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6" t="s">
        <v>662</v>
      </c>
      <c r="AG106" s="53"/>
    </row>
    <row r="107" spans="1:33" ht="15" customHeight="1">
      <c r="A107" s="66" t="s">
        <v>153</v>
      </c>
      <c r="B107" s="94" t="s">
        <v>46</v>
      </c>
      <c r="C107" s="95">
        <v>-6.5519999999999995E-2</v>
      </c>
      <c r="D107" s="95">
        <v>-5.2675E-2</v>
      </c>
      <c r="E107" s="95">
        <v>-2.8473999999999999E-2</v>
      </c>
      <c r="F107" s="95">
        <v>-2.8059000000000001E-2</v>
      </c>
      <c r="G107" s="95">
        <v>-2.7151999999999999E-2</v>
      </c>
      <c r="H107" s="95">
        <v>-2.6974000000000001E-2</v>
      </c>
      <c r="I107" s="95">
        <v>-2.6755000000000001E-2</v>
      </c>
      <c r="J107" s="95">
        <v>-2.6592999999999999E-2</v>
      </c>
      <c r="K107" s="95">
        <v>-2.6707000000000002E-2</v>
      </c>
      <c r="L107" s="95">
        <v>-2.6644999999999999E-2</v>
      </c>
      <c r="M107" s="95">
        <v>-2.6433000000000002E-2</v>
      </c>
      <c r="N107" s="95">
        <v>-2.6505999999999998E-2</v>
      </c>
      <c r="O107" s="95">
        <v>-2.6363999999999999E-2</v>
      </c>
      <c r="P107" s="95">
        <v>-2.6169000000000001E-2</v>
      </c>
      <c r="Q107" s="95">
        <v>-2.6079000000000001E-2</v>
      </c>
      <c r="R107" s="95">
        <v>-2.5746999999999999E-2</v>
      </c>
      <c r="S107" s="95">
        <v>-2.5531999999999999E-2</v>
      </c>
      <c r="T107" s="95">
        <v>-2.5347999999999999E-2</v>
      </c>
      <c r="U107" s="95">
        <v>-2.5149999999999999E-2</v>
      </c>
      <c r="V107" s="95">
        <v>-2.4885999999999998E-2</v>
      </c>
      <c r="W107" s="95">
        <v>-2.4641E-2</v>
      </c>
      <c r="X107" s="95">
        <v>-2.4509E-2</v>
      </c>
      <c r="Y107" s="95">
        <v>-2.4396999999999999E-2</v>
      </c>
      <c r="Z107" s="95">
        <v>-2.4327999999999999E-2</v>
      </c>
      <c r="AA107" s="95">
        <v>-2.4147999999999999E-2</v>
      </c>
      <c r="AB107" s="95">
        <v>-2.3947E-2</v>
      </c>
      <c r="AC107" s="95">
        <v>-2.3865999999999998E-2</v>
      </c>
      <c r="AD107" s="95">
        <v>-2.3709999999999998E-2</v>
      </c>
      <c r="AE107" s="95">
        <v>-2.3342999999999999E-2</v>
      </c>
      <c r="AF107" s="96">
        <v>-3.6187999999999998E-2</v>
      </c>
      <c r="AG107" s="53"/>
    </row>
    <row r="108" spans="1:33" ht="15" customHeight="1">
      <c r="A108" s="66" t="s">
        <v>152</v>
      </c>
      <c r="B108" s="94" t="s">
        <v>47</v>
      </c>
      <c r="C108" s="95">
        <v>0.87176600000000004</v>
      </c>
      <c r="D108" s="95">
        <v>0.84225700000000003</v>
      </c>
      <c r="E108" s="95">
        <v>0.82544700000000004</v>
      </c>
      <c r="F108" s="95">
        <v>0.81948200000000004</v>
      </c>
      <c r="G108" s="95">
        <v>0.82374999999999998</v>
      </c>
      <c r="H108" s="95">
        <v>0.825013</v>
      </c>
      <c r="I108" s="95">
        <v>0.82259599999999999</v>
      </c>
      <c r="J108" s="95">
        <v>0.81539700000000004</v>
      </c>
      <c r="K108" s="95">
        <v>0.80407799999999996</v>
      </c>
      <c r="L108" s="95">
        <v>0.79230299999999998</v>
      </c>
      <c r="M108" s="95">
        <v>0.78639700000000001</v>
      </c>
      <c r="N108" s="95">
        <v>0.77414499999999997</v>
      </c>
      <c r="O108" s="95">
        <v>0.76261800000000002</v>
      </c>
      <c r="P108" s="95">
        <v>0.75245399999999996</v>
      </c>
      <c r="Q108" s="95">
        <v>0.74111199999999999</v>
      </c>
      <c r="R108" s="95">
        <v>0.73133000000000004</v>
      </c>
      <c r="S108" s="95">
        <v>0.717839</v>
      </c>
      <c r="T108" s="95">
        <v>0.70356799999999997</v>
      </c>
      <c r="U108" s="95">
        <v>0.69395799999999996</v>
      </c>
      <c r="V108" s="95">
        <v>0.68734300000000004</v>
      </c>
      <c r="W108" s="95">
        <v>0.68173600000000001</v>
      </c>
      <c r="X108" s="95">
        <v>0.67372100000000001</v>
      </c>
      <c r="Y108" s="95">
        <v>0.66448499999999999</v>
      </c>
      <c r="Z108" s="95">
        <v>0.65536700000000003</v>
      </c>
      <c r="AA108" s="95">
        <v>0.65393599999999996</v>
      </c>
      <c r="AB108" s="95">
        <v>0.654451</v>
      </c>
      <c r="AC108" s="95">
        <v>0.65652500000000003</v>
      </c>
      <c r="AD108" s="95">
        <v>0.65282200000000001</v>
      </c>
      <c r="AE108" s="95">
        <v>0.64921600000000002</v>
      </c>
      <c r="AF108" s="96">
        <v>-1.0472E-2</v>
      </c>
      <c r="AG108" s="53"/>
    </row>
    <row r="109" spans="1:33" ht="15" customHeight="1">
      <c r="A109" s="66" t="s">
        <v>151</v>
      </c>
      <c r="B109" s="94" t="s">
        <v>48</v>
      </c>
      <c r="C109" s="95">
        <v>0.918076</v>
      </c>
      <c r="D109" s="95">
        <v>0.98457799999999995</v>
      </c>
      <c r="E109" s="95">
        <v>0.91028900000000001</v>
      </c>
      <c r="F109" s="95">
        <v>0.90657900000000002</v>
      </c>
      <c r="G109" s="95">
        <v>0.90483100000000005</v>
      </c>
      <c r="H109" s="95">
        <v>0.90374500000000002</v>
      </c>
      <c r="I109" s="95">
        <v>0.90679799999999999</v>
      </c>
      <c r="J109" s="95">
        <v>0.90332000000000001</v>
      </c>
      <c r="K109" s="95">
        <v>0.89893800000000001</v>
      </c>
      <c r="L109" s="95">
        <v>0.89509300000000003</v>
      </c>
      <c r="M109" s="95">
        <v>0.89138700000000004</v>
      </c>
      <c r="N109" s="95">
        <v>0.89019999999999999</v>
      </c>
      <c r="O109" s="95">
        <v>0.89020600000000005</v>
      </c>
      <c r="P109" s="95">
        <v>0.89728600000000003</v>
      </c>
      <c r="Q109" s="95">
        <v>0.89668300000000001</v>
      </c>
      <c r="R109" s="95">
        <v>0.89757100000000001</v>
      </c>
      <c r="S109" s="95">
        <v>0.89926799999999996</v>
      </c>
      <c r="T109" s="95">
        <v>0.90170099999999997</v>
      </c>
      <c r="U109" s="95">
        <v>0.90580700000000003</v>
      </c>
      <c r="V109" s="95">
        <v>0.91853799999999997</v>
      </c>
      <c r="W109" s="95">
        <v>0.92452100000000004</v>
      </c>
      <c r="X109" s="95">
        <v>0.93119799999999997</v>
      </c>
      <c r="Y109" s="95">
        <v>0.93196400000000001</v>
      </c>
      <c r="Z109" s="95">
        <v>0.93861300000000003</v>
      </c>
      <c r="AA109" s="95">
        <v>0.94881700000000002</v>
      </c>
      <c r="AB109" s="95">
        <v>0.96047800000000005</v>
      </c>
      <c r="AC109" s="95">
        <v>0.98155700000000001</v>
      </c>
      <c r="AD109" s="95">
        <v>0.99059399999999997</v>
      </c>
      <c r="AE109" s="95">
        <v>0.99686799999999998</v>
      </c>
      <c r="AF109" s="96">
        <v>2.9450000000000001E-3</v>
      </c>
      <c r="AG109" s="53"/>
    </row>
    <row r="110" spans="1:33" ht="15" customHeight="1">
      <c r="A110" s="66" t="s">
        <v>150</v>
      </c>
      <c r="B110" s="94" t="s">
        <v>410</v>
      </c>
      <c r="C110" s="95">
        <v>2.1605089999999998</v>
      </c>
      <c r="D110" s="95">
        <v>2.2689309999999998</v>
      </c>
      <c r="E110" s="95">
        <v>2.1779829999999998</v>
      </c>
      <c r="F110" s="95">
        <v>2.1628720000000001</v>
      </c>
      <c r="G110" s="95">
        <v>2.1500729999999999</v>
      </c>
      <c r="H110" s="95">
        <v>2.143783</v>
      </c>
      <c r="I110" s="95">
        <v>2.143834</v>
      </c>
      <c r="J110" s="95">
        <v>2.1444239999999999</v>
      </c>
      <c r="K110" s="95">
        <v>2.1427100000000001</v>
      </c>
      <c r="L110" s="95">
        <v>2.1441889999999999</v>
      </c>
      <c r="M110" s="95">
        <v>2.1491989999999999</v>
      </c>
      <c r="N110" s="95">
        <v>2.1546319999999999</v>
      </c>
      <c r="O110" s="95">
        <v>2.1606040000000002</v>
      </c>
      <c r="P110" s="95">
        <v>2.1642929999999998</v>
      </c>
      <c r="Q110" s="95">
        <v>2.1617500000000001</v>
      </c>
      <c r="R110" s="95">
        <v>2.1635870000000001</v>
      </c>
      <c r="S110" s="95">
        <v>2.1642359999999998</v>
      </c>
      <c r="T110" s="95">
        <v>2.1674950000000002</v>
      </c>
      <c r="U110" s="95">
        <v>2.1731060000000002</v>
      </c>
      <c r="V110" s="95">
        <v>2.1800099999999998</v>
      </c>
      <c r="W110" s="95">
        <v>2.186598</v>
      </c>
      <c r="X110" s="95">
        <v>2.1915119999999999</v>
      </c>
      <c r="Y110" s="95">
        <v>2.192593</v>
      </c>
      <c r="Z110" s="95">
        <v>2.1911489999999998</v>
      </c>
      <c r="AA110" s="95">
        <v>2.1937850000000001</v>
      </c>
      <c r="AB110" s="95">
        <v>2.200815</v>
      </c>
      <c r="AC110" s="95">
        <v>2.2023890000000002</v>
      </c>
      <c r="AD110" s="95">
        <v>2.206067</v>
      </c>
      <c r="AE110" s="95">
        <v>2.2174499999999999</v>
      </c>
      <c r="AF110" s="96">
        <v>9.2900000000000003E-4</v>
      </c>
      <c r="AG110" s="53"/>
    </row>
    <row r="111" spans="1:33" ht="15" customHeight="1">
      <c r="A111" s="66" t="s">
        <v>149</v>
      </c>
      <c r="B111" s="94" t="s">
        <v>369</v>
      </c>
      <c r="C111" s="95">
        <v>5.3899999999999998E-4</v>
      </c>
      <c r="D111" s="95">
        <v>6.5099999999999999E-4</v>
      </c>
      <c r="E111" s="95">
        <v>7.6499999999999995E-4</v>
      </c>
      <c r="F111" s="95">
        <v>8.5400000000000005E-4</v>
      </c>
      <c r="G111" s="95">
        <v>9.4399999999999996E-4</v>
      </c>
      <c r="H111" s="95">
        <v>1.0280000000000001E-3</v>
      </c>
      <c r="I111" s="95">
        <v>1.114E-3</v>
      </c>
      <c r="J111" s="95">
        <v>1.1919999999999999E-3</v>
      </c>
      <c r="K111" s="95">
        <v>1.2719999999999999E-3</v>
      </c>
      <c r="L111" s="95">
        <v>1.351E-3</v>
      </c>
      <c r="M111" s="95">
        <v>1.428E-3</v>
      </c>
      <c r="N111" s="95">
        <v>1.503E-3</v>
      </c>
      <c r="O111" s="95">
        <v>1.5770000000000001E-3</v>
      </c>
      <c r="P111" s="95">
        <v>1.65E-3</v>
      </c>
      <c r="Q111" s="95">
        <v>1.717E-3</v>
      </c>
      <c r="R111" s="95">
        <v>1.7830000000000001E-3</v>
      </c>
      <c r="S111" s="95">
        <v>1.8439999999999999E-3</v>
      </c>
      <c r="T111" s="95">
        <v>1.8990000000000001E-3</v>
      </c>
      <c r="U111" s="95">
        <v>1.946E-3</v>
      </c>
      <c r="V111" s="95">
        <v>1.9870000000000001E-3</v>
      </c>
      <c r="W111" s="95">
        <v>2.0279999999999999E-3</v>
      </c>
      <c r="X111" s="95">
        <v>2.0590000000000001E-3</v>
      </c>
      <c r="Y111" s="95">
        <v>2.0860000000000002E-3</v>
      </c>
      <c r="Z111" s="95">
        <v>2.1080000000000001E-3</v>
      </c>
      <c r="AA111" s="95">
        <v>2.1329999999999999E-3</v>
      </c>
      <c r="AB111" s="95">
        <v>2.16E-3</v>
      </c>
      <c r="AC111" s="95">
        <v>2.1840000000000002E-3</v>
      </c>
      <c r="AD111" s="95">
        <v>2.2070000000000002E-3</v>
      </c>
      <c r="AE111" s="95">
        <v>2.2300000000000002E-3</v>
      </c>
      <c r="AF111" s="96">
        <v>5.2003000000000001E-2</v>
      </c>
      <c r="AG111" s="53"/>
    </row>
    <row r="112" spans="1:33" ht="15" customHeight="1">
      <c r="A112" s="66" t="s">
        <v>148</v>
      </c>
      <c r="B112" s="94" t="s">
        <v>685</v>
      </c>
      <c r="C112" s="99">
        <v>13.25956</v>
      </c>
      <c r="D112" s="99">
        <v>13.106607</v>
      </c>
      <c r="E112" s="99">
        <v>13.193718000000001</v>
      </c>
      <c r="F112" s="99">
        <v>13.268276999999999</v>
      </c>
      <c r="G112" s="99">
        <v>13.378076999999999</v>
      </c>
      <c r="H112" s="99">
        <v>13.481723000000001</v>
      </c>
      <c r="I112" s="99">
        <v>13.600826</v>
      </c>
      <c r="J112" s="99">
        <v>13.704606</v>
      </c>
      <c r="K112" s="99">
        <v>13.791414</v>
      </c>
      <c r="L112" s="99">
        <v>13.874454999999999</v>
      </c>
      <c r="M112" s="99">
        <v>13.975178</v>
      </c>
      <c r="N112" s="99">
        <v>14.057914999999999</v>
      </c>
      <c r="O112" s="99">
        <v>14.147017999999999</v>
      </c>
      <c r="P112" s="99">
        <v>14.258470000000001</v>
      </c>
      <c r="Q112" s="99">
        <v>14.361027</v>
      </c>
      <c r="R112" s="99">
        <v>14.472165</v>
      </c>
      <c r="S112" s="99">
        <v>14.574152</v>
      </c>
      <c r="T112" s="99">
        <v>14.668983000000001</v>
      </c>
      <c r="U112" s="99">
        <v>14.771898</v>
      </c>
      <c r="V112" s="99">
        <v>14.884454</v>
      </c>
      <c r="W112" s="99">
        <v>15.001242</v>
      </c>
      <c r="X112" s="99">
        <v>15.118007</v>
      </c>
      <c r="Y112" s="99">
        <v>15.233165</v>
      </c>
      <c r="Z112" s="99">
        <v>15.352855999999999</v>
      </c>
      <c r="AA112" s="99">
        <v>15.496957999999999</v>
      </c>
      <c r="AB112" s="99">
        <v>15.641753</v>
      </c>
      <c r="AC112" s="99">
        <v>15.778473999999999</v>
      </c>
      <c r="AD112" s="99">
        <v>15.922247</v>
      </c>
      <c r="AE112" s="99">
        <v>16.092865</v>
      </c>
      <c r="AF112" s="100">
        <v>6.94E-3</v>
      </c>
      <c r="AG112" s="53"/>
    </row>
    <row r="113" spans="1:33" ht="15" customHeight="1">
      <c r="A113" s="66" t="s">
        <v>147</v>
      </c>
      <c r="B113" s="93" t="s">
        <v>38</v>
      </c>
      <c r="C113" s="97">
        <v>74.897712999999996</v>
      </c>
      <c r="D113" s="97">
        <v>74.809890999999993</v>
      </c>
      <c r="E113" s="97">
        <v>73.781113000000005</v>
      </c>
      <c r="F113" s="97">
        <v>73.884856999999997</v>
      </c>
      <c r="G113" s="97">
        <v>74.176986999999997</v>
      </c>
      <c r="H113" s="97">
        <v>74.309830000000005</v>
      </c>
      <c r="I113" s="97">
        <v>74.440002000000007</v>
      </c>
      <c r="J113" s="97">
        <v>74.423759000000004</v>
      </c>
      <c r="K113" s="97">
        <v>74.342911000000001</v>
      </c>
      <c r="L113" s="97">
        <v>74.269844000000006</v>
      </c>
      <c r="M113" s="97">
        <v>74.324875000000006</v>
      </c>
      <c r="N113" s="97">
        <v>74.354202000000001</v>
      </c>
      <c r="O113" s="97">
        <v>74.464836000000005</v>
      </c>
      <c r="P113" s="97">
        <v>74.559937000000005</v>
      </c>
      <c r="Q113" s="97">
        <v>74.638808999999995</v>
      </c>
      <c r="R113" s="97">
        <v>74.783371000000002</v>
      </c>
      <c r="S113" s="97">
        <v>74.909187000000003</v>
      </c>
      <c r="T113" s="97">
        <v>75.080009000000004</v>
      </c>
      <c r="U113" s="97">
        <v>75.307593999999995</v>
      </c>
      <c r="V113" s="97">
        <v>75.577849999999998</v>
      </c>
      <c r="W113" s="97">
        <v>75.865463000000005</v>
      </c>
      <c r="X113" s="97">
        <v>76.158073000000002</v>
      </c>
      <c r="Y113" s="97">
        <v>76.465523000000005</v>
      </c>
      <c r="Z113" s="97">
        <v>76.769653000000005</v>
      </c>
      <c r="AA113" s="97">
        <v>77.085448999999997</v>
      </c>
      <c r="AB113" s="97">
        <v>77.537796</v>
      </c>
      <c r="AC113" s="97">
        <v>77.991714000000002</v>
      </c>
      <c r="AD113" s="97">
        <v>78.438141000000002</v>
      </c>
      <c r="AE113" s="97">
        <v>79.031188999999998</v>
      </c>
      <c r="AF113" s="98">
        <v>1.92E-3</v>
      </c>
      <c r="AG113" s="53"/>
    </row>
    <row r="114" spans="1:33" ht="15" customHeight="1">
      <c r="A114" s="66" t="s">
        <v>146</v>
      </c>
      <c r="B114" s="94" t="s">
        <v>39</v>
      </c>
      <c r="C114" s="95">
        <v>24.295769</v>
      </c>
      <c r="D114" s="95">
        <v>23.533875999999999</v>
      </c>
      <c r="E114" s="95">
        <v>23.777557000000002</v>
      </c>
      <c r="F114" s="95">
        <v>23.868362000000001</v>
      </c>
      <c r="G114" s="95">
        <v>23.83803</v>
      </c>
      <c r="H114" s="95">
        <v>23.768986000000002</v>
      </c>
      <c r="I114" s="95">
        <v>23.693988999999998</v>
      </c>
      <c r="J114" s="95">
        <v>23.631920000000001</v>
      </c>
      <c r="K114" s="95">
        <v>23.613771</v>
      </c>
      <c r="L114" s="95">
        <v>23.729960999999999</v>
      </c>
      <c r="M114" s="95">
        <v>23.987572</v>
      </c>
      <c r="N114" s="95">
        <v>24.110886000000001</v>
      </c>
      <c r="O114" s="95">
        <v>24.354514999999999</v>
      </c>
      <c r="P114" s="95">
        <v>24.568199</v>
      </c>
      <c r="Q114" s="95">
        <v>24.757957000000001</v>
      </c>
      <c r="R114" s="95">
        <v>24.867840000000001</v>
      </c>
      <c r="S114" s="95">
        <v>24.885148999999998</v>
      </c>
      <c r="T114" s="95">
        <v>24.876567999999999</v>
      </c>
      <c r="U114" s="95">
        <v>24.944696</v>
      </c>
      <c r="V114" s="95">
        <v>25.072040999999999</v>
      </c>
      <c r="W114" s="95">
        <v>25.299676999999999</v>
      </c>
      <c r="X114" s="95">
        <v>25.483664999999998</v>
      </c>
      <c r="Y114" s="95">
        <v>25.685146</v>
      </c>
      <c r="Z114" s="95">
        <v>25.921398</v>
      </c>
      <c r="AA114" s="95">
        <v>26.090868</v>
      </c>
      <c r="AB114" s="95">
        <v>26.294128000000001</v>
      </c>
      <c r="AC114" s="95">
        <v>26.493748</v>
      </c>
      <c r="AD114" s="95">
        <v>26.665167</v>
      </c>
      <c r="AE114" s="95">
        <v>26.908173000000001</v>
      </c>
      <c r="AF114" s="96">
        <v>3.6540000000000001E-3</v>
      </c>
      <c r="AG114" s="53"/>
    </row>
    <row r="115" spans="1:33" ht="15" customHeight="1">
      <c r="A115" s="66" t="s">
        <v>145</v>
      </c>
      <c r="B115" s="93" t="s">
        <v>40</v>
      </c>
      <c r="C115" s="97">
        <v>99.193481000000006</v>
      </c>
      <c r="D115" s="97">
        <v>98.343765000000005</v>
      </c>
      <c r="E115" s="97">
        <v>97.558670000000006</v>
      </c>
      <c r="F115" s="97">
        <v>97.753219999999999</v>
      </c>
      <c r="G115" s="97">
        <v>98.015015000000005</v>
      </c>
      <c r="H115" s="97">
        <v>98.078811999999999</v>
      </c>
      <c r="I115" s="97">
        <v>98.133987000000005</v>
      </c>
      <c r="J115" s="97">
        <v>98.055678999999998</v>
      </c>
      <c r="K115" s="97">
        <v>97.956680000000006</v>
      </c>
      <c r="L115" s="97">
        <v>97.999802000000003</v>
      </c>
      <c r="M115" s="97">
        <v>98.312447000000006</v>
      </c>
      <c r="N115" s="97">
        <v>98.465087999999994</v>
      </c>
      <c r="O115" s="97">
        <v>98.819350999999997</v>
      </c>
      <c r="P115" s="97">
        <v>99.128135999999998</v>
      </c>
      <c r="Q115" s="97">
        <v>99.396766999999997</v>
      </c>
      <c r="R115" s="97">
        <v>99.651214999999993</v>
      </c>
      <c r="S115" s="97">
        <v>99.794334000000006</v>
      </c>
      <c r="T115" s="97">
        <v>99.956573000000006</v>
      </c>
      <c r="U115" s="97">
        <v>100.252289</v>
      </c>
      <c r="V115" s="97">
        <v>100.64988700000001</v>
      </c>
      <c r="W115" s="97">
        <v>101.165138</v>
      </c>
      <c r="X115" s="97">
        <v>101.641739</v>
      </c>
      <c r="Y115" s="97">
        <v>102.150665</v>
      </c>
      <c r="Z115" s="97">
        <v>102.69105500000001</v>
      </c>
      <c r="AA115" s="97">
        <v>103.176315</v>
      </c>
      <c r="AB115" s="97">
        <v>103.831924</v>
      </c>
      <c r="AC115" s="97">
        <v>104.48545799999999</v>
      </c>
      <c r="AD115" s="97">
        <v>105.10330999999999</v>
      </c>
      <c r="AE115" s="97">
        <v>105.939362</v>
      </c>
      <c r="AF115" s="98">
        <v>2.3530000000000001E-3</v>
      </c>
      <c r="AG115" s="53"/>
    </row>
    <row r="116" spans="1:33" ht="15" customHeight="1"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1:33" ht="15" customHeight="1"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1:33" ht="15" customHeight="1">
      <c r="B118" s="93" t="s">
        <v>411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1:33" ht="15" customHeight="1">
      <c r="A119" s="66" t="s">
        <v>144</v>
      </c>
      <c r="B119" s="94" t="s">
        <v>4</v>
      </c>
      <c r="C119" s="95">
        <v>7.4151999999999996E-2</v>
      </c>
      <c r="D119" s="95">
        <v>6.9831000000000004E-2</v>
      </c>
      <c r="E119" s="95">
        <v>7.1193000000000006E-2</v>
      </c>
      <c r="F119" s="95">
        <v>6.7900000000000002E-2</v>
      </c>
      <c r="G119" s="95">
        <v>5.9875999999999999E-2</v>
      </c>
      <c r="H119" s="95">
        <v>5.2455000000000002E-2</v>
      </c>
      <c r="I119" s="95">
        <v>4.4982000000000001E-2</v>
      </c>
      <c r="J119" s="95">
        <v>4.0792000000000002E-2</v>
      </c>
      <c r="K119" s="95">
        <v>3.8195E-2</v>
      </c>
      <c r="L119" s="95">
        <v>3.5236000000000003E-2</v>
      </c>
      <c r="M119" s="95">
        <v>3.5120999999999999E-2</v>
      </c>
      <c r="N119" s="95">
        <v>3.5231999999999999E-2</v>
      </c>
      <c r="O119" s="95">
        <v>3.5094E-2</v>
      </c>
      <c r="P119" s="95">
        <v>3.5194999999999997E-2</v>
      </c>
      <c r="Q119" s="95">
        <v>3.5138999999999997E-2</v>
      </c>
      <c r="R119" s="95">
        <v>3.3807999999999998E-2</v>
      </c>
      <c r="S119" s="95">
        <v>3.1454999999999997E-2</v>
      </c>
      <c r="T119" s="95">
        <v>3.1078999999999999E-2</v>
      </c>
      <c r="U119" s="95">
        <v>3.0880000000000001E-2</v>
      </c>
      <c r="V119" s="95">
        <v>3.0648000000000002E-2</v>
      </c>
      <c r="W119" s="95">
        <v>2.9985999999999999E-2</v>
      </c>
      <c r="X119" s="95">
        <v>2.9219999999999999E-2</v>
      </c>
      <c r="Y119" s="95">
        <v>2.836E-2</v>
      </c>
      <c r="Z119" s="95">
        <v>2.7326E-2</v>
      </c>
      <c r="AA119" s="95">
        <v>2.6808999999999999E-2</v>
      </c>
      <c r="AB119" s="95">
        <v>2.6828000000000001E-2</v>
      </c>
      <c r="AC119" s="95">
        <v>2.6477000000000001E-2</v>
      </c>
      <c r="AD119" s="95">
        <v>2.6477000000000001E-2</v>
      </c>
      <c r="AE119" s="95">
        <v>2.6237E-2</v>
      </c>
      <c r="AF119" s="96">
        <v>-3.6424999999999999E-2</v>
      </c>
      <c r="AG119" s="53"/>
    </row>
    <row r="120" spans="1:33" ht="15" customHeight="1">
      <c r="A120" s="66" t="s">
        <v>143</v>
      </c>
      <c r="B120" s="94" t="s">
        <v>9</v>
      </c>
      <c r="C120" s="95">
        <v>3.8204000000000002E-2</v>
      </c>
      <c r="D120" s="95">
        <v>3.6355999999999999E-2</v>
      </c>
      <c r="E120" s="95">
        <v>3.5867999999999997E-2</v>
      </c>
      <c r="F120" s="95">
        <v>3.5490000000000001E-2</v>
      </c>
      <c r="G120" s="95">
        <v>3.5249999999999997E-2</v>
      </c>
      <c r="H120" s="95">
        <v>3.4770000000000002E-2</v>
      </c>
      <c r="I120" s="95">
        <v>3.4319000000000002E-2</v>
      </c>
      <c r="J120" s="95">
        <v>3.3918999999999998E-2</v>
      </c>
      <c r="K120" s="95">
        <v>3.3413999999999999E-2</v>
      </c>
      <c r="L120" s="95">
        <v>3.3179E-2</v>
      </c>
      <c r="M120" s="95">
        <v>3.2966000000000002E-2</v>
      </c>
      <c r="N120" s="95">
        <v>3.2786999999999997E-2</v>
      </c>
      <c r="O120" s="95">
        <v>3.2641000000000003E-2</v>
      </c>
      <c r="P120" s="95">
        <v>3.2438000000000002E-2</v>
      </c>
      <c r="Q120" s="95">
        <v>3.1764000000000001E-2</v>
      </c>
      <c r="R120" s="95">
        <v>3.1171000000000001E-2</v>
      </c>
      <c r="S120" s="95">
        <v>3.0536000000000001E-2</v>
      </c>
      <c r="T120" s="95">
        <v>2.9884000000000001E-2</v>
      </c>
      <c r="U120" s="95">
        <v>2.9228000000000001E-2</v>
      </c>
      <c r="V120" s="95">
        <v>2.7220000000000001E-2</v>
      </c>
      <c r="W120" s="95">
        <v>2.5069999999999999E-2</v>
      </c>
      <c r="X120" s="95">
        <v>2.2955E-2</v>
      </c>
      <c r="Y120" s="95">
        <v>2.0795000000000001E-2</v>
      </c>
      <c r="Z120" s="95">
        <v>1.8561000000000001E-2</v>
      </c>
      <c r="AA120" s="95">
        <v>1.8665000000000001E-2</v>
      </c>
      <c r="AB120" s="95">
        <v>1.8719E-2</v>
      </c>
      <c r="AC120" s="95">
        <v>1.8785E-2</v>
      </c>
      <c r="AD120" s="95">
        <v>1.8877000000000001E-2</v>
      </c>
      <c r="AE120" s="95">
        <v>1.8898999999999999E-2</v>
      </c>
      <c r="AF120" s="96">
        <v>-2.4823000000000001E-2</v>
      </c>
      <c r="AG120" s="53"/>
    </row>
    <row r="121" spans="1:33" ht="15" customHeight="1">
      <c r="A121" s="66" t="s">
        <v>142</v>
      </c>
      <c r="B121" s="94" t="s">
        <v>37</v>
      </c>
      <c r="C121" s="95">
        <v>0.112355</v>
      </c>
      <c r="D121" s="95">
        <v>0.106187</v>
      </c>
      <c r="E121" s="95">
        <v>0.107061</v>
      </c>
      <c r="F121" s="95">
        <v>0.10339</v>
      </c>
      <c r="G121" s="95">
        <v>9.5126000000000002E-2</v>
      </c>
      <c r="H121" s="95">
        <v>8.7224999999999997E-2</v>
      </c>
      <c r="I121" s="95">
        <v>7.9300999999999996E-2</v>
      </c>
      <c r="J121" s="95">
        <v>7.4711E-2</v>
      </c>
      <c r="K121" s="95">
        <v>7.1609000000000006E-2</v>
      </c>
      <c r="L121" s="95">
        <v>6.8415000000000004E-2</v>
      </c>
      <c r="M121" s="95">
        <v>6.8086999999999995E-2</v>
      </c>
      <c r="N121" s="95">
        <v>6.8018999999999996E-2</v>
      </c>
      <c r="O121" s="95">
        <v>6.7734000000000003E-2</v>
      </c>
      <c r="P121" s="95">
        <v>6.7634E-2</v>
      </c>
      <c r="Q121" s="95">
        <v>6.6903000000000004E-2</v>
      </c>
      <c r="R121" s="95">
        <v>6.4977999999999994E-2</v>
      </c>
      <c r="S121" s="95">
        <v>6.1990999999999997E-2</v>
      </c>
      <c r="T121" s="95">
        <v>6.0963000000000003E-2</v>
      </c>
      <c r="U121" s="95">
        <v>6.0108000000000002E-2</v>
      </c>
      <c r="V121" s="95">
        <v>5.7868999999999997E-2</v>
      </c>
      <c r="W121" s="95">
        <v>5.5056000000000001E-2</v>
      </c>
      <c r="X121" s="95">
        <v>5.2174999999999999E-2</v>
      </c>
      <c r="Y121" s="95">
        <v>4.9154999999999997E-2</v>
      </c>
      <c r="Z121" s="95">
        <v>4.5886999999999997E-2</v>
      </c>
      <c r="AA121" s="95">
        <v>4.5474000000000001E-2</v>
      </c>
      <c r="AB121" s="95">
        <v>4.5546999999999997E-2</v>
      </c>
      <c r="AC121" s="95">
        <v>4.5261999999999997E-2</v>
      </c>
      <c r="AD121" s="95">
        <v>4.5352999999999997E-2</v>
      </c>
      <c r="AE121" s="95">
        <v>4.5136000000000003E-2</v>
      </c>
      <c r="AF121" s="96">
        <v>-3.2045999999999998E-2</v>
      </c>
      <c r="AG121" s="53"/>
    </row>
    <row r="122" spans="1:33" ht="15" customHeight="1">
      <c r="A122" s="66" t="s">
        <v>141</v>
      </c>
      <c r="B122" s="94" t="s">
        <v>5</v>
      </c>
      <c r="C122" s="95">
        <v>12.201015</v>
      </c>
      <c r="D122" s="95">
        <v>11.243956000000001</v>
      </c>
      <c r="E122" s="95">
        <v>10.504737</v>
      </c>
      <c r="F122" s="95">
        <v>10.007258</v>
      </c>
      <c r="G122" s="95">
        <v>9.5848499999999994</v>
      </c>
      <c r="H122" s="95">
        <v>8.9124639999999999</v>
      </c>
      <c r="I122" s="95">
        <v>8.5718560000000004</v>
      </c>
      <c r="J122" s="95">
        <v>8.3237290000000002</v>
      </c>
      <c r="K122" s="95">
        <v>7.9694029999999998</v>
      </c>
      <c r="L122" s="95">
        <v>7.6162619999999999</v>
      </c>
      <c r="M122" s="95">
        <v>7.3634389999999996</v>
      </c>
      <c r="N122" s="95">
        <v>7.1831079999999998</v>
      </c>
      <c r="O122" s="95">
        <v>7.005185</v>
      </c>
      <c r="P122" s="95">
        <v>6.9343339999999998</v>
      </c>
      <c r="Q122" s="95">
        <v>6.9370089999999998</v>
      </c>
      <c r="R122" s="95">
        <v>7.0109240000000002</v>
      </c>
      <c r="S122" s="95">
        <v>7.1777689999999996</v>
      </c>
      <c r="T122" s="95">
        <v>7.2743010000000004</v>
      </c>
      <c r="U122" s="95">
        <v>7.4470010000000002</v>
      </c>
      <c r="V122" s="95">
        <v>7.5259119999999999</v>
      </c>
      <c r="W122" s="95">
        <v>7.6322919999999996</v>
      </c>
      <c r="X122" s="95">
        <v>7.7041380000000004</v>
      </c>
      <c r="Y122" s="95">
        <v>7.7272559999999997</v>
      </c>
      <c r="Z122" s="95">
        <v>7.8044710000000004</v>
      </c>
      <c r="AA122" s="95">
        <v>7.7780630000000004</v>
      </c>
      <c r="AB122" s="95">
        <v>7.8097120000000002</v>
      </c>
      <c r="AC122" s="95">
        <v>7.8802599999999998</v>
      </c>
      <c r="AD122" s="95">
        <v>7.9209829999999997</v>
      </c>
      <c r="AE122" s="95">
        <v>8.0079259999999994</v>
      </c>
      <c r="AF122" s="96">
        <v>-1.4926E-2</v>
      </c>
      <c r="AG122" s="53"/>
    </row>
    <row r="123" spans="1:33" ht="15" customHeight="1">
      <c r="A123" s="66" t="s">
        <v>140</v>
      </c>
      <c r="B123" s="94" t="s">
        <v>21</v>
      </c>
      <c r="C123" s="95">
        <v>8.8227170000000008</v>
      </c>
      <c r="D123" s="95">
        <v>8.198264</v>
      </c>
      <c r="E123" s="95">
        <v>8.5855820000000005</v>
      </c>
      <c r="F123" s="95">
        <v>7.8275750000000004</v>
      </c>
      <c r="G123" s="95">
        <v>6.6931139999999996</v>
      </c>
      <c r="H123" s="95">
        <v>5.6765220000000003</v>
      </c>
      <c r="I123" s="95">
        <v>4.7067759999999996</v>
      </c>
      <c r="J123" s="95">
        <v>3.9862869999999999</v>
      </c>
      <c r="K123" s="95">
        <v>3.5928659999999999</v>
      </c>
      <c r="L123" s="95">
        <v>3.515476</v>
      </c>
      <c r="M123" s="95">
        <v>3.485687</v>
      </c>
      <c r="N123" s="95">
        <v>3.5644399999999998</v>
      </c>
      <c r="O123" s="95">
        <v>3.5369989999999998</v>
      </c>
      <c r="P123" s="95">
        <v>3.550068</v>
      </c>
      <c r="Q123" s="95">
        <v>3.5198589999999998</v>
      </c>
      <c r="R123" s="95">
        <v>3.4296739999999999</v>
      </c>
      <c r="S123" s="95">
        <v>3.2848790000000001</v>
      </c>
      <c r="T123" s="95">
        <v>3.2057880000000001</v>
      </c>
      <c r="U123" s="95">
        <v>3.1128990000000001</v>
      </c>
      <c r="V123" s="95">
        <v>3.1367409999999998</v>
      </c>
      <c r="W123" s="95">
        <v>3.1333760000000002</v>
      </c>
      <c r="X123" s="95">
        <v>3.0895299999999999</v>
      </c>
      <c r="Y123" s="95">
        <v>2.9815040000000002</v>
      </c>
      <c r="Z123" s="95">
        <v>2.8927689999999999</v>
      </c>
      <c r="AA123" s="95">
        <v>2.8097129999999999</v>
      </c>
      <c r="AB123" s="95">
        <v>2.768481</v>
      </c>
      <c r="AC123" s="95">
        <v>2.676695</v>
      </c>
      <c r="AD123" s="95">
        <v>2.658398</v>
      </c>
      <c r="AE123" s="95">
        <v>2.55911</v>
      </c>
      <c r="AF123" s="96">
        <v>-4.3240000000000001E-2</v>
      </c>
      <c r="AG123" s="53"/>
    </row>
    <row r="124" spans="1:33" ht="15" customHeight="1">
      <c r="A124" s="66" t="s">
        <v>139</v>
      </c>
      <c r="B124" s="94" t="s">
        <v>412</v>
      </c>
      <c r="C124" s="95">
        <v>8.0646540000000009</v>
      </c>
      <c r="D124" s="95">
        <v>8.1872109999999996</v>
      </c>
      <c r="E124" s="95">
        <v>8.2466290000000004</v>
      </c>
      <c r="F124" s="95">
        <v>8.1719659999999994</v>
      </c>
      <c r="G124" s="95">
        <v>8.0928570000000004</v>
      </c>
      <c r="H124" s="95">
        <v>8.0927190000000007</v>
      </c>
      <c r="I124" s="95">
        <v>7.9974689999999997</v>
      </c>
      <c r="J124" s="95">
        <v>7.9973400000000003</v>
      </c>
      <c r="K124" s="95">
        <v>7.9187440000000002</v>
      </c>
      <c r="L124" s="95">
        <v>7.9187969999999996</v>
      </c>
      <c r="M124" s="95">
        <v>7.9188850000000004</v>
      </c>
      <c r="N124" s="95">
        <v>7.47281</v>
      </c>
      <c r="O124" s="95">
        <v>7.4032179999999999</v>
      </c>
      <c r="P124" s="95">
        <v>7.3139329999999996</v>
      </c>
      <c r="Q124" s="95">
        <v>7.1458170000000001</v>
      </c>
      <c r="R124" s="95">
        <v>7.0316359999999998</v>
      </c>
      <c r="S124" s="95">
        <v>6.8371979999999999</v>
      </c>
      <c r="T124" s="95">
        <v>6.734248</v>
      </c>
      <c r="U124" s="95">
        <v>6.5336410000000003</v>
      </c>
      <c r="V124" s="95">
        <v>6.5354080000000003</v>
      </c>
      <c r="W124" s="95">
        <v>6.5385289999999996</v>
      </c>
      <c r="X124" s="95">
        <v>6.5412020000000002</v>
      </c>
      <c r="Y124" s="95">
        <v>6.5441659999999997</v>
      </c>
      <c r="Z124" s="95">
        <v>6.5441919999999998</v>
      </c>
      <c r="AA124" s="95">
        <v>6.5416629999999998</v>
      </c>
      <c r="AB124" s="95">
        <v>6.5396289999999997</v>
      </c>
      <c r="AC124" s="95">
        <v>6.5306360000000003</v>
      </c>
      <c r="AD124" s="95">
        <v>6.5318709999999998</v>
      </c>
      <c r="AE124" s="95">
        <v>6.5277070000000004</v>
      </c>
      <c r="AF124" s="96">
        <v>-7.5230000000000002E-3</v>
      </c>
      <c r="AG124" s="53"/>
    </row>
    <row r="125" spans="1:33" ht="15" customHeight="1">
      <c r="A125" s="66" t="s">
        <v>138</v>
      </c>
      <c r="B125" s="94" t="s">
        <v>413</v>
      </c>
      <c r="C125" s="95">
        <v>8.0840899999999998</v>
      </c>
      <c r="D125" s="95">
        <v>8.6055960000000002</v>
      </c>
      <c r="E125" s="95">
        <v>9.2535980000000002</v>
      </c>
      <c r="F125" s="95">
        <v>10.769812</v>
      </c>
      <c r="G125" s="95">
        <v>12.489632</v>
      </c>
      <c r="H125" s="95">
        <v>14.207677</v>
      </c>
      <c r="I125" s="95">
        <v>15.657000999999999</v>
      </c>
      <c r="J125" s="95">
        <v>16.679594000000002</v>
      </c>
      <c r="K125" s="95">
        <v>17.569944</v>
      </c>
      <c r="L125" s="95">
        <v>18.211525000000002</v>
      </c>
      <c r="M125" s="95">
        <v>18.849072</v>
      </c>
      <c r="N125" s="95">
        <v>19.601133000000001</v>
      </c>
      <c r="O125" s="95">
        <v>20.207754000000001</v>
      </c>
      <c r="P125" s="95">
        <v>20.684018999999999</v>
      </c>
      <c r="Q125" s="95">
        <v>21.174012999999999</v>
      </c>
      <c r="R125" s="95">
        <v>21.527519000000002</v>
      </c>
      <c r="S125" s="95">
        <v>21.819600999999999</v>
      </c>
      <c r="T125" s="95">
        <v>21.990223</v>
      </c>
      <c r="U125" s="95">
        <v>22.281154999999998</v>
      </c>
      <c r="V125" s="95">
        <v>22.423576000000001</v>
      </c>
      <c r="W125" s="95">
        <v>22.664766</v>
      </c>
      <c r="X125" s="95">
        <v>22.940052000000001</v>
      </c>
      <c r="Y125" s="95">
        <v>23.344432999999999</v>
      </c>
      <c r="Z125" s="95">
        <v>23.717881999999999</v>
      </c>
      <c r="AA125" s="95">
        <v>24.147009000000001</v>
      </c>
      <c r="AB125" s="95">
        <v>24.507110999999998</v>
      </c>
      <c r="AC125" s="95">
        <v>24.872581</v>
      </c>
      <c r="AD125" s="95">
        <v>25.165534999999998</v>
      </c>
      <c r="AE125" s="95">
        <v>25.597916000000001</v>
      </c>
      <c r="AF125" s="96">
        <v>4.2023999999999999E-2</v>
      </c>
      <c r="AG125" s="53"/>
    </row>
    <row r="126" spans="1:33" ht="15" customHeight="1">
      <c r="A126" s="66" t="s">
        <v>137</v>
      </c>
      <c r="B126" s="94" t="s">
        <v>51</v>
      </c>
      <c r="C126" s="95">
        <v>0.124851</v>
      </c>
      <c r="D126" s="95">
        <v>0.124851</v>
      </c>
      <c r="E126" s="95">
        <v>0.124851</v>
      </c>
      <c r="F126" s="95">
        <v>0.124851</v>
      </c>
      <c r="G126" s="95">
        <v>0.124851</v>
      </c>
      <c r="H126" s="95">
        <v>0.124851</v>
      </c>
      <c r="I126" s="95">
        <v>0.124851</v>
      </c>
      <c r="J126" s="95">
        <v>0.124851</v>
      </c>
      <c r="K126" s="95">
        <v>0.124851</v>
      </c>
      <c r="L126" s="95">
        <v>0.124851</v>
      </c>
      <c r="M126" s="95">
        <v>0.124851</v>
      </c>
      <c r="N126" s="95">
        <v>0.124851</v>
      </c>
      <c r="O126" s="95">
        <v>0.124851</v>
      </c>
      <c r="P126" s="95">
        <v>0.124851</v>
      </c>
      <c r="Q126" s="95">
        <v>0.124851</v>
      </c>
      <c r="R126" s="95">
        <v>0.124851</v>
      </c>
      <c r="S126" s="95">
        <v>0.124851</v>
      </c>
      <c r="T126" s="95">
        <v>0.124851</v>
      </c>
      <c r="U126" s="95">
        <v>0.124851</v>
      </c>
      <c r="V126" s="95">
        <v>0.124851</v>
      </c>
      <c r="W126" s="95">
        <v>0.124851</v>
      </c>
      <c r="X126" s="95">
        <v>0.124851</v>
      </c>
      <c r="Y126" s="95">
        <v>0.124851</v>
      </c>
      <c r="Z126" s="95">
        <v>0.124851</v>
      </c>
      <c r="AA126" s="95">
        <v>0.124851</v>
      </c>
      <c r="AB126" s="95">
        <v>0.124851</v>
      </c>
      <c r="AC126" s="95">
        <v>0.124851</v>
      </c>
      <c r="AD126" s="95">
        <v>0.124851</v>
      </c>
      <c r="AE126" s="95">
        <v>0.124851</v>
      </c>
      <c r="AF126" s="96">
        <v>0</v>
      </c>
      <c r="AG126" s="53"/>
    </row>
    <row r="127" spans="1:33" ht="15" customHeight="1">
      <c r="A127" s="66" t="s">
        <v>136</v>
      </c>
      <c r="B127" s="94" t="s">
        <v>52</v>
      </c>
      <c r="C127" s="95">
        <v>0.145646</v>
      </c>
      <c r="D127" s="95">
        <v>0.17442099999999999</v>
      </c>
      <c r="E127" s="95">
        <v>0.148817</v>
      </c>
      <c r="F127" s="95">
        <v>0.13178699999999999</v>
      </c>
      <c r="G127" s="95">
        <v>0.13567399999999999</v>
      </c>
      <c r="H127" s="95">
        <v>0.14924999999999999</v>
      </c>
      <c r="I127" s="95">
        <v>0.15756100000000001</v>
      </c>
      <c r="J127" s="95">
        <v>0.15001200000000001</v>
      </c>
      <c r="K127" s="95">
        <v>0.15776699999999999</v>
      </c>
      <c r="L127" s="95">
        <v>0.149089</v>
      </c>
      <c r="M127" s="95">
        <v>0.15273100000000001</v>
      </c>
      <c r="N127" s="95">
        <v>0.15443899999999999</v>
      </c>
      <c r="O127" s="95">
        <v>0.15579299999999999</v>
      </c>
      <c r="P127" s="95">
        <v>0.15182300000000001</v>
      </c>
      <c r="Q127" s="95">
        <v>0.15053</v>
      </c>
      <c r="R127" s="95">
        <v>0.150421</v>
      </c>
      <c r="S127" s="95">
        <v>0.15301699999999999</v>
      </c>
      <c r="T127" s="95">
        <v>0.15518199999999999</v>
      </c>
      <c r="U127" s="95">
        <v>0.156939</v>
      </c>
      <c r="V127" s="95">
        <v>0.15213599999999999</v>
      </c>
      <c r="W127" s="95">
        <v>0.15204899999999999</v>
      </c>
      <c r="X127" s="95">
        <v>0.149724</v>
      </c>
      <c r="Y127" s="95">
        <v>0.146948</v>
      </c>
      <c r="Z127" s="95">
        <v>0.14419999999999999</v>
      </c>
      <c r="AA127" s="95">
        <v>0.14105400000000001</v>
      </c>
      <c r="AB127" s="95">
        <v>0.14054900000000001</v>
      </c>
      <c r="AC127" s="95">
        <v>0.14193700000000001</v>
      </c>
      <c r="AD127" s="95">
        <v>0.14041999999999999</v>
      </c>
      <c r="AE127" s="95">
        <v>0.13839000000000001</v>
      </c>
      <c r="AF127" s="96">
        <v>-1.823E-3</v>
      </c>
      <c r="AG127" s="53"/>
    </row>
    <row r="128" spans="1:33" ht="15" customHeight="1">
      <c r="A128" s="66" t="s">
        <v>135</v>
      </c>
      <c r="B128" s="93" t="s">
        <v>40</v>
      </c>
      <c r="C128" s="97">
        <v>37.555328000000003</v>
      </c>
      <c r="D128" s="97">
        <v>36.640484000000001</v>
      </c>
      <c r="E128" s="97">
        <v>36.971274999999999</v>
      </c>
      <c r="F128" s="97">
        <v>37.136639000000002</v>
      </c>
      <c r="G128" s="97">
        <v>37.216106000000003</v>
      </c>
      <c r="H128" s="97">
        <v>37.250709999999998</v>
      </c>
      <c r="I128" s="97">
        <v>37.294815</v>
      </c>
      <c r="J128" s="97">
        <v>37.336525000000002</v>
      </c>
      <c r="K128" s="97">
        <v>37.405186</v>
      </c>
      <c r="L128" s="97">
        <v>37.604416000000001</v>
      </c>
      <c r="M128" s="97">
        <v>37.962749000000002</v>
      </c>
      <c r="N128" s="97">
        <v>38.168799999999997</v>
      </c>
      <c r="O128" s="97">
        <v>38.501533999999999</v>
      </c>
      <c r="P128" s="97">
        <v>38.826667999999998</v>
      </c>
      <c r="Q128" s="97">
        <v>39.118983999999998</v>
      </c>
      <c r="R128" s="97">
        <v>39.340004</v>
      </c>
      <c r="S128" s="97">
        <v>39.459301000000004</v>
      </c>
      <c r="T128" s="97">
        <v>39.545551000000003</v>
      </c>
      <c r="U128" s="97">
        <v>39.716594999999998</v>
      </c>
      <c r="V128" s="97">
        <v>39.956493000000002</v>
      </c>
      <c r="W128" s="97">
        <v>40.300919</v>
      </c>
      <c r="X128" s="97">
        <v>40.601672999999998</v>
      </c>
      <c r="Y128" s="97">
        <v>40.918312</v>
      </c>
      <c r="Z128" s="97">
        <v>41.274253999999999</v>
      </c>
      <c r="AA128" s="97">
        <v>41.587826</v>
      </c>
      <c r="AB128" s="97">
        <v>41.935882999999997</v>
      </c>
      <c r="AC128" s="97">
        <v>42.272221000000002</v>
      </c>
      <c r="AD128" s="97">
        <v>42.587414000000003</v>
      </c>
      <c r="AE128" s="97">
        <v>43.001038000000001</v>
      </c>
      <c r="AF128" s="98">
        <v>4.8479999999999999E-3</v>
      </c>
      <c r="AG128" s="53"/>
    </row>
    <row r="129" spans="1:33" ht="15" customHeight="1"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</row>
    <row r="130" spans="1:33" ht="15" customHeight="1">
      <c r="B130" s="93" t="s">
        <v>53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</row>
    <row r="131" spans="1:33" ht="15" customHeight="1">
      <c r="A131" s="66" t="s">
        <v>134</v>
      </c>
      <c r="B131" s="94" t="s">
        <v>398</v>
      </c>
      <c r="C131" s="95">
        <v>4.4504619999999999</v>
      </c>
      <c r="D131" s="95">
        <v>4.5514599999999996</v>
      </c>
      <c r="E131" s="95">
        <v>4.4573929999999997</v>
      </c>
      <c r="F131" s="95">
        <v>4.5447350000000002</v>
      </c>
      <c r="G131" s="95">
        <v>4.6559359999999996</v>
      </c>
      <c r="H131" s="95">
        <v>4.7378349999999996</v>
      </c>
      <c r="I131" s="95">
        <v>4.7968380000000002</v>
      </c>
      <c r="J131" s="95">
        <v>4.8333259999999996</v>
      </c>
      <c r="K131" s="95">
        <v>4.863092</v>
      </c>
      <c r="L131" s="95">
        <v>4.9074340000000003</v>
      </c>
      <c r="M131" s="95">
        <v>4.9615650000000002</v>
      </c>
      <c r="N131" s="95">
        <v>5.0056250000000002</v>
      </c>
      <c r="O131" s="95">
        <v>5.0579900000000002</v>
      </c>
      <c r="P131" s="95">
        <v>5.1007999999999996</v>
      </c>
      <c r="Q131" s="95">
        <v>5.1351129999999996</v>
      </c>
      <c r="R131" s="95">
        <v>5.1761980000000003</v>
      </c>
      <c r="S131" s="95">
        <v>5.2030370000000001</v>
      </c>
      <c r="T131" s="95">
        <v>5.2499589999999996</v>
      </c>
      <c r="U131" s="95">
        <v>5.3076090000000002</v>
      </c>
      <c r="V131" s="95">
        <v>5.3551039999999999</v>
      </c>
      <c r="W131" s="95">
        <v>5.3966649999999996</v>
      </c>
      <c r="X131" s="95">
        <v>5.4452550000000004</v>
      </c>
      <c r="Y131" s="95">
        <v>5.4820919999999997</v>
      </c>
      <c r="Z131" s="95">
        <v>5.5144859999999998</v>
      </c>
      <c r="AA131" s="95">
        <v>5.5643180000000001</v>
      </c>
      <c r="AB131" s="95">
        <v>5.6265929999999997</v>
      </c>
      <c r="AC131" s="95">
        <v>5.6573310000000001</v>
      </c>
      <c r="AD131" s="95">
        <v>5.7031150000000004</v>
      </c>
      <c r="AE131" s="95">
        <v>5.7911450000000002</v>
      </c>
      <c r="AF131" s="96">
        <v>9.4490000000000008E-3</v>
      </c>
      <c r="AG131" s="53"/>
    </row>
    <row r="132" spans="1:33" ht="15" customHeight="1">
      <c r="A132" s="66" t="s">
        <v>133</v>
      </c>
      <c r="B132" s="94" t="s">
        <v>395</v>
      </c>
      <c r="C132" s="95">
        <v>16.186696999999999</v>
      </c>
      <c r="D132" s="95">
        <v>16.314539</v>
      </c>
      <c r="E132" s="95">
        <v>16.236139000000001</v>
      </c>
      <c r="F132" s="95">
        <v>15.990171999999999</v>
      </c>
      <c r="G132" s="95">
        <v>15.7888</v>
      </c>
      <c r="H132" s="95">
        <v>15.607678999999999</v>
      </c>
      <c r="I132" s="95">
        <v>15.404502000000001</v>
      </c>
      <c r="J132" s="95">
        <v>15.176081</v>
      </c>
      <c r="K132" s="95">
        <v>14.929452</v>
      </c>
      <c r="L132" s="95">
        <v>14.697958</v>
      </c>
      <c r="M132" s="95">
        <v>14.474534</v>
      </c>
      <c r="N132" s="95">
        <v>14.294471</v>
      </c>
      <c r="O132" s="95">
        <v>14.137753</v>
      </c>
      <c r="P132" s="95">
        <v>13.982632000000001</v>
      </c>
      <c r="Q132" s="95">
        <v>13.825029000000001</v>
      </c>
      <c r="R132" s="95">
        <v>13.693063</v>
      </c>
      <c r="S132" s="95">
        <v>13.579750000000001</v>
      </c>
      <c r="T132" s="95">
        <v>13.47598</v>
      </c>
      <c r="U132" s="95">
        <v>13.400293</v>
      </c>
      <c r="V132" s="95">
        <v>13.339155</v>
      </c>
      <c r="W132" s="95">
        <v>13.295448</v>
      </c>
      <c r="X132" s="95">
        <v>13.264718999999999</v>
      </c>
      <c r="Y132" s="95">
        <v>13.256188999999999</v>
      </c>
      <c r="Z132" s="95">
        <v>13.26849</v>
      </c>
      <c r="AA132" s="95">
        <v>13.306704999999999</v>
      </c>
      <c r="AB132" s="95">
        <v>13.366092</v>
      </c>
      <c r="AC132" s="95">
        <v>13.435746999999999</v>
      </c>
      <c r="AD132" s="95">
        <v>13.514469999999999</v>
      </c>
      <c r="AE132" s="95">
        <v>13.616789000000001</v>
      </c>
      <c r="AF132" s="96">
        <v>-6.1549999999999999E-3</v>
      </c>
      <c r="AG132" s="53"/>
    </row>
    <row r="133" spans="1:33" ht="15" customHeight="1">
      <c r="A133" s="66" t="s">
        <v>132</v>
      </c>
      <c r="B133" s="94" t="s">
        <v>403</v>
      </c>
      <c r="C133" s="95">
        <v>3.3808999999999999E-2</v>
      </c>
      <c r="D133" s="95">
        <v>3.4185E-2</v>
      </c>
      <c r="E133" s="95">
        <v>3.209E-2</v>
      </c>
      <c r="F133" s="95">
        <v>3.1961999999999997E-2</v>
      </c>
      <c r="G133" s="95">
        <v>3.1167E-2</v>
      </c>
      <c r="H133" s="95">
        <v>3.0303E-2</v>
      </c>
      <c r="I133" s="95">
        <v>2.9252E-2</v>
      </c>
      <c r="J133" s="95">
        <v>2.8077000000000001E-2</v>
      </c>
      <c r="K133" s="95">
        <v>2.6841E-2</v>
      </c>
      <c r="L133" s="95">
        <v>2.5627E-2</v>
      </c>
      <c r="M133" s="95">
        <v>2.4441000000000001E-2</v>
      </c>
      <c r="N133" s="95">
        <v>2.3382E-2</v>
      </c>
      <c r="O133" s="95">
        <v>2.2426999999999999E-2</v>
      </c>
      <c r="P133" s="95">
        <v>2.1575E-2</v>
      </c>
      <c r="Q133" s="95">
        <v>2.0766E-2</v>
      </c>
      <c r="R133" s="95">
        <v>2.0174000000000001E-2</v>
      </c>
      <c r="S133" s="95">
        <v>1.9734000000000002E-2</v>
      </c>
      <c r="T133" s="95">
        <v>1.9435000000000001E-2</v>
      </c>
      <c r="U133" s="95">
        <v>1.9276999999999999E-2</v>
      </c>
      <c r="V133" s="95">
        <v>1.9193000000000002E-2</v>
      </c>
      <c r="W133" s="95">
        <v>1.9181E-2</v>
      </c>
      <c r="X133" s="95">
        <v>1.9265000000000001E-2</v>
      </c>
      <c r="Y133" s="95">
        <v>1.9361E-2</v>
      </c>
      <c r="Z133" s="95">
        <v>1.9505000000000002E-2</v>
      </c>
      <c r="AA133" s="95">
        <v>1.9633999999999999E-2</v>
      </c>
      <c r="AB133" s="95">
        <v>1.9872000000000001E-2</v>
      </c>
      <c r="AC133" s="95">
        <v>2.0087000000000001E-2</v>
      </c>
      <c r="AD133" s="95">
        <v>2.0365999999999999E-2</v>
      </c>
      <c r="AE133" s="95">
        <v>2.0629999999999999E-2</v>
      </c>
      <c r="AF133" s="96">
        <v>-1.7486999999999999E-2</v>
      </c>
      <c r="AG133" s="53"/>
    </row>
    <row r="134" spans="1:33" ht="15" customHeight="1">
      <c r="A134" s="66" t="s">
        <v>131</v>
      </c>
      <c r="B134" s="94" t="s">
        <v>404</v>
      </c>
      <c r="C134" s="95">
        <v>3.2076410000000002</v>
      </c>
      <c r="D134" s="95">
        <v>3.4227699999999999</v>
      </c>
      <c r="E134" s="95">
        <v>3.4693510000000001</v>
      </c>
      <c r="F134" s="95">
        <v>3.4755720000000001</v>
      </c>
      <c r="G134" s="95">
        <v>3.5156429999999999</v>
      </c>
      <c r="H134" s="95">
        <v>3.555428</v>
      </c>
      <c r="I134" s="95">
        <v>3.5867559999999998</v>
      </c>
      <c r="J134" s="95">
        <v>3.609979</v>
      </c>
      <c r="K134" s="95">
        <v>3.6261999999999999</v>
      </c>
      <c r="L134" s="95">
        <v>3.6422979999999998</v>
      </c>
      <c r="M134" s="95">
        <v>3.6679409999999999</v>
      </c>
      <c r="N134" s="95">
        <v>3.6949190000000001</v>
      </c>
      <c r="O134" s="95">
        <v>3.7192029999999998</v>
      </c>
      <c r="P134" s="95">
        <v>3.7481580000000001</v>
      </c>
      <c r="Q134" s="95">
        <v>3.7858100000000001</v>
      </c>
      <c r="R134" s="95">
        <v>3.8309199999999999</v>
      </c>
      <c r="S134" s="95">
        <v>3.8783069999999999</v>
      </c>
      <c r="T134" s="95">
        <v>3.9277929999999999</v>
      </c>
      <c r="U134" s="95">
        <v>3.98536</v>
      </c>
      <c r="V134" s="95">
        <v>4.0404499999999999</v>
      </c>
      <c r="W134" s="95">
        <v>4.0965020000000001</v>
      </c>
      <c r="X134" s="95">
        <v>4.1533959999999999</v>
      </c>
      <c r="Y134" s="95">
        <v>4.2101170000000003</v>
      </c>
      <c r="Z134" s="95">
        <v>4.2652929999999998</v>
      </c>
      <c r="AA134" s="95">
        <v>4.3191079999999999</v>
      </c>
      <c r="AB134" s="95">
        <v>4.3769239999999998</v>
      </c>
      <c r="AC134" s="95">
        <v>4.4353590000000001</v>
      </c>
      <c r="AD134" s="95">
        <v>4.4929920000000001</v>
      </c>
      <c r="AE134" s="95">
        <v>4.5573110000000003</v>
      </c>
      <c r="AF134" s="96">
        <v>1.2622E-2</v>
      </c>
      <c r="AG134" s="53"/>
    </row>
    <row r="135" spans="1:33" ht="15" customHeight="1">
      <c r="A135" s="66" t="s">
        <v>130</v>
      </c>
      <c r="B135" s="94" t="s">
        <v>408</v>
      </c>
      <c r="C135" s="95">
        <v>4.3489999999999996E-3</v>
      </c>
      <c r="D135" s="95">
        <v>4.4910000000000002E-3</v>
      </c>
      <c r="E135" s="95">
        <v>4.0049999999999999E-3</v>
      </c>
      <c r="F135" s="95">
        <v>4.1660000000000004E-3</v>
      </c>
      <c r="G135" s="95">
        <v>4.1939999999999998E-3</v>
      </c>
      <c r="H135" s="95">
        <v>4.2230000000000002E-3</v>
      </c>
      <c r="I135" s="95">
        <v>4.2300000000000003E-3</v>
      </c>
      <c r="J135" s="95">
        <v>4.2139999999999999E-3</v>
      </c>
      <c r="K135" s="95">
        <v>4.215E-3</v>
      </c>
      <c r="L135" s="95">
        <v>4.1830000000000001E-3</v>
      </c>
      <c r="M135" s="95">
        <v>4.1710000000000002E-3</v>
      </c>
      <c r="N135" s="95">
        <v>4.1590000000000004E-3</v>
      </c>
      <c r="O135" s="95">
        <v>4.143E-3</v>
      </c>
      <c r="P135" s="95">
        <v>4.1269999999999996E-3</v>
      </c>
      <c r="Q135" s="95">
        <v>4.1149999999999997E-3</v>
      </c>
      <c r="R135" s="95">
        <v>4.1019999999999997E-3</v>
      </c>
      <c r="S135" s="95">
        <v>4.0899999999999999E-3</v>
      </c>
      <c r="T135" s="95">
        <v>4.0800000000000003E-3</v>
      </c>
      <c r="U135" s="95">
        <v>4.0679999999999996E-3</v>
      </c>
      <c r="V135" s="95">
        <v>4.0480000000000004E-3</v>
      </c>
      <c r="W135" s="95">
        <v>4.0439999999999999E-3</v>
      </c>
      <c r="X135" s="95">
        <v>4.0280000000000003E-3</v>
      </c>
      <c r="Y135" s="95">
        <v>4.0330000000000001E-3</v>
      </c>
      <c r="Z135" s="95">
        <v>4.0150000000000003E-3</v>
      </c>
      <c r="AA135" s="95">
        <v>3.9579999999999997E-3</v>
      </c>
      <c r="AB135" s="95">
        <v>3.954E-3</v>
      </c>
      <c r="AC135" s="95">
        <v>3.9480000000000001E-3</v>
      </c>
      <c r="AD135" s="95">
        <v>3.9379999999999997E-3</v>
      </c>
      <c r="AE135" s="95">
        <v>3.9350000000000001E-3</v>
      </c>
      <c r="AF135" s="96">
        <v>-3.5690000000000001E-3</v>
      </c>
      <c r="AG135" s="53"/>
    </row>
    <row r="136" spans="1:33" ht="15" customHeight="1">
      <c r="A136" s="66" t="s">
        <v>129</v>
      </c>
      <c r="B136" s="94" t="s">
        <v>393</v>
      </c>
      <c r="C136" s="95">
        <v>8.2984030000000004</v>
      </c>
      <c r="D136" s="95">
        <v>8.2742129999999996</v>
      </c>
      <c r="E136" s="95">
        <v>8.1078969999999995</v>
      </c>
      <c r="F136" s="95">
        <v>8.0286050000000007</v>
      </c>
      <c r="G136" s="95">
        <v>7.9552829999999997</v>
      </c>
      <c r="H136" s="95">
        <v>7.8758489999999997</v>
      </c>
      <c r="I136" s="95">
        <v>7.8110809999999997</v>
      </c>
      <c r="J136" s="95">
        <v>7.7479940000000003</v>
      </c>
      <c r="K136" s="95">
        <v>7.6751930000000002</v>
      </c>
      <c r="L136" s="95">
        <v>7.6061560000000004</v>
      </c>
      <c r="M136" s="95">
        <v>7.5620419999999999</v>
      </c>
      <c r="N136" s="95">
        <v>7.5172759999999998</v>
      </c>
      <c r="O136" s="95">
        <v>7.4767270000000003</v>
      </c>
      <c r="P136" s="95">
        <v>7.4455859999999996</v>
      </c>
      <c r="Q136" s="95">
        <v>7.4135879999999998</v>
      </c>
      <c r="R136" s="95">
        <v>7.3928289999999999</v>
      </c>
      <c r="S136" s="95">
        <v>7.3775219999999999</v>
      </c>
      <c r="T136" s="95">
        <v>7.3615370000000002</v>
      </c>
      <c r="U136" s="95">
        <v>7.3553009999999999</v>
      </c>
      <c r="V136" s="95">
        <v>7.3553680000000004</v>
      </c>
      <c r="W136" s="95">
        <v>7.3554329999999997</v>
      </c>
      <c r="X136" s="95">
        <v>7.3524419999999999</v>
      </c>
      <c r="Y136" s="95">
        <v>7.3469220000000002</v>
      </c>
      <c r="Z136" s="95">
        <v>7.3390250000000004</v>
      </c>
      <c r="AA136" s="95">
        <v>7.3360589999999997</v>
      </c>
      <c r="AB136" s="95">
        <v>7.3344529999999999</v>
      </c>
      <c r="AC136" s="95">
        <v>7.328373</v>
      </c>
      <c r="AD136" s="95">
        <v>7.3213369999999998</v>
      </c>
      <c r="AE136" s="95">
        <v>7.3337159999999999</v>
      </c>
      <c r="AF136" s="96">
        <v>-4.4039999999999999E-3</v>
      </c>
      <c r="AG136" s="53"/>
    </row>
    <row r="137" spans="1:33" ht="15" customHeight="1">
      <c r="A137" s="66" t="s">
        <v>128</v>
      </c>
      <c r="B137" s="94" t="s">
        <v>9</v>
      </c>
      <c r="C137" s="95">
        <v>0.78224000000000005</v>
      </c>
      <c r="D137" s="95">
        <v>0.63446199999999997</v>
      </c>
      <c r="E137" s="95">
        <v>0.60188799999999998</v>
      </c>
      <c r="F137" s="95">
        <v>0.59668699999999997</v>
      </c>
      <c r="G137" s="95">
        <v>0.56988099999999997</v>
      </c>
      <c r="H137" s="95">
        <v>0.55688099999999996</v>
      </c>
      <c r="I137" s="95">
        <v>0.53635900000000003</v>
      </c>
      <c r="J137" s="95">
        <v>0.52351199999999998</v>
      </c>
      <c r="K137" s="95">
        <v>0.513876</v>
      </c>
      <c r="L137" s="95">
        <v>0.51337500000000003</v>
      </c>
      <c r="M137" s="95">
        <v>0.51244699999999999</v>
      </c>
      <c r="N137" s="95">
        <v>0.51275199999999999</v>
      </c>
      <c r="O137" s="95">
        <v>0.51093900000000003</v>
      </c>
      <c r="P137" s="95">
        <v>0.51127800000000001</v>
      </c>
      <c r="Q137" s="95">
        <v>0.50777600000000001</v>
      </c>
      <c r="R137" s="95">
        <v>0.50669200000000003</v>
      </c>
      <c r="S137" s="95">
        <v>0.50578599999999996</v>
      </c>
      <c r="T137" s="95">
        <v>0.50300100000000003</v>
      </c>
      <c r="U137" s="95">
        <v>0.50160700000000003</v>
      </c>
      <c r="V137" s="95">
        <v>0.49914799999999998</v>
      </c>
      <c r="W137" s="95">
        <v>0.49754999999999999</v>
      </c>
      <c r="X137" s="95">
        <v>0.49394199999999999</v>
      </c>
      <c r="Y137" s="95">
        <v>0.49101600000000001</v>
      </c>
      <c r="Z137" s="95">
        <v>0.48746299999999998</v>
      </c>
      <c r="AA137" s="95">
        <v>0.49326500000000001</v>
      </c>
      <c r="AB137" s="95">
        <v>0.49277700000000002</v>
      </c>
      <c r="AC137" s="95">
        <v>0.48798999999999998</v>
      </c>
      <c r="AD137" s="95">
        <v>0.48433100000000001</v>
      </c>
      <c r="AE137" s="95">
        <v>0.479935</v>
      </c>
      <c r="AF137" s="96">
        <v>-1.7295000000000001E-2</v>
      </c>
      <c r="AG137" s="53"/>
    </row>
    <row r="138" spans="1:33" ht="15" customHeight="1">
      <c r="A138" s="66" t="s">
        <v>127</v>
      </c>
      <c r="B138" s="94" t="s">
        <v>42</v>
      </c>
      <c r="C138" s="95">
        <v>0.52429800000000004</v>
      </c>
      <c r="D138" s="95">
        <v>0.59491700000000003</v>
      </c>
      <c r="E138" s="95">
        <v>0.55000000000000004</v>
      </c>
      <c r="F138" s="95">
        <v>0.55000000000000004</v>
      </c>
      <c r="G138" s="95">
        <v>0.55000000000000004</v>
      </c>
      <c r="H138" s="95">
        <v>0.55000000000000004</v>
      </c>
      <c r="I138" s="95">
        <v>0.55000000000000004</v>
      </c>
      <c r="J138" s="95">
        <v>0.55000000000000004</v>
      </c>
      <c r="K138" s="95">
        <v>0.55000000000000004</v>
      </c>
      <c r="L138" s="95">
        <v>0.55000000000000004</v>
      </c>
      <c r="M138" s="95">
        <v>0.55000000000000004</v>
      </c>
      <c r="N138" s="95">
        <v>0.55000000000000004</v>
      </c>
      <c r="O138" s="95">
        <v>0.55000000000000004</v>
      </c>
      <c r="P138" s="95">
        <v>0.55000000000000004</v>
      </c>
      <c r="Q138" s="95">
        <v>0.55000000000000004</v>
      </c>
      <c r="R138" s="95">
        <v>0.55000000000000004</v>
      </c>
      <c r="S138" s="95">
        <v>0.55000000000000004</v>
      </c>
      <c r="T138" s="95">
        <v>0.55000000000000004</v>
      </c>
      <c r="U138" s="95">
        <v>0.55000000000000004</v>
      </c>
      <c r="V138" s="95">
        <v>0.55000000000000004</v>
      </c>
      <c r="W138" s="95">
        <v>0.55000000000000004</v>
      </c>
      <c r="X138" s="95">
        <v>0.55000000000000004</v>
      </c>
      <c r="Y138" s="95">
        <v>0.55000000000000004</v>
      </c>
      <c r="Z138" s="95">
        <v>0.55000000000000004</v>
      </c>
      <c r="AA138" s="95">
        <v>0.55000000000000004</v>
      </c>
      <c r="AB138" s="95">
        <v>0.55000000000000004</v>
      </c>
      <c r="AC138" s="95">
        <v>0.55000000000000004</v>
      </c>
      <c r="AD138" s="95">
        <v>0.55000000000000004</v>
      </c>
      <c r="AE138" s="95">
        <v>0.55000000000000004</v>
      </c>
      <c r="AF138" s="96">
        <v>1.7110000000000001E-3</v>
      </c>
      <c r="AG138" s="53"/>
    </row>
    <row r="139" spans="1:33" ht="15" customHeight="1">
      <c r="A139" s="66" t="s">
        <v>126</v>
      </c>
      <c r="B139" s="94" t="s">
        <v>409</v>
      </c>
      <c r="C139" s="95">
        <v>3.3626849999999999</v>
      </c>
      <c r="D139" s="95">
        <v>3.1847819999999998</v>
      </c>
      <c r="E139" s="95">
        <v>3.113845</v>
      </c>
      <c r="F139" s="95">
        <v>3.1926399999999999</v>
      </c>
      <c r="G139" s="95">
        <v>3.1966939999999999</v>
      </c>
      <c r="H139" s="95">
        <v>3.205978</v>
      </c>
      <c r="I139" s="95">
        <v>3.235325</v>
      </c>
      <c r="J139" s="95">
        <v>3.2673510000000001</v>
      </c>
      <c r="K139" s="95">
        <v>3.2984140000000002</v>
      </c>
      <c r="L139" s="95">
        <v>3.3227519999999999</v>
      </c>
      <c r="M139" s="95">
        <v>3.3526020000000001</v>
      </c>
      <c r="N139" s="95">
        <v>3.3691629999999999</v>
      </c>
      <c r="O139" s="95">
        <v>3.4115350000000002</v>
      </c>
      <c r="P139" s="95">
        <v>3.432283</v>
      </c>
      <c r="Q139" s="95">
        <v>3.4393159999999998</v>
      </c>
      <c r="R139" s="95">
        <v>3.4604940000000002</v>
      </c>
      <c r="S139" s="95">
        <v>3.4828939999999999</v>
      </c>
      <c r="T139" s="95">
        <v>3.5022030000000002</v>
      </c>
      <c r="U139" s="95">
        <v>3.5316010000000002</v>
      </c>
      <c r="V139" s="95">
        <v>3.5575800000000002</v>
      </c>
      <c r="W139" s="95">
        <v>3.577172</v>
      </c>
      <c r="X139" s="95">
        <v>3.5801780000000001</v>
      </c>
      <c r="Y139" s="95">
        <v>3.5976379999999999</v>
      </c>
      <c r="Z139" s="95">
        <v>3.6217980000000001</v>
      </c>
      <c r="AA139" s="95">
        <v>3.6294940000000002</v>
      </c>
      <c r="AB139" s="95">
        <v>3.6434259999999998</v>
      </c>
      <c r="AC139" s="95">
        <v>3.6498569999999999</v>
      </c>
      <c r="AD139" s="95">
        <v>3.6576620000000002</v>
      </c>
      <c r="AE139" s="95">
        <v>3.6622530000000002</v>
      </c>
      <c r="AF139" s="96">
        <v>3.052E-3</v>
      </c>
      <c r="AG139" s="53"/>
    </row>
    <row r="140" spans="1:33" ht="15" customHeight="1">
      <c r="A140" s="66" t="s">
        <v>125</v>
      </c>
      <c r="B140" s="94" t="s">
        <v>37</v>
      </c>
      <c r="C140" s="95">
        <v>36.816775999999997</v>
      </c>
      <c r="D140" s="95">
        <v>36.981636000000002</v>
      </c>
      <c r="E140" s="95">
        <v>36.540520000000001</v>
      </c>
      <c r="F140" s="95">
        <v>36.382576</v>
      </c>
      <c r="G140" s="95">
        <v>36.236431000000003</v>
      </c>
      <c r="H140" s="95">
        <v>36.093871999999998</v>
      </c>
      <c r="I140" s="95">
        <v>35.925091000000002</v>
      </c>
      <c r="J140" s="95">
        <v>35.712456000000003</v>
      </c>
      <c r="K140" s="95">
        <v>35.460442</v>
      </c>
      <c r="L140" s="95">
        <v>35.244155999999997</v>
      </c>
      <c r="M140" s="95">
        <v>35.085304000000001</v>
      </c>
      <c r="N140" s="95">
        <v>34.948363999999998</v>
      </c>
      <c r="O140" s="95">
        <v>34.868290000000002</v>
      </c>
      <c r="P140" s="95">
        <v>34.774864000000001</v>
      </c>
      <c r="Q140" s="95">
        <v>34.660747999999998</v>
      </c>
      <c r="R140" s="95">
        <v>34.614296000000003</v>
      </c>
      <c r="S140" s="95">
        <v>34.581386999999999</v>
      </c>
      <c r="T140" s="95">
        <v>34.574551</v>
      </c>
      <c r="U140" s="95">
        <v>34.635840999999999</v>
      </c>
      <c r="V140" s="95">
        <v>34.700851</v>
      </c>
      <c r="W140" s="95">
        <v>34.772815999999999</v>
      </c>
      <c r="X140" s="95">
        <v>34.843960000000003</v>
      </c>
      <c r="Y140" s="95">
        <v>34.938006999999999</v>
      </c>
      <c r="Z140" s="95">
        <v>35.050567999999998</v>
      </c>
      <c r="AA140" s="95">
        <v>35.202908000000001</v>
      </c>
      <c r="AB140" s="95">
        <v>35.394218000000002</v>
      </c>
      <c r="AC140" s="95">
        <v>35.548603</v>
      </c>
      <c r="AD140" s="95">
        <v>35.727843999999997</v>
      </c>
      <c r="AE140" s="95">
        <v>35.995083000000001</v>
      </c>
      <c r="AF140" s="96">
        <v>-8.0599999999999997E-4</v>
      </c>
      <c r="AG140" s="53"/>
    </row>
    <row r="141" spans="1:33" ht="12" customHeight="1">
      <c r="A141" s="66" t="s">
        <v>124</v>
      </c>
      <c r="B141" s="94" t="s">
        <v>5</v>
      </c>
      <c r="C141" s="95">
        <v>29.887485999999999</v>
      </c>
      <c r="D141" s="95">
        <v>28.684092</v>
      </c>
      <c r="E141" s="95">
        <v>27.517778</v>
      </c>
      <c r="F141" s="95">
        <v>27.228760000000001</v>
      </c>
      <c r="G141" s="95">
        <v>27.100605000000002</v>
      </c>
      <c r="H141" s="95">
        <v>26.608623999999999</v>
      </c>
      <c r="I141" s="95">
        <v>26.420674999999999</v>
      </c>
      <c r="J141" s="95">
        <v>26.243465</v>
      </c>
      <c r="K141" s="95">
        <v>25.927284</v>
      </c>
      <c r="L141" s="95">
        <v>25.581113999999999</v>
      </c>
      <c r="M141" s="95">
        <v>25.358640999999999</v>
      </c>
      <c r="N141" s="95">
        <v>25.194061000000001</v>
      </c>
      <c r="O141" s="95">
        <v>25.058788</v>
      </c>
      <c r="P141" s="95">
        <v>25.025496</v>
      </c>
      <c r="Q141" s="95">
        <v>25.084911000000002</v>
      </c>
      <c r="R141" s="95">
        <v>25.211143</v>
      </c>
      <c r="S141" s="95">
        <v>25.419951999999999</v>
      </c>
      <c r="T141" s="95">
        <v>25.587416000000001</v>
      </c>
      <c r="U141" s="95">
        <v>25.813139</v>
      </c>
      <c r="V141" s="95">
        <v>25.961817</v>
      </c>
      <c r="W141" s="95">
        <v>26.134143999999999</v>
      </c>
      <c r="X141" s="95">
        <v>26.283626999999999</v>
      </c>
      <c r="Y141" s="95">
        <v>26.378634999999999</v>
      </c>
      <c r="Z141" s="95">
        <v>26.517106999999999</v>
      </c>
      <c r="AA141" s="95">
        <v>26.482869999999998</v>
      </c>
      <c r="AB141" s="95">
        <v>26.602481999999998</v>
      </c>
      <c r="AC141" s="95">
        <v>26.773202999999999</v>
      </c>
      <c r="AD141" s="95">
        <v>26.912264</v>
      </c>
      <c r="AE141" s="95">
        <v>27.126685999999999</v>
      </c>
      <c r="AF141" s="96">
        <v>-3.4559999999999999E-3</v>
      </c>
      <c r="AG141" s="53"/>
    </row>
    <row r="142" spans="1:33" ht="12" customHeight="1">
      <c r="A142" s="66" t="s">
        <v>123</v>
      </c>
      <c r="B142" s="94" t="s">
        <v>43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6" t="s">
        <v>662</v>
      </c>
      <c r="AG142" s="53"/>
    </row>
    <row r="143" spans="1:33" ht="12" customHeight="1">
      <c r="A143" s="66" t="s">
        <v>122</v>
      </c>
      <c r="B143" s="94" t="s">
        <v>400</v>
      </c>
      <c r="C143" s="95">
        <v>2.058109</v>
      </c>
      <c r="D143" s="95">
        <v>2.092768</v>
      </c>
      <c r="E143" s="95">
        <v>2.0814270000000001</v>
      </c>
      <c r="F143" s="95">
        <v>2.0905629999999999</v>
      </c>
      <c r="G143" s="95">
        <v>2.1201449999999999</v>
      </c>
      <c r="H143" s="95">
        <v>2.120571</v>
      </c>
      <c r="I143" s="95">
        <v>2.1526890000000001</v>
      </c>
      <c r="J143" s="95">
        <v>2.1577320000000002</v>
      </c>
      <c r="K143" s="95">
        <v>2.1695030000000002</v>
      </c>
      <c r="L143" s="95">
        <v>2.1815989999999998</v>
      </c>
      <c r="M143" s="95">
        <v>2.2111010000000002</v>
      </c>
      <c r="N143" s="95">
        <v>2.2290570000000001</v>
      </c>
      <c r="O143" s="95">
        <v>2.2467280000000001</v>
      </c>
      <c r="P143" s="95">
        <v>2.2575560000000001</v>
      </c>
      <c r="Q143" s="95">
        <v>2.2863720000000001</v>
      </c>
      <c r="R143" s="95">
        <v>2.3044690000000001</v>
      </c>
      <c r="S143" s="95">
        <v>2.314082</v>
      </c>
      <c r="T143" s="95">
        <v>2.3346290000000001</v>
      </c>
      <c r="U143" s="95">
        <v>2.333602</v>
      </c>
      <c r="V143" s="95">
        <v>2.335842</v>
      </c>
      <c r="W143" s="95">
        <v>2.3531970000000002</v>
      </c>
      <c r="X143" s="95">
        <v>2.370949</v>
      </c>
      <c r="Y143" s="95">
        <v>2.3963049999999999</v>
      </c>
      <c r="Z143" s="95">
        <v>2.4046780000000001</v>
      </c>
      <c r="AA143" s="95">
        <v>2.4146890000000001</v>
      </c>
      <c r="AB143" s="95">
        <v>2.416207</v>
      </c>
      <c r="AC143" s="95">
        <v>2.4452199999999999</v>
      </c>
      <c r="AD143" s="95">
        <v>2.4601860000000002</v>
      </c>
      <c r="AE143" s="95">
        <v>2.4687199999999998</v>
      </c>
      <c r="AF143" s="96">
        <v>6.5180000000000004E-3</v>
      </c>
      <c r="AG143" s="53"/>
    </row>
    <row r="144" spans="1:33" ht="12" customHeight="1">
      <c r="A144" s="66" t="s">
        <v>121</v>
      </c>
      <c r="B144" s="94" t="s">
        <v>401</v>
      </c>
      <c r="C144" s="95">
        <v>0.33252300000000001</v>
      </c>
      <c r="D144" s="95">
        <v>0.377971</v>
      </c>
      <c r="E144" s="95">
        <v>0.38400499999999999</v>
      </c>
      <c r="F144" s="95">
        <v>0.40878300000000001</v>
      </c>
      <c r="G144" s="95">
        <v>0.44626100000000002</v>
      </c>
      <c r="H144" s="95">
        <v>0.47717300000000001</v>
      </c>
      <c r="I144" s="95">
        <v>0.50361</v>
      </c>
      <c r="J144" s="95">
        <v>0.52757100000000001</v>
      </c>
      <c r="K144" s="95">
        <v>0.57796899999999996</v>
      </c>
      <c r="L144" s="95">
        <v>0.62836700000000001</v>
      </c>
      <c r="M144" s="95">
        <v>0.68000400000000005</v>
      </c>
      <c r="N144" s="95">
        <v>0.72916400000000003</v>
      </c>
      <c r="O144" s="95">
        <v>0.77116200000000001</v>
      </c>
      <c r="P144" s="95">
        <v>0.79636099999999999</v>
      </c>
      <c r="Q144" s="95">
        <v>0.81439899999999998</v>
      </c>
      <c r="R144" s="95">
        <v>0.82996000000000003</v>
      </c>
      <c r="S144" s="95">
        <v>0.83835999999999999</v>
      </c>
      <c r="T144" s="95">
        <v>0.83835999999999999</v>
      </c>
      <c r="U144" s="95">
        <v>0.83959799999999996</v>
      </c>
      <c r="V144" s="95">
        <v>0.83835999999999999</v>
      </c>
      <c r="W144" s="95">
        <v>0.83835999999999999</v>
      </c>
      <c r="X144" s="95">
        <v>0.83835999999999999</v>
      </c>
      <c r="Y144" s="95">
        <v>0.83959799999999996</v>
      </c>
      <c r="Z144" s="95">
        <v>0.83835999999999999</v>
      </c>
      <c r="AA144" s="95">
        <v>0.83835999999999999</v>
      </c>
      <c r="AB144" s="95">
        <v>0.83835999999999999</v>
      </c>
      <c r="AC144" s="95">
        <v>0.83959799999999996</v>
      </c>
      <c r="AD144" s="95">
        <v>0.83835999999999999</v>
      </c>
      <c r="AE144" s="95">
        <v>0.83835999999999999</v>
      </c>
      <c r="AF144" s="96">
        <v>3.3577999999999997E-2</v>
      </c>
      <c r="AG144" s="53"/>
    </row>
    <row r="145" spans="1:33" ht="12" customHeight="1">
      <c r="A145" s="66" t="s">
        <v>120</v>
      </c>
      <c r="B145" s="94" t="s">
        <v>368</v>
      </c>
      <c r="C145" s="95">
        <v>0.90573199999999998</v>
      </c>
      <c r="D145" s="95">
        <v>0.82054300000000002</v>
      </c>
      <c r="E145" s="95">
        <v>0.76098200000000005</v>
      </c>
      <c r="F145" s="95">
        <v>0.72675199999999995</v>
      </c>
      <c r="G145" s="95">
        <v>0.69584999999999997</v>
      </c>
      <c r="H145" s="95">
        <v>0.65398500000000004</v>
      </c>
      <c r="I145" s="95">
        <v>0.61392800000000003</v>
      </c>
      <c r="J145" s="95">
        <v>0.61203300000000005</v>
      </c>
      <c r="K145" s="95">
        <v>0.61031599999999997</v>
      </c>
      <c r="L145" s="95">
        <v>0.61189700000000002</v>
      </c>
      <c r="M145" s="95">
        <v>0.61776399999999998</v>
      </c>
      <c r="N145" s="95">
        <v>0.62628499999999998</v>
      </c>
      <c r="O145" s="95">
        <v>0.63076699999999997</v>
      </c>
      <c r="P145" s="95">
        <v>0.63347699999999996</v>
      </c>
      <c r="Q145" s="95">
        <v>0.63400299999999998</v>
      </c>
      <c r="R145" s="95">
        <v>0.63296799999999998</v>
      </c>
      <c r="S145" s="95">
        <v>0.63783100000000004</v>
      </c>
      <c r="T145" s="95">
        <v>0.63666800000000001</v>
      </c>
      <c r="U145" s="95">
        <v>0.64580700000000002</v>
      </c>
      <c r="V145" s="95">
        <v>0.65242699999999998</v>
      </c>
      <c r="W145" s="95">
        <v>0.65816600000000003</v>
      </c>
      <c r="X145" s="95">
        <v>0.66099399999999997</v>
      </c>
      <c r="Y145" s="95">
        <v>0.66509499999999999</v>
      </c>
      <c r="Z145" s="95">
        <v>0.66920299999999999</v>
      </c>
      <c r="AA145" s="95">
        <v>0.67453399999999997</v>
      </c>
      <c r="AB145" s="95">
        <v>0.68213500000000005</v>
      </c>
      <c r="AC145" s="95">
        <v>0.68949099999999997</v>
      </c>
      <c r="AD145" s="95">
        <v>0.691882</v>
      </c>
      <c r="AE145" s="95">
        <v>0.69677699999999998</v>
      </c>
      <c r="AF145" s="96">
        <v>-9.3229999999999997E-3</v>
      </c>
      <c r="AG145" s="53"/>
    </row>
    <row r="146" spans="1:33" ht="12" customHeight="1">
      <c r="A146" s="66" t="s">
        <v>119</v>
      </c>
      <c r="B146" s="94" t="s">
        <v>44</v>
      </c>
      <c r="C146" s="95">
        <v>33.183849000000002</v>
      </c>
      <c r="D146" s="95">
        <v>31.975372</v>
      </c>
      <c r="E146" s="95">
        <v>30.744192000000002</v>
      </c>
      <c r="F146" s="95">
        <v>30.454858999999999</v>
      </c>
      <c r="G146" s="95">
        <v>30.362862</v>
      </c>
      <c r="H146" s="95">
        <v>29.860353</v>
      </c>
      <c r="I146" s="95">
        <v>29.690902999999999</v>
      </c>
      <c r="J146" s="95">
        <v>29.540801999999999</v>
      </c>
      <c r="K146" s="95">
        <v>29.285072</v>
      </c>
      <c r="L146" s="95">
        <v>29.002974999999999</v>
      </c>
      <c r="M146" s="95">
        <v>28.867509999999999</v>
      </c>
      <c r="N146" s="95">
        <v>28.778568</v>
      </c>
      <c r="O146" s="95">
        <v>28.707445</v>
      </c>
      <c r="P146" s="95">
        <v>28.712893000000001</v>
      </c>
      <c r="Q146" s="95">
        <v>28.819685</v>
      </c>
      <c r="R146" s="95">
        <v>28.978542000000001</v>
      </c>
      <c r="S146" s="95">
        <v>29.210225999999999</v>
      </c>
      <c r="T146" s="95">
        <v>29.397072000000001</v>
      </c>
      <c r="U146" s="95">
        <v>29.632147</v>
      </c>
      <c r="V146" s="95">
        <v>29.788446</v>
      </c>
      <c r="W146" s="95">
        <v>29.983868000000001</v>
      </c>
      <c r="X146" s="95">
        <v>30.153929000000002</v>
      </c>
      <c r="Y146" s="95">
        <v>30.279633</v>
      </c>
      <c r="Z146" s="95">
        <v>30.429348000000001</v>
      </c>
      <c r="AA146" s="95">
        <v>30.410451999999999</v>
      </c>
      <c r="AB146" s="95">
        <v>30.539183000000001</v>
      </c>
      <c r="AC146" s="95">
        <v>30.747510999999999</v>
      </c>
      <c r="AD146" s="95">
        <v>30.902691000000001</v>
      </c>
      <c r="AE146" s="95">
        <v>31.130542999999999</v>
      </c>
      <c r="AF146" s="96">
        <v>-2.2790000000000002E-3</v>
      </c>
      <c r="AG146" s="53"/>
    </row>
    <row r="147" spans="1:33" ht="12" customHeight="1">
      <c r="A147" s="66" t="s">
        <v>118</v>
      </c>
      <c r="B147" s="94" t="s">
        <v>11</v>
      </c>
      <c r="C147" s="95">
        <v>0.45510800000000001</v>
      </c>
      <c r="D147" s="95">
        <v>0.46039799999999997</v>
      </c>
      <c r="E147" s="95">
        <v>0.45217499999999999</v>
      </c>
      <c r="F147" s="95">
        <v>0.44982299999999997</v>
      </c>
      <c r="G147" s="95">
        <v>0.45370199999999999</v>
      </c>
      <c r="H147" s="95">
        <v>0.45578000000000002</v>
      </c>
      <c r="I147" s="95">
        <v>0.45573000000000002</v>
      </c>
      <c r="J147" s="95">
        <v>0.45571200000000001</v>
      </c>
      <c r="K147" s="95">
        <v>0.451486</v>
      </c>
      <c r="L147" s="95">
        <v>0.4481</v>
      </c>
      <c r="M147" s="95">
        <v>0.44935999999999998</v>
      </c>
      <c r="N147" s="95">
        <v>0.44553500000000001</v>
      </c>
      <c r="O147" s="95">
        <v>0.44220500000000001</v>
      </c>
      <c r="P147" s="95">
        <v>0.43980599999999997</v>
      </c>
      <c r="Q147" s="95">
        <v>0.43729699999999999</v>
      </c>
      <c r="R147" s="95">
        <v>0.43605300000000002</v>
      </c>
      <c r="S147" s="95">
        <v>0.43048399999999998</v>
      </c>
      <c r="T147" s="95">
        <v>0.422705</v>
      </c>
      <c r="U147" s="95">
        <v>0.41761799999999999</v>
      </c>
      <c r="V147" s="95">
        <v>0.41546</v>
      </c>
      <c r="W147" s="95">
        <v>0.41492899999999999</v>
      </c>
      <c r="X147" s="95">
        <v>0.41280699999999998</v>
      </c>
      <c r="Y147" s="95">
        <v>0.409607</v>
      </c>
      <c r="Z147" s="95">
        <v>0.405553</v>
      </c>
      <c r="AA147" s="95">
        <v>0.40243699999999999</v>
      </c>
      <c r="AB147" s="95">
        <v>0.39993200000000001</v>
      </c>
      <c r="AC147" s="95">
        <v>0.395372</v>
      </c>
      <c r="AD147" s="95">
        <v>0.39264300000000002</v>
      </c>
      <c r="AE147" s="95">
        <v>0.39289600000000002</v>
      </c>
      <c r="AF147" s="96">
        <v>-5.2360000000000002E-3</v>
      </c>
      <c r="AG147" s="53"/>
    </row>
    <row r="148" spans="1:33" ht="12" customHeight="1">
      <c r="A148" s="66" t="s">
        <v>117</v>
      </c>
      <c r="B148" s="94" t="s">
        <v>23</v>
      </c>
      <c r="C148" s="95">
        <v>9.3048940000000009</v>
      </c>
      <c r="D148" s="95">
        <v>8.6327979999999993</v>
      </c>
      <c r="E148" s="95">
        <v>8.9873279999999998</v>
      </c>
      <c r="F148" s="95">
        <v>8.2252930000000006</v>
      </c>
      <c r="G148" s="95">
        <v>7.0903140000000002</v>
      </c>
      <c r="H148" s="95">
        <v>6.0727279999999997</v>
      </c>
      <c r="I148" s="95">
        <v>5.1003970000000001</v>
      </c>
      <c r="J148" s="95">
        <v>4.372566</v>
      </c>
      <c r="K148" s="95">
        <v>3.9721639999999998</v>
      </c>
      <c r="L148" s="95">
        <v>3.8863240000000001</v>
      </c>
      <c r="M148" s="95">
        <v>3.8491569999999999</v>
      </c>
      <c r="N148" s="95">
        <v>3.919556</v>
      </c>
      <c r="O148" s="95">
        <v>3.8837760000000001</v>
      </c>
      <c r="P148" s="95">
        <v>3.8888850000000001</v>
      </c>
      <c r="Q148" s="95">
        <v>3.8497520000000001</v>
      </c>
      <c r="R148" s="95">
        <v>3.7506970000000002</v>
      </c>
      <c r="S148" s="95">
        <v>3.5977649999999999</v>
      </c>
      <c r="T148" s="95">
        <v>3.5119989999999999</v>
      </c>
      <c r="U148" s="95">
        <v>3.4143880000000002</v>
      </c>
      <c r="V148" s="95">
        <v>3.4335110000000002</v>
      </c>
      <c r="W148" s="95">
        <v>3.4248240000000001</v>
      </c>
      <c r="X148" s="95">
        <v>3.3749530000000001</v>
      </c>
      <c r="Y148" s="95">
        <v>3.2607789999999999</v>
      </c>
      <c r="Z148" s="95">
        <v>3.1669109999999998</v>
      </c>
      <c r="AA148" s="95">
        <v>3.0853600000000001</v>
      </c>
      <c r="AB148" s="95">
        <v>3.0469469999999998</v>
      </c>
      <c r="AC148" s="95">
        <v>2.961713</v>
      </c>
      <c r="AD148" s="95">
        <v>2.9422869999999999</v>
      </c>
      <c r="AE148" s="95">
        <v>2.8387739999999999</v>
      </c>
      <c r="AF148" s="96">
        <v>-4.1513000000000001E-2</v>
      </c>
      <c r="AG148" s="53"/>
    </row>
    <row r="149" spans="1:33" ht="12" customHeight="1">
      <c r="A149" s="66" t="s">
        <v>116</v>
      </c>
      <c r="B149" s="94" t="s">
        <v>45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6" t="s">
        <v>662</v>
      </c>
      <c r="AG149" s="53"/>
    </row>
    <row r="150" spans="1:33" ht="15" customHeight="1">
      <c r="A150" s="66" t="s">
        <v>115</v>
      </c>
      <c r="B150" s="94" t="s">
        <v>46</v>
      </c>
      <c r="C150" s="95">
        <v>-6.5519999999999995E-2</v>
      </c>
      <c r="D150" s="95">
        <v>-5.2675E-2</v>
      </c>
      <c r="E150" s="95">
        <v>-2.8473999999999999E-2</v>
      </c>
      <c r="F150" s="95">
        <v>-2.8059000000000001E-2</v>
      </c>
      <c r="G150" s="95">
        <v>-2.7151999999999999E-2</v>
      </c>
      <c r="H150" s="95">
        <v>-2.6974000000000001E-2</v>
      </c>
      <c r="I150" s="95">
        <v>-2.6755000000000001E-2</v>
      </c>
      <c r="J150" s="95">
        <v>-2.6592999999999999E-2</v>
      </c>
      <c r="K150" s="95">
        <v>-2.6707000000000002E-2</v>
      </c>
      <c r="L150" s="95">
        <v>-2.6644999999999999E-2</v>
      </c>
      <c r="M150" s="95">
        <v>-2.6433000000000002E-2</v>
      </c>
      <c r="N150" s="95">
        <v>-2.6505999999999998E-2</v>
      </c>
      <c r="O150" s="95">
        <v>-2.6363999999999999E-2</v>
      </c>
      <c r="P150" s="95">
        <v>-2.6169000000000001E-2</v>
      </c>
      <c r="Q150" s="95">
        <v>-2.6079000000000001E-2</v>
      </c>
      <c r="R150" s="95">
        <v>-2.5746999999999999E-2</v>
      </c>
      <c r="S150" s="95">
        <v>-2.5531999999999999E-2</v>
      </c>
      <c r="T150" s="95">
        <v>-2.5347999999999999E-2</v>
      </c>
      <c r="U150" s="95">
        <v>-2.5149999999999999E-2</v>
      </c>
      <c r="V150" s="95">
        <v>-2.4885999999999998E-2</v>
      </c>
      <c r="W150" s="95">
        <v>-2.4641E-2</v>
      </c>
      <c r="X150" s="95">
        <v>-2.4509E-2</v>
      </c>
      <c r="Y150" s="95">
        <v>-2.4396999999999999E-2</v>
      </c>
      <c r="Z150" s="95">
        <v>-2.4327999999999999E-2</v>
      </c>
      <c r="AA150" s="95">
        <v>-2.4147999999999999E-2</v>
      </c>
      <c r="AB150" s="95">
        <v>-2.3947E-2</v>
      </c>
      <c r="AC150" s="95">
        <v>-2.3865999999999998E-2</v>
      </c>
      <c r="AD150" s="95">
        <v>-2.3709999999999998E-2</v>
      </c>
      <c r="AE150" s="95">
        <v>-2.3342999999999999E-2</v>
      </c>
      <c r="AF150" s="96">
        <v>-3.6187999999999998E-2</v>
      </c>
      <c r="AG150" s="53"/>
    </row>
    <row r="151" spans="1:33" ht="15" customHeight="1">
      <c r="A151" s="66" t="s">
        <v>114</v>
      </c>
      <c r="B151" s="94" t="s">
        <v>47</v>
      </c>
      <c r="C151" s="95">
        <v>9.694483</v>
      </c>
      <c r="D151" s="95">
        <v>9.0405219999999993</v>
      </c>
      <c r="E151" s="95">
        <v>9.4110289999999992</v>
      </c>
      <c r="F151" s="95">
        <v>8.6470579999999995</v>
      </c>
      <c r="G151" s="95">
        <v>7.5168629999999999</v>
      </c>
      <c r="H151" s="95">
        <v>6.5015349999999996</v>
      </c>
      <c r="I151" s="95">
        <v>5.5293720000000004</v>
      </c>
      <c r="J151" s="95">
        <v>4.8016839999999998</v>
      </c>
      <c r="K151" s="95">
        <v>4.3969440000000004</v>
      </c>
      <c r="L151" s="95">
        <v>4.3077800000000002</v>
      </c>
      <c r="M151" s="95">
        <v>4.2720840000000004</v>
      </c>
      <c r="N151" s="95">
        <v>4.3385850000000001</v>
      </c>
      <c r="O151" s="95">
        <v>4.2996169999999996</v>
      </c>
      <c r="P151" s="95">
        <v>4.3025219999999997</v>
      </c>
      <c r="Q151" s="95">
        <v>4.2609700000000004</v>
      </c>
      <c r="R151" s="95">
        <v>4.1610040000000001</v>
      </c>
      <c r="S151" s="95">
        <v>4.0027169999999996</v>
      </c>
      <c r="T151" s="95">
        <v>3.909357</v>
      </c>
      <c r="U151" s="95">
        <v>3.8068559999999998</v>
      </c>
      <c r="V151" s="95">
        <v>3.8240850000000002</v>
      </c>
      <c r="W151" s="95">
        <v>3.8151120000000001</v>
      </c>
      <c r="X151" s="95">
        <v>3.7632509999999999</v>
      </c>
      <c r="Y151" s="95">
        <v>3.6459890000000001</v>
      </c>
      <c r="Z151" s="95">
        <v>3.548136</v>
      </c>
      <c r="AA151" s="95">
        <v>3.4636490000000002</v>
      </c>
      <c r="AB151" s="95">
        <v>3.4229319999999999</v>
      </c>
      <c r="AC151" s="95">
        <v>3.3332199999999998</v>
      </c>
      <c r="AD151" s="95">
        <v>3.3112200000000001</v>
      </c>
      <c r="AE151" s="95">
        <v>3.208326</v>
      </c>
      <c r="AF151" s="96">
        <v>-3.8723E-2</v>
      </c>
      <c r="AG151" s="53"/>
    </row>
    <row r="152" spans="1:33" ht="15" customHeight="1">
      <c r="A152" s="66" t="s">
        <v>113</v>
      </c>
      <c r="B152" s="94" t="s">
        <v>412</v>
      </c>
      <c r="C152" s="95">
        <v>8.0646540000000009</v>
      </c>
      <c r="D152" s="95">
        <v>8.1872109999999996</v>
      </c>
      <c r="E152" s="95">
        <v>8.2466290000000004</v>
      </c>
      <c r="F152" s="95">
        <v>8.1719659999999994</v>
      </c>
      <c r="G152" s="95">
        <v>8.0928570000000004</v>
      </c>
      <c r="H152" s="95">
        <v>8.0927190000000007</v>
      </c>
      <c r="I152" s="95">
        <v>7.9974689999999997</v>
      </c>
      <c r="J152" s="95">
        <v>7.9973400000000003</v>
      </c>
      <c r="K152" s="95">
        <v>7.9187440000000002</v>
      </c>
      <c r="L152" s="95">
        <v>7.9187969999999996</v>
      </c>
      <c r="M152" s="95">
        <v>7.9188850000000004</v>
      </c>
      <c r="N152" s="95">
        <v>7.47281</v>
      </c>
      <c r="O152" s="95">
        <v>7.4032179999999999</v>
      </c>
      <c r="P152" s="95">
        <v>7.3139329999999996</v>
      </c>
      <c r="Q152" s="95">
        <v>7.1458170000000001</v>
      </c>
      <c r="R152" s="95">
        <v>7.0316359999999998</v>
      </c>
      <c r="S152" s="95">
        <v>6.8371979999999999</v>
      </c>
      <c r="T152" s="95">
        <v>6.734248</v>
      </c>
      <c r="U152" s="95">
        <v>6.5336410000000003</v>
      </c>
      <c r="V152" s="95">
        <v>6.5354080000000003</v>
      </c>
      <c r="W152" s="95">
        <v>6.5385289999999996</v>
      </c>
      <c r="X152" s="95">
        <v>6.5412020000000002</v>
      </c>
      <c r="Y152" s="95">
        <v>6.5441659999999997</v>
      </c>
      <c r="Z152" s="95">
        <v>6.5441919999999998</v>
      </c>
      <c r="AA152" s="95">
        <v>6.5416629999999998</v>
      </c>
      <c r="AB152" s="95">
        <v>6.5396289999999997</v>
      </c>
      <c r="AC152" s="95">
        <v>6.5306360000000003</v>
      </c>
      <c r="AD152" s="95">
        <v>6.5318709999999998</v>
      </c>
      <c r="AE152" s="95">
        <v>6.5277070000000004</v>
      </c>
      <c r="AF152" s="96">
        <v>-7.5230000000000002E-3</v>
      </c>
      <c r="AG152" s="53"/>
    </row>
    <row r="153" spans="1:33" ht="15" customHeight="1">
      <c r="A153" s="66" t="s">
        <v>112</v>
      </c>
      <c r="B153" s="94" t="s">
        <v>48</v>
      </c>
      <c r="C153" s="95">
        <v>0.918076</v>
      </c>
      <c r="D153" s="95">
        <v>0.98457799999999995</v>
      </c>
      <c r="E153" s="95">
        <v>0.91028900000000001</v>
      </c>
      <c r="F153" s="95">
        <v>0.90657900000000002</v>
      </c>
      <c r="G153" s="95">
        <v>0.90483100000000005</v>
      </c>
      <c r="H153" s="95">
        <v>0.90374500000000002</v>
      </c>
      <c r="I153" s="95">
        <v>0.90679799999999999</v>
      </c>
      <c r="J153" s="95">
        <v>0.90332000000000001</v>
      </c>
      <c r="K153" s="95">
        <v>0.89893800000000001</v>
      </c>
      <c r="L153" s="95">
        <v>0.89509300000000003</v>
      </c>
      <c r="M153" s="95">
        <v>0.89138700000000004</v>
      </c>
      <c r="N153" s="95">
        <v>0.89019999999999999</v>
      </c>
      <c r="O153" s="95">
        <v>0.89020600000000005</v>
      </c>
      <c r="P153" s="95">
        <v>0.89728600000000003</v>
      </c>
      <c r="Q153" s="95">
        <v>0.89668300000000001</v>
      </c>
      <c r="R153" s="95">
        <v>0.89757100000000001</v>
      </c>
      <c r="S153" s="95">
        <v>0.89926799999999996</v>
      </c>
      <c r="T153" s="95">
        <v>0.90170099999999997</v>
      </c>
      <c r="U153" s="95">
        <v>0.90580700000000003</v>
      </c>
      <c r="V153" s="95">
        <v>0.91853799999999997</v>
      </c>
      <c r="W153" s="95">
        <v>0.92452100000000004</v>
      </c>
      <c r="X153" s="95">
        <v>0.93119799999999997</v>
      </c>
      <c r="Y153" s="95">
        <v>0.93196400000000001</v>
      </c>
      <c r="Z153" s="95">
        <v>0.93861300000000003</v>
      </c>
      <c r="AA153" s="95">
        <v>0.94881700000000002</v>
      </c>
      <c r="AB153" s="95">
        <v>0.96047800000000005</v>
      </c>
      <c r="AC153" s="95">
        <v>0.98155700000000001</v>
      </c>
      <c r="AD153" s="95">
        <v>0.99059399999999997</v>
      </c>
      <c r="AE153" s="95">
        <v>0.99686799999999998</v>
      </c>
      <c r="AF153" s="96">
        <v>2.9450000000000001E-3</v>
      </c>
      <c r="AG153" s="53"/>
    </row>
    <row r="154" spans="1:33" ht="15" customHeight="1">
      <c r="A154" s="66" t="s">
        <v>111</v>
      </c>
      <c r="B154" s="94" t="s">
        <v>414</v>
      </c>
      <c r="C154" s="95">
        <v>10.244598999999999</v>
      </c>
      <c r="D154" s="95">
        <v>10.874525999999999</v>
      </c>
      <c r="E154" s="95">
        <v>11.431581</v>
      </c>
      <c r="F154" s="95">
        <v>12.932684</v>
      </c>
      <c r="G154" s="95">
        <v>14.639704999999999</v>
      </c>
      <c r="H154" s="95">
        <v>16.351459999999999</v>
      </c>
      <c r="I154" s="95">
        <v>17.800834999999999</v>
      </c>
      <c r="J154" s="95">
        <v>18.824017999999999</v>
      </c>
      <c r="K154" s="95">
        <v>19.712654000000001</v>
      </c>
      <c r="L154" s="95">
        <v>20.355715</v>
      </c>
      <c r="M154" s="95">
        <v>20.998270000000002</v>
      </c>
      <c r="N154" s="95">
        <v>21.755766000000001</v>
      </c>
      <c r="O154" s="95">
        <v>22.368359000000002</v>
      </c>
      <c r="P154" s="95">
        <v>22.848312</v>
      </c>
      <c r="Q154" s="95">
        <v>23.335761999999999</v>
      </c>
      <c r="R154" s="95">
        <v>23.691105</v>
      </c>
      <c r="S154" s="95">
        <v>23.983837000000001</v>
      </c>
      <c r="T154" s="95">
        <v>24.157717000000002</v>
      </c>
      <c r="U154" s="95">
        <v>24.454260000000001</v>
      </c>
      <c r="V154" s="95">
        <v>24.603586</v>
      </c>
      <c r="W154" s="95">
        <v>24.851364</v>
      </c>
      <c r="X154" s="95">
        <v>25.131564999999998</v>
      </c>
      <c r="Y154" s="95">
        <v>25.537025</v>
      </c>
      <c r="Z154" s="95">
        <v>25.909030999999999</v>
      </c>
      <c r="AA154" s="95">
        <v>26.340793999999999</v>
      </c>
      <c r="AB154" s="95">
        <v>26.707926</v>
      </c>
      <c r="AC154" s="95">
        <v>27.07497</v>
      </c>
      <c r="AD154" s="95">
        <v>27.371600999999998</v>
      </c>
      <c r="AE154" s="95">
        <v>27.815365</v>
      </c>
      <c r="AF154" s="96">
        <v>3.6317000000000002E-2</v>
      </c>
      <c r="AG154" s="53"/>
    </row>
    <row r="155" spans="1:33" ht="15" customHeight="1">
      <c r="A155" s="66" t="s">
        <v>110</v>
      </c>
      <c r="B155" s="94" t="s">
        <v>369</v>
      </c>
      <c r="C155" s="95">
        <v>5.3899999999999998E-4</v>
      </c>
      <c r="D155" s="95">
        <v>6.5099999999999999E-4</v>
      </c>
      <c r="E155" s="95">
        <v>7.6499999999999995E-4</v>
      </c>
      <c r="F155" s="95">
        <v>8.5400000000000005E-4</v>
      </c>
      <c r="G155" s="95">
        <v>9.4399999999999996E-4</v>
      </c>
      <c r="H155" s="95">
        <v>1.0280000000000001E-3</v>
      </c>
      <c r="I155" s="95">
        <v>1.114E-3</v>
      </c>
      <c r="J155" s="95">
        <v>1.1919999999999999E-3</v>
      </c>
      <c r="K155" s="95">
        <v>1.2719999999999999E-3</v>
      </c>
      <c r="L155" s="95">
        <v>1.351E-3</v>
      </c>
      <c r="M155" s="95">
        <v>1.428E-3</v>
      </c>
      <c r="N155" s="95">
        <v>1.503E-3</v>
      </c>
      <c r="O155" s="95">
        <v>1.5770000000000001E-3</v>
      </c>
      <c r="P155" s="95">
        <v>1.65E-3</v>
      </c>
      <c r="Q155" s="95">
        <v>1.717E-3</v>
      </c>
      <c r="R155" s="95">
        <v>1.7830000000000001E-3</v>
      </c>
      <c r="S155" s="95">
        <v>1.8439999999999999E-3</v>
      </c>
      <c r="T155" s="95">
        <v>1.8990000000000001E-3</v>
      </c>
      <c r="U155" s="95">
        <v>1.946E-3</v>
      </c>
      <c r="V155" s="95">
        <v>1.9870000000000001E-3</v>
      </c>
      <c r="W155" s="95">
        <v>2.0279999999999999E-3</v>
      </c>
      <c r="X155" s="95">
        <v>2.0590000000000001E-3</v>
      </c>
      <c r="Y155" s="95">
        <v>2.0860000000000002E-3</v>
      </c>
      <c r="Z155" s="95">
        <v>2.1080000000000001E-3</v>
      </c>
      <c r="AA155" s="95">
        <v>2.1329999999999999E-3</v>
      </c>
      <c r="AB155" s="95">
        <v>2.16E-3</v>
      </c>
      <c r="AC155" s="95">
        <v>2.1840000000000002E-3</v>
      </c>
      <c r="AD155" s="95">
        <v>2.2070000000000002E-3</v>
      </c>
      <c r="AE155" s="95">
        <v>2.2300000000000002E-3</v>
      </c>
      <c r="AF155" s="96">
        <v>5.2003000000000001E-2</v>
      </c>
      <c r="AG155" s="53"/>
    </row>
    <row r="156" spans="1:33" ht="15" customHeight="1">
      <c r="A156" s="66" t="s">
        <v>109</v>
      </c>
      <c r="B156" s="94" t="s">
        <v>51</v>
      </c>
      <c r="C156" s="95">
        <v>0.124851</v>
      </c>
      <c r="D156" s="95">
        <v>0.124851</v>
      </c>
      <c r="E156" s="95">
        <v>0.124851</v>
      </c>
      <c r="F156" s="95">
        <v>0.124851</v>
      </c>
      <c r="G156" s="95">
        <v>0.124851</v>
      </c>
      <c r="H156" s="95">
        <v>0.124851</v>
      </c>
      <c r="I156" s="95">
        <v>0.124851</v>
      </c>
      <c r="J156" s="95">
        <v>0.124851</v>
      </c>
      <c r="K156" s="95">
        <v>0.124851</v>
      </c>
      <c r="L156" s="95">
        <v>0.124851</v>
      </c>
      <c r="M156" s="95">
        <v>0.124851</v>
      </c>
      <c r="N156" s="95">
        <v>0.124851</v>
      </c>
      <c r="O156" s="95">
        <v>0.124851</v>
      </c>
      <c r="P156" s="95">
        <v>0.124851</v>
      </c>
      <c r="Q156" s="95">
        <v>0.124851</v>
      </c>
      <c r="R156" s="95">
        <v>0.124851</v>
      </c>
      <c r="S156" s="95">
        <v>0.124851</v>
      </c>
      <c r="T156" s="95">
        <v>0.124851</v>
      </c>
      <c r="U156" s="95">
        <v>0.124851</v>
      </c>
      <c r="V156" s="95">
        <v>0.124851</v>
      </c>
      <c r="W156" s="95">
        <v>0.124851</v>
      </c>
      <c r="X156" s="95">
        <v>0.124851</v>
      </c>
      <c r="Y156" s="95">
        <v>0.124851</v>
      </c>
      <c r="Z156" s="95">
        <v>0.124851</v>
      </c>
      <c r="AA156" s="95">
        <v>0.124851</v>
      </c>
      <c r="AB156" s="95">
        <v>0.124851</v>
      </c>
      <c r="AC156" s="95">
        <v>0.124851</v>
      </c>
      <c r="AD156" s="95">
        <v>0.124851</v>
      </c>
      <c r="AE156" s="95">
        <v>0.124851</v>
      </c>
      <c r="AF156" s="96">
        <v>0</v>
      </c>
      <c r="AG156" s="53"/>
    </row>
    <row r="157" spans="1:33" ht="15" customHeight="1">
      <c r="A157" s="66" t="s">
        <v>108</v>
      </c>
      <c r="B157" s="94" t="s">
        <v>52</v>
      </c>
      <c r="C157" s="95">
        <v>0.145646</v>
      </c>
      <c r="D157" s="95">
        <v>0.17442099999999999</v>
      </c>
      <c r="E157" s="95">
        <v>0.148817</v>
      </c>
      <c r="F157" s="95">
        <v>0.13178699999999999</v>
      </c>
      <c r="G157" s="95">
        <v>0.13567399999999999</v>
      </c>
      <c r="H157" s="95">
        <v>0.14924999999999999</v>
      </c>
      <c r="I157" s="95">
        <v>0.15756100000000001</v>
      </c>
      <c r="J157" s="95">
        <v>0.15001200000000001</v>
      </c>
      <c r="K157" s="95">
        <v>0.15776699999999999</v>
      </c>
      <c r="L157" s="95">
        <v>0.149089</v>
      </c>
      <c r="M157" s="95">
        <v>0.15273100000000001</v>
      </c>
      <c r="N157" s="95">
        <v>0.15443899999999999</v>
      </c>
      <c r="O157" s="95">
        <v>0.15579299999999999</v>
      </c>
      <c r="P157" s="95">
        <v>0.15182300000000001</v>
      </c>
      <c r="Q157" s="95">
        <v>0.15053</v>
      </c>
      <c r="R157" s="95">
        <v>0.150421</v>
      </c>
      <c r="S157" s="95">
        <v>0.15301699999999999</v>
      </c>
      <c r="T157" s="95">
        <v>0.15518199999999999</v>
      </c>
      <c r="U157" s="95">
        <v>0.156939</v>
      </c>
      <c r="V157" s="95">
        <v>0.15213599999999999</v>
      </c>
      <c r="W157" s="95">
        <v>0.15204899999999999</v>
      </c>
      <c r="X157" s="95">
        <v>0.149724</v>
      </c>
      <c r="Y157" s="95">
        <v>0.146948</v>
      </c>
      <c r="Z157" s="95">
        <v>0.14419999999999999</v>
      </c>
      <c r="AA157" s="95">
        <v>0.14105400000000001</v>
      </c>
      <c r="AB157" s="95">
        <v>0.14054900000000001</v>
      </c>
      <c r="AC157" s="95">
        <v>0.14193700000000001</v>
      </c>
      <c r="AD157" s="95">
        <v>0.14041999999999999</v>
      </c>
      <c r="AE157" s="95">
        <v>0.13839000000000001</v>
      </c>
      <c r="AF157" s="96">
        <v>-1.823E-3</v>
      </c>
      <c r="AG157" s="53"/>
    </row>
    <row r="158" spans="1:33" ht="15" customHeight="1">
      <c r="A158" s="66" t="s">
        <v>107</v>
      </c>
      <c r="B158" s="93" t="s">
        <v>40</v>
      </c>
      <c r="C158" s="97">
        <v>99.193466000000001</v>
      </c>
      <c r="D158" s="97">
        <v>98.343772999999999</v>
      </c>
      <c r="E158" s="97">
        <v>97.558670000000006</v>
      </c>
      <c r="F158" s="97">
        <v>97.753203999999997</v>
      </c>
      <c r="G158" s="97">
        <v>98.015006999999997</v>
      </c>
      <c r="H158" s="97">
        <v>98.078811999999999</v>
      </c>
      <c r="I158" s="97">
        <v>98.133994999999999</v>
      </c>
      <c r="J158" s="97">
        <v>98.055672000000001</v>
      </c>
      <c r="K158" s="97">
        <v>97.956680000000006</v>
      </c>
      <c r="L158" s="97">
        <v>97.999802000000003</v>
      </c>
      <c r="M158" s="97">
        <v>98.312438999999998</v>
      </c>
      <c r="N158" s="97">
        <v>98.46508</v>
      </c>
      <c r="O158" s="97">
        <v>98.819350999999997</v>
      </c>
      <c r="P158" s="97">
        <v>99.128128000000004</v>
      </c>
      <c r="Q158" s="97">
        <v>99.396759000000003</v>
      </c>
      <c r="R158" s="97">
        <v>99.651199000000005</v>
      </c>
      <c r="S158" s="97">
        <v>99.794334000000006</v>
      </c>
      <c r="T158" s="97">
        <v>99.956573000000006</v>
      </c>
      <c r="U158" s="97">
        <v>100.252289</v>
      </c>
      <c r="V158" s="97">
        <v>100.649895</v>
      </c>
      <c r="W158" s="97">
        <v>101.165138</v>
      </c>
      <c r="X158" s="97">
        <v>101.64173099999999</v>
      </c>
      <c r="Y158" s="97">
        <v>102.150665</v>
      </c>
      <c r="Z158" s="97">
        <v>102.69104799999999</v>
      </c>
      <c r="AA158" s="97">
        <v>103.176315</v>
      </c>
      <c r="AB158" s="97">
        <v>103.831924</v>
      </c>
      <c r="AC158" s="97">
        <v>104.485466</v>
      </c>
      <c r="AD158" s="97">
        <v>105.10329400000001</v>
      </c>
      <c r="AE158" s="97">
        <v>105.939362</v>
      </c>
      <c r="AF158" s="98">
        <v>2.3530000000000001E-3</v>
      </c>
      <c r="AG158" s="53"/>
    </row>
    <row r="159" spans="1:33" ht="15" customHeight="1"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1:33" ht="15" customHeight="1">
      <c r="B160" s="93" t="s">
        <v>54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1:34" ht="15" customHeight="1">
      <c r="A161" s="66" t="s">
        <v>106</v>
      </c>
      <c r="B161" s="94" t="s">
        <v>55</v>
      </c>
      <c r="C161" s="95">
        <v>74.897712999999996</v>
      </c>
      <c r="D161" s="95">
        <v>74.809890999999993</v>
      </c>
      <c r="E161" s="95">
        <v>73.781113000000005</v>
      </c>
      <c r="F161" s="95">
        <v>73.884856999999997</v>
      </c>
      <c r="G161" s="95">
        <v>74.176986999999997</v>
      </c>
      <c r="H161" s="95">
        <v>74.309830000000005</v>
      </c>
      <c r="I161" s="95">
        <v>74.440002000000007</v>
      </c>
      <c r="J161" s="95">
        <v>74.423759000000004</v>
      </c>
      <c r="K161" s="95">
        <v>74.342911000000001</v>
      </c>
      <c r="L161" s="95">
        <v>74.269844000000006</v>
      </c>
      <c r="M161" s="95">
        <v>74.324875000000006</v>
      </c>
      <c r="N161" s="95">
        <v>74.354202000000001</v>
      </c>
      <c r="O161" s="95">
        <v>74.464836000000005</v>
      </c>
      <c r="P161" s="95">
        <v>74.559937000000005</v>
      </c>
      <c r="Q161" s="95">
        <v>74.638808999999995</v>
      </c>
      <c r="R161" s="95">
        <v>74.783371000000002</v>
      </c>
      <c r="S161" s="95">
        <v>74.909187000000003</v>
      </c>
      <c r="T161" s="95">
        <v>75.080009000000004</v>
      </c>
      <c r="U161" s="95">
        <v>75.307593999999995</v>
      </c>
      <c r="V161" s="95">
        <v>75.577849999999998</v>
      </c>
      <c r="W161" s="95">
        <v>75.865463000000005</v>
      </c>
      <c r="X161" s="95">
        <v>76.158073000000002</v>
      </c>
      <c r="Y161" s="95">
        <v>76.465523000000005</v>
      </c>
      <c r="Z161" s="95">
        <v>76.769653000000005</v>
      </c>
      <c r="AA161" s="95">
        <v>77.085448999999997</v>
      </c>
      <c r="AB161" s="95">
        <v>77.537796</v>
      </c>
      <c r="AC161" s="95">
        <v>77.991714000000002</v>
      </c>
      <c r="AD161" s="95">
        <v>78.438141000000002</v>
      </c>
      <c r="AE161" s="95">
        <v>79.031188999999998</v>
      </c>
      <c r="AF161" s="96">
        <v>1.92E-3</v>
      </c>
      <c r="AG161" s="53"/>
    </row>
    <row r="162" spans="1:34" ht="15" customHeight="1">
      <c r="A162" s="66" t="s">
        <v>105</v>
      </c>
      <c r="B162" s="94" t="s">
        <v>56</v>
      </c>
      <c r="C162" s="95">
        <v>99.193466000000001</v>
      </c>
      <c r="D162" s="95">
        <v>98.343772999999999</v>
      </c>
      <c r="E162" s="95">
        <v>97.558670000000006</v>
      </c>
      <c r="F162" s="95">
        <v>97.753203999999997</v>
      </c>
      <c r="G162" s="95">
        <v>98.015006999999997</v>
      </c>
      <c r="H162" s="95">
        <v>98.078811999999999</v>
      </c>
      <c r="I162" s="95">
        <v>98.133994999999999</v>
      </c>
      <c r="J162" s="95">
        <v>98.055672000000001</v>
      </c>
      <c r="K162" s="95">
        <v>97.956680000000006</v>
      </c>
      <c r="L162" s="95">
        <v>97.999802000000003</v>
      </c>
      <c r="M162" s="95">
        <v>98.312438999999998</v>
      </c>
      <c r="N162" s="95">
        <v>98.46508</v>
      </c>
      <c r="O162" s="95">
        <v>98.819350999999997</v>
      </c>
      <c r="P162" s="95">
        <v>99.128128000000004</v>
      </c>
      <c r="Q162" s="95">
        <v>99.396759000000003</v>
      </c>
      <c r="R162" s="95">
        <v>99.651199000000005</v>
      </c>
      <c r="S162" s="95">
        <v>99.794334000000006</v>
      </c>
      <c r="T162" s="95">
        <v>99.956573000000006</v>
      </c>
      <c r="U162" s="95">
        <v>100.252289</v>
      </c>
      <c r="V162" s="95">
        <v>100.649895</v>
      </c>
      <c r="W162" s="95">
        <v>101.165138</v>
      </c>
      <c r="X162" s="95">
        <v>101.64173099999999</v>
      </c>
      <c r="Y162" s="95">
        <v>102.150665</v>
      </c>
      <c r="Z162" s="95">
        <v>102.69104799999999</v>
      </c>
      <c r="AA162" s="95">
        <v>103.176315</v>
      </c>
      <c r="AB162" s="95">
        <v>103.831924</v>
      </c>
      <c r="AC162" s="95">
        <v>104.485466</v>
      </c>
      <c r="AD162" s="95">
        <v>105.10329400000001</v>
      </c>
      <c r="AE162" s="95">
        <v>105.939362</v>
      </c>
      <c r="AF162" s="96">
        <v>2.3530000000000001E-3</v>
      </c>
      <c r="AG162" s="53"/>
    </row>
    <row r="163" spans="1:34" ht="15" customHeight="1">
      <c r="A163" s="66" t="s">
        <v>104</v>
      </c>
      <c r="B163" s="94" t="s">
        <v>1125</v>
      </c>
      <c r="C163" s="95">
        <v>1.1847510000000001</v>
      </c>
      <c r="D163" s="95">
        <v>1.18215</v>
      </c>
      <c r="E163" s="95">
        <v>1.21515</v>
      </c>
      <c r="F163" s="95">
        <v>1.2052989999999999</v>
      </c>
      <c r="G163" s="95">
        <v>1.198132</v>
      </c>
      <c r="H163" s="95">
        <v>1.192261</v>
      </c>
      <c r="I163" s="95">
        <v>1.18445</v>
      </c>
      <c r="J163" s="95">
        <v>1.174458</v>
      </c>
      <c r="K163" s="95">
        <v>1.16283</v>
      </c>
      <c r="L163" s="95">
        <v>1.1521399999999999</v>
      </c>
      <c r="M163" s="95">
        <v>1.1418779999999999</v>
      </c>
      <c r="N163" s="95">
        <v>1.1348769999999999</v>
      </c>
      <c r="O163" s="95">
        <v>1.1296109999999999</v>
      </c>
      <c r="P163" s="95">
        <v>1.124387</v>
      </c>
      <c r="Q163" s="95">
        <v>1.1177170000000001</v>
      </c>
      <c r="R163" s="95">
        <v>1.113075</v>
      </c>
      <c r="S163" s="95">
        <v>1.1096969999999999</v>
      </c>
      <c r="T163" s="95">
        <v>1.10703</v>
      </c>
      <c r="U163" s="95">
        <v>1.1066499999999999</v>
      </c>
      <c r="V163" s="95">
        <v>1.1069199999999999</v>
      </c>
      <c r="W163" s="95">
        <v>1.1086819999999999</v>
      </c>
      <c r="X163" s="95">
        <v>1.111504</v>
      </c>
      <c r="Y163" s="95">
        <v>1.116115</v>
      </c>
      <c r="Z163" s="95">
        <v>1.122468</v>
      </c>
      <c r="AA163" s="95">
        <v>1.1309560000000001</v>
      </c>
      <c r="AB163" s="95">
        <v>1.141338</v>
      </c>
      <c r="AC163" s="95">
        <v>1.15265</v>
      </c>
      <c r="AD163" s="95">
        <v>1.164844</v>
      </c>
      <c r="AE163" s="95">
        <v>1.179082</v>
      </c>
      <c r="AF163" s="96">
        <v>-1.7100000000000001E-4</v>
      </c>
      <c r="AG163" s="53"/>
    </row>
    <row r="164" spans="1:34" ht="15" customHeight="1">
      <c r="A164" s="66" t="s">
        <v>103</v>
      </c>
      <c r="B164" s="94" t="s">
        <v>57</v>
      </c>
      <c r="C164" s="95">
        <v>333.105164</v>
      </c>
      <c r="D164" s="95">
        <v>334.47210699999999</v>
      </c>
      <c r="E164" s="95">
        <v>336.07922400000001</v>
      </c>
      <c r="F164" s="95">
        <v>337.73690800000003</v>
      </c>
      <c r="G164" s="95">
        <v>339.40451000000002</v>
      </c>
      <c r="H164" s="95">
        <v>341.08764600000001</v>
      </c>
      <c r="I164" s="95">
        <v>342.780823</v>
      </c>
      <c r="J164" s="95">
        <v>344.47436499999998</v>
      </c>
      <c r="K164" s="95">
        <v>346.16894500000001</v>
      </c>
      <c r="L164" s="95">
        <v>347.834564</v>
      </c>
      <c r="M164" s="95">
        <v>349.46328699999998</v>
      </c>
      <c r="N164" s="95">
        <v>351.054169</v>
      </c>
      <c r="O164" s="95">
        <v>352.59783900000002</v>
      </c>
      <c r="P164" s="95">
        <v>354.08975199999998</v>
      </c>
      <c r="Q164" s="95">
        <v>355.52593999999999</v>
      </c>
      <c r="R164" s="95">
        <v>356.90637199999998</v>
      </c>
      <c r="S164" s="95">
        <v>358.23675500000002</v>
      </c>
      <c r="T164" s="95">
        <v>359.52005000000003</v>
      </c>
      <c r="U164" s="95">
        <v>360.76068099999998</v>
      </c>
      <c r="V164" s="95">
        <v>361.96594199999998</v>
      </c>
      <c r="W164" s="95">
        <v>363.143372</v>
      </c>
      <c r="X164" s="95">
        <v>364.29699699999998</v>
      </c>
      <c r="Y164" s="95">
        <v>365.429688</v>
      </c>
      <c r="Z164" s="95">
        <v>366.54235799999998</v>
      </c>
      <c r="AA164" s="95">
        <v>367.63687099999999</v>
      </c>
      <c r="AB164" s="95">
        <v>368.719696</v>
      </c>
      <c r="AC164" s="95">
        <v>369.79351800000001</v>
      </c>
      <c r="AD164" s="95">
        <v>370.85867300000001</v>
      </c>
      <c r="AE164" s="95">
        <v>371.91851800000001</v>
      </c>
      <c r="AF164" s="96">
        <v>3.9439999999999996E-3</v>
      </c>
      <c r="AG164" s="53"/>
    </row>
    <row r="165" spans="1:34" ht="12" customHeight="1">
      <c r="A165" s="66" t="s">
        <v>102</v>
      </c>
      <c r="B165" s="94" t="s">
        <v>555</v>
      </c>
      <c r="C165" s="101">
        <v>19750.261718999998</v>
      </c>
      <c r="D165" s="101">
        <v>19903.289062</v>
      </c>
      <c r="E165" s="101">
        <v>20095.435547000001</v>
      </c>
      <c r="F165" s="101">
        <v>20409.421875</v>
      </c>
      <c r="G165" s="101">
        <v>20840.714843999998</v>
      </c>
      <c r="H165" s="101">
        <v>21273.421875</v>
      </c>
      <c r="I165" s="101">
        <v>21681.255859000001</v>
      </c>
      <c r="J165" s="101">
        <v>22051.705077999999</v>
      </c>
      <c r="K165" s="101">
        <v>22391.814452999999</v>
      </c>
      <c r="L165" s="101">
        <v>22742.044922000001</v>
      </c>
      <c r="M165" s="101">
        <v>23153.001952999999</v>
      </c>
      <c r="N165" s="101">
        <v>23603.867188</v>
      </c>
      <c r="O165" s="101">
        <v>24055.123047000001</v>
      </c>
      <c r="P165" s="101">
        <v>24510.957031000002</v>
      </c>
      <c r="Q165" s="101">
        <v>24995.804688</v>
      </c>
      <c r="R165" s="101">
        <v>25506.921875</v>
      </c>
      <c r="S165" s="101">
        <v>26032.332031000002</v>
      </c>
      <c r="T165" s="101">
        <v>26566.107422000001</v>
      </c>
      <c r="U165" s="101">
        <v>27148.945312</v>
      </c>
      <c r="V165" s="101">
        <v>27734.087890999999</v>
      </c>
      <c r="W165" s="101">
        <v>28324.492188</v>
      </c>
      <c r="X165" s="101">
        <v>28926.738281000002</v>
      </c>
      <c r="Y165" s="101">
        <v>29527.414062</v>
      </c>
      <c r="Z165" s="101">
        <v>30130</v>
      </c>
      <c r="AA165" s="101">
        <v>30747.568359000001</v>
      </c>
      <c r="AB165" s="101">
        <v>31389.150390999999</v>
      </c>
      <c r="AC165" s="101">
        <v>32039.970702999999</v>
      </c>
      <c r="AD165" s="101">
        <v>32698.533202999999</v>
      </c>
      <c r="AE165" s="101">
        <v>33404.984375</v>
      </c>
      <c r="AF165" s="96">
        <v>1.8946999999999999E-2</v>
      </c>
      <c r="AG165" s="53"/>
    </row>
    <row r="166" spans="1:34" ht="15" customHeight="1">
      <c r="B166" s="93" t="s">
        <v>58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1:34" ht="15" customHeight="1" thickBot="1">
      <c r="A167" s="66" t="s">
        <v>101</v>
      </c>
      <c r="B167" s="94" t="s">
        <v>59</v>
      </c>
      <c r="C167" s="102">
        <v>4853.5253910000001</v>
      </c>
      <c r="D167" s="102">
        <v>4714.9946289999998</v>
      </c>
      <c r="E167" s="102">
        <v>4664.2851559999999</v>
      </c>
      <c r="F167" s="102">
        <v>4553.6674800000001</v>
      </c>
      <c r="G167" s="102">
        <v>4422.7060549999997</v>
      </c>
      <c r="H167" s="102">
        <v>4282.390625</v>
      </c>
      <c r="I167" s="102">
        <v>4174.6464839999999</v>
      </c>
      <c r="J167" s="102">
        <v>4083.1054690000001</v>
      </c>
      <c r="K167" s="102">
        <v>4010.7687989999999</v>
      </c>
      <c r="L167" s="102">
        <v>3967.8310550000001</v>
      </c>
      <c r="M167" s="102">
        <v>3941.6389159999999</v>
      </c>
      <c r="N167" s="102">
        <v>3929.9208979999999</v>
      </c>
      <c r="O167" s="102">
        <v>3912.3610840000001</v>
      </c>
      <c r="P167" s="102">
        <v>3902.6840820000002</v>
      </c>
      <c r="Q167" s="102">
        <v>3893.7426759999998</v>
      </c>
      <c r="R167" s="102">
        <v>3885.7866210000002</v>
      </c>
      <c r="S167" s="102">
        <v>3877.196289</v>
      </c>
      <c r="T167" s="102">
        <v>3874.1459960000002</v>
      </c>
      <c r="U167" s="102">
        <v>3876.798096</v>
      </c>
      <c r="V167" s="102">
        <v>3887.5991210000002</v>
      </c>
      <c r="W167" s="102">
        <v>3898.9482419999999</v>
      </c>
      <c r="X167" s="102">
        <v>3904.9838869999999</v>
      </c>
      <c r="Y167" s="102">
        <v>3904.2558589999999</v>
      </c>
      <c r="Z167" s="102">
        <v>3907.5903320000002</v>
      </c>
      <c r="AA167" s="102">
        <v>3904.2045899999998</v>
      </c>
      <c r="AB167" s="102">
        <v>3914.241211</v>
      </c>
      <c r="AC167" s="102">
        <v>3922.369385</v>
      </c>
      <c r="AD167" s="102">
        <v>3935.7329100000002</v>
      </c>
      <c r="AE167" s="102">
        <v>3949.436768</v>
      </c>
      <c r="AF167" s="96">
        <v>-7.3350000000000004E-3</v>
      </c>
      <c r="AG167" s="53"/>
    </row>
    <row r="168" spans="1:34" ht="15" customHeight="1">
      <c r="B168" s="133" t="s">
        <v>684</v>
      </c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73"/>
    </row>
    <row r="169" spans="1:34" ht="15" customHeight="1">
      <c r="B169" s="53" t="s">
        <v>1126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1:34" ht="15" customHeight="1">
      <c r="B170" s="53" t="s">
        <v>60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1:34" ht="15" customHeight="1">
      <c r="B171" s="53" t="s">
        <v>682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1:34" ht="15" customHeight="1">
      <c r="B172" s="53" t="s">
        <v>681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1:34" ht="15" customHeight="1">
      <c r="B173" s="53" t="s">
        <v>1127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1:34" ht="15" customHeight="1">
      <c r="B174" s="53" t="s">
        <v>62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1:34" ht="15" customHeight="1">
      <c r="B175" s="53" t="s">
        <v>1128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1:34" ht="15" customHeight="1">
      <c r="B176" s="53" t="s">
        <v>1129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 t="s">
        <v>678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 t="s">
        <v>1130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 t="s">
        <v>676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 t="s">
        <v>675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 t="s">
        <v>99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 t="s">
        <v>1131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 t="s">
        <v>1132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 t="s">
        <v>674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 t="s">
        <v>1133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 t="s">
        <v>672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 t="s">
        <v>671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 t="s">
        <v>670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 t="s">
        <v>669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 t="s">
        <v>668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 t="s">
        <v>63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 t="s">
        <v>64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 t="s">
        <v>1134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 t="s">
        <v>666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 t="s">
        <v>65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 t="s">
        <v>665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 t="s">
        <v>66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 t="s">
        <v>664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 t="s">
        <v>67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 t="s">
        <v>68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 t="s">
        <v>655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 t="s">
        <v>654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 t="s">
        <v>663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 t="s">
        <v>1135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 t="s">
        <v>1136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2:33" ht="15" customHeight="1"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2:33" ht="15" customHeight="1"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2:33" ht="15" customHeight="1"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2:33" ht="15" customHeight="1"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2:33" ht="15" customHeight="1"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2:33" ht="15" customHeight="1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2:33" ht="15" customHeight="1"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2:33" ht="15" customHeight="1"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2:33" ht="15" customHeight="1"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2:33" ht="15" customHeight="1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2:33" ht="15" customHeight="1"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2:33" ht="15" customHeight="1"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2:33" ht="12" customHeight="1"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4" spans="2:33" ht="15" customHeight="1"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</row>
    <row r="225" spans="2:33" ht="15" customHeight="1"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</row>
    <row r="226" spans="2:33" ht="12" customHeight="1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</row>
    <row r="227" spans="2:33" ht="15" customHeight="1"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</row>
    <row r="228" spans="2:33" ht="15" customHeight="1"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</row>
    <row r="229" spans="2:33" ht="15" customHeight="1"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</row>
    <row r="230" spans="2:33" ht="15" customHeight="1"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</row>
    <row r="231" spans="2:33" ht="15" customHeight="1"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</row>
    <row r="232" spans="2:33" ht="15" customHeight="1"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</row>
    <row r="233" spans="2:33" ht="15" customHeight="1"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</row>
    <row r="234" spans="2:33" ht="15" customHeight="1"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68:AG168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234</v>
      </c>
      <c r="B10" s="44" t="s">
        <v>34</v>
      </c>
      <c r="AG10" s="67" t="s">
        <v>789</v>
      </c>
    </row>
    <row r="11" spans="1:33" ht="15" customHeight="1">
      <c r="B11" s="43" t="s">
        <v>35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233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232</v>
      </c>
      <c r="B17" s="62" t="s">
        <v>393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231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230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229</v>
      </c>
      <c r="B20" s="62" t="s">
        <v>394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228</v>
      </c>
      <c r="B21" s="62" t="s">
        <v>685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227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226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225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6" spans="1:33" ht="15" customHeight="1">
      <c r="B26" s="40" t="s">
        <v>7</v>
      </c>
    </row>
    <row r="27" spans="1:33" ht="15" customHeight="1">
      <c r="A27" s="66" t="s">
        <v>224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223</v>
      </c>
      <c r="B28" s="62" t="s">
        <v>395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222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221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220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219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218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217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216</v>
      </c>
      <c r="B35" s="62" t="s">
        <v>396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215</v>
      </c>
      <c r="B36" s="62" t="s">
        <v>685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214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213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212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397</v>
      </c>
    </row>
    <row r="42" spans="1:33">
      <c r="A42" s="66" t="s">
        <v>211</v>
      </c>
      <c r="B42" s="62" t="s">
        <v>398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210</v>
      </c>
      <c r="B43" s="62" t="s">
        <v>395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209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208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207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206</v>
      </c>
      <c r="B47" s="62" t="s">
        <v>399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205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204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203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662</v>
      </c>
    </row>
    <row r="51" spans="1:33" ht="15" customHeight="1">
      <c r="A51" s="66" t="s">
        <v>202</v>
      </c>
      <c r="B51" s="62" t="s">
        <v>400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201</v>
      </c>
      <c r="B52" s="62" t="s">
        <v>401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200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199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198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197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662</v>
      </c>
    </row>
    <row r="57" spans="1:33" ht="15" customHeight="1">
      <c r="A57" s="66" t="s">
        <v>196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195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194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193</v>
      </c>
      <c r="B60" s="62" t="s">
        <v>402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192</v>
      </c>
      <c r="B61" s="62" t="s">
        <v>685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191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190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189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7" spans="1:33" ht="15" customHeight="1">
      <c r="B67" s="40" t="s">
        <v>14</v>
      </c>
    </row>
    <row r="68" spans="1:33" ht="15" customHeight="1">
      <c r="A68" s="66" t="s">
        <v>188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187</v>
      </c>
      <c r="B69" s="62" t="s">
        <v>395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186</v>
      </c>
      <c r="B70" s="62" t="s">
        <v>403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185</v>
      </c>
      <c r="B71" s="62" t="s">
        <v>404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184</v>
      </c>
      <c r="B72" s="62" t="s">
        <v>405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183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182</v>
      </c>
      <c r="B74" s="62" t="s">
        <v>406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181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180</v>
      </c>
      <c r="B76" s="62" t="s">
        <v>368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179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178</v>
      </c>
      <c r="B78" s="62" t="s">
        <v>369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177</v>
      </c>
      <c r="B79" s="62" t="s">
        <v>685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176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175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174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4" spans="1:33" ht="15" customHeight="1">
      <c r="B84" s="40" t="s">
        <v>407</v>
      </c>
    </row>
    <row r="85" spans="1:33" ht="15" customHeight="1">
      <c r="A85" s="66" t="s">
        <v>173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662</v>
      </c>
    </row>
    <row r="87" spans="1:33" ht="15" customHeight="1">
      <c r="B87" s="40" t="s">
        <v>50</v>
      </c>
    </row>
    <row r="88" spans="1:33" ht="15" customHeight="1">
      <c r="A88" s="66" t="s">
        <v>172</v>
      </c>
      <c r="B88" s="62" t="s">
        <v>398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171</v>
      </c>
      <c r="B89" s="62" t="s">
        <v>395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170</v>
      </c>
      <c r="B90" s="62" t="s">
        <v>403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169</v>
      </c>
      <c r="B91" s="62" t="s">
        <v>404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168</v>
      </c>
      <c r="B92" s="62" t="s">
        <v>408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167</v>
      </c>
      <c r="B93" s="62" t="s">
        <v>393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166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165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164</v>
      </c>
      <c r="B96" s="62" t="s">
        <v>409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163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162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161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662</v>
      </c>
    </row>
    <row r="100" spans="1:33" ht="15" customHeight="1">
      <c r="A100" s="66" t="s">
        <v>160</v>
      </c>
      <c r="B100" s="62" t="s">
        <v>400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159</v>
      </c>
      <c r="B101" s="62" t="s">
        <v>401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158</v>
      </c>
      <c r="B102" s="62" t="s">
        <v>368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157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156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155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154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662</v>
      </c>
    </row>
    <row r="107" spans="1:33" ht="15" customHeight="1">
      <c r="A107" s="66" t="s">
        <v>153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152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151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150</v>
      </c>
      <c r="B110" s="62" t="s">
        <v>410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149</v>
      </c>
      <c r="B111" s="62" t="s">
        <v>369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148</v>
      </c>
      <c r="B112" s="62" t="s">
        <v>685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147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146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145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8" spans="1:33" ht="15" customHeight="1">
      <c r="B118" s="40" t="s">
        <v>411</v>
      </c>
    </row>
    <row r="119" spans="1:33" ht="15" customHeight="1">
      <c r="A119" s="66" t="s">
        <v>144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143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142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141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140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139</v>
      </c>
      <c r="B124" s="62" t="s">
        <v>412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138</v>
      </c>
      <c r="B125" s="62" t="s">
        <v>413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137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136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135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30" spans="1:33" ht="15" customHeight="1">
      <c r="B130" s="40" t="s">
        <v>53</v>
      </c>
    </row>
    <row r="131" spans="1:33" ht="15" customHeight="1">
      <c r="A131" s="66" t="s">
        <v>134</v>
      </c>
      <c r="B131" s="62" t="s">
        <v>398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133</v>
      </c>
      <c r="B132" s="62" t="s">
        <v>395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132</v>
      </c>
      <c r="B133" s="62" t="s">
        <v>403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131</v>
      </c>
      <c r="B134" s="62" t="s">
        <v>404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130</v>
      </c>
      <c r="B135" s="62" t="s">
        <v>408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129</v>
      </c>
      <c r="B136" s="62" t="s">
        <v>393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128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127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126</v>
      </c>
      <c r="B139" s="62" t="s">
        <v>409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125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124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123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662</v>
      </c>
    </row>
    <row r="143" spans="1:33">
      <c r="A143" s="66" t="s">
        <v>122</v>
      </c>
      <c r="B143" s="62" t="s">
        <v>400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121</v>
      </c>
      <c r="B144" s="62" t="s">
        <v>401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120</v>
      </c>
      <c r="B145" s="62" t="s">
        <v>368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119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118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117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116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662</v>
      </c>
    </row>
    <row r="150" spans="1:33" ht="15" customHeight="1">
      <c r="A150" s="66" t="s">
        <v>115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114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113</v>
      </c>
      <c r="B152" s="62" t="s">
        <v>412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112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111</v>
      </c>
      <c r="B154" s="62" t="s">
        <v>414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110</v>
      </c>
      <c r="B155" s="62" t="s">
        <v>369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109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108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107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60" spans="1:33" ht="15" customHeight="1">
      <c r="B160" s="40" t="s">
        <v>54</v>
      </c>
    </row>
    <row r="161" spans="1:33" ht="15" customHeight="1">
      <c r="A161" s="66" t="s">
        <v>106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105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104</v>
      </c>
      <c r="B163" s="62" t="s">
        <v>793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103</v>
      </c>
      <c r="B164" s="62" t="s">
        <v>57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102</v>
      </c>
      <c r="B165" s="62" t="s">
        <v>555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58</v>
      </c>
    </row>
    <row r="167" spans="1:33" ht="15" customHeight="1" thickBot="1">
      <c r="A167" s="66" t="s">
        <v>101</v>
      </c>
      <c r="B167" s="62" t="s">
        <v>59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684</v>
      </c>
    </row>
    <row r="169" spans="1:33" ht="15" customHeight="1">
      <c r="B169" s="53" t="s">
        <v>683</v>
      </c>
    </row>
    <row r="170" spans="1:33" ht="15" customHeight="1">
      <c r="B170" s="53" t="s">
        <v>60</v>
      </c>
    </row>
    <row r="171" spans="1:33" ht="15" customHeight="1">
      <c r="B171" s="53" t="s">
        <v>682</v>
      </c>
    </row>
    <row r="172" spans="1:33" ht="15" customHeight="1">
      <c r="B172" s="53" t="s">
        <v>681</v>
      </c>
    </row>
    <row r="173" spans="1:33" ht="15" customHeight="1">
      <c r="B173" s="53" t="s">
        <v>61</v>
      </c>
    </row>
    <row r="174" spans="1:33" ht="15" customHeight="1">
      <c r="B174" s="53" t="s">
        <v>62</v>
      </c>
    </row>
    <row r="175" spans="1:33" ht="15" customHeight="1">
      <c r="B175" s="53" t="s">
        <v>680</v>
      </c>
    </row>
    <row r="176" spans="1:33" ht="15" customHeight="1">
      <c r="B176" s="53" t="s">
        <v>679</v>
      </c>
    </row>
    <row r="177" spans="2:2" ht="15" customHeight="1">
      <c r="B177" s="53" t="s">
        <v>678</v>
      </c>
    </row>
    <row r="178" spans="2:2" ht="15" customHeight="1">
      <c r="B178" s="53" t="s">
        <v>677</v>
      </c>
    </row>
    <row r="179" spans="2:2" ht="15" customHeight="1">
      <c r="B179" s="53" t="s">
        <v>676</v>
      </c>
    </row>
    <row r="180" spans="2:2">
      <c r="B180" s="53" t="s">
        <v>675</v>
      </c>
    </row>
    <row r="181" spans="2:2" ht="15" customHeight="1">
      <c r="B181" s="53" t="s">
        <v>99</v>
      </c>
    </row>
    <row r="182" spans="2:2" ht="15" customHeight="1">
      <c r="B182" s="53" t="s">
        <v>794</v>
      </c>
    </row>
    <row r="183" spans="2:2" ht="15" customHeight="1">
      <c r="B183" s="53" t="s">
        <v>370</v>
      </c>
    </row>
    <row r="184" spans="2:2" ht="15" customHeight="1">
      <c r="B184" s="53" t="s">
        <v>674</v>
      </c>
    </row>
    <row r="185" spans="2:2" ht="15" customHeight="1">
      <c r="B185" s="53" t="s">
        <v>673</v>
      </c>
    </row>
    <row r="186" spans="2:2" ht="15" customHeight="1">
      <c r="B186" s="53" t="s">
        <v>672</v>
      </c>
    </row>
    <row r="187" spans="2:2" ht="15" customHeight="1">
      <c r="B187" s="53" t="s">
        <v>671</v>
      </c>
    </row>
    <row r="188" spans="2:2" ht="15" customHeight="1">
      <c r="B188" s="53" t="s">
        <v>670</v>
      </c>
    </row>
    <row r="189" spans="2:2" ht="15" customHeight="1">
      <c r="B189" s="53" t="s">
        <v>669</v>
      </c>
    </row>
    <row r="190" spans="2:2" ht="15" customHeight="1">
      <c r="B190" s="53" t="s">
        <v>795</v>
      </c>
    </row>
    <row r="191" spans="2:2" ht="15" customHeight="1">
      <c r="B191" s="53" t="s">
        <v>63</v>
      </c>
    </row>
    <row r="192" spans="2:2" ht="15" customHeight="1">
      <c r="B192" s="53" t="s">
        <v>64</v>
      </c>
    </row>
    <row r="193" spans="2:2" ht="15" customHeight="1">
      <c r="B193" s="53" t="s">
        <v>667</v>
      </c>
    </row>
    <row r="194" spans="2:2" ht="15" customHeight="1">
      <c r="B194" s="53" t="s">
        <v>666</v>
      </c>
    </row>
    <row r="195" spans="2:2" ht="15" customHeight="1">
      <c r="B195" s="53" t="s">
        <v>65</v>
      </c>
    </row>
    <row r="196" spans="2:2" ht="15" customHeight="1">
      <c r="B196" s="53" t="s">
        <v>665</v>
      </c>
    </row>
    <row r="197" spans="2:2" ht="15" customHeight="1">
      <c r="B197" s="53" t="s">
        <v>66</v>
      </c>
    </row>
    <row r="198" spans="2:2" ht="15" customHeight="1">
      <c r="B198" s="53" t="s">
        <v>664</v>
      </c>
    </row>
    <row r="199" spans="2:2" ht="15" customHeight="1">
      <c r="B199" s="53" t="s">
        <v>67</v>
      </c>
    </row>
    <row r="200" spans="2:2" ht="15" customHeight="1">
      <c r="B200" s="53" t="s">
        <v>68</v>
      </c>
    </row>
    <row r="201" spans="2:2" ht="15" customHeight="1">
      <c r="B201" s="53" t="s">
        <v>655</v>
      </c>
    </row>
    <row r="202" spans="2:2" ht="15" customHeight="1">
      <c r="B202" s="53" t="s">
        <v>654</v>
      </c>
    </row>
    <row r="203" spans="2:2" ht="15" customHeight="1">
      <c r="B203" s="53" t="s">
        <v>663</v>
      </c>
    </row>
    <row r="204" spans="2:2" ht="15" customHeight="1">
      <c r="B204" s="53" t="s">
        <v>796</v>
      </c>
    </row>
    <row r="205" spans="2:2">
      <c r="B205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54" t="s">
        <v>688</v>
      </c>
      <c r="B1" s="154" t="s">
        <v>689</v>
      </c>
      <c r="C1" s="154" t="s">
        <v>845</v>
      </c>
      <c r="D1" s="154" t="s">
        <v>690</v>
      </c>
      <c r="E1" s="154" t="s">
        <v>691</v>
      </c>
      <c r="F1" s="74" t="s">
        <v>846</v>
      </c>
      <c r="G1" s="74" t="s">
        <v>692</v>
      </c>
      <c r="H1" s="74" t="s">
        <v>693</v>
      </c>
      <c r="I1" s="74" t="s">
        <v>694</v>
      </c>
      <c r="J1" s="75" t="s">
        <v>695</v>
      </c>
      <c r="K1" s="152" t="s">
        <v>696</v>
      </c>
      <c r="L1" t="s">
        <v>709</v>
      </c>
    </row>
    <row r="2" spans="1:12" ht="15.75" thickBot="1">
      <c r="A2" s="154"/>
      <c r="B2" s="154"/>
      <c r="C2" s="154"/>
      <c r="D2" s="154"/>
      <c r="E2" s="154"/>
      <c r="F2" s="74" t="s">
        <v>847</v>
      </c>
      <c r="G2" s="74"/>
      <c r="H2" s="74"/>
      <c r="I2" s="74"/>
      <c r="J2" s="75"/>
      <c r="K2" s="153"/>
    </row>
    <row r="3" spans="1:12" ht="30">
      <c r="A3" s="127"/>
      <c r="B3" s="155" t="s">
        <v>848</v>
      </c>
      <c r="C3" s="157"/>
      <c r="D3" s="159">
        <v>2.3650000000000002</v>
      </c>
      <c r="E3" s="161" t="s">
        <v>1166</v>
      </c>
      <c r="F3" s="159">
        <v>2.375</v>
      </c>
      <c r="G3" s="159">
        <v>2.3730000000000002</v>
      </c>
      <c r="H3" s="159">
        <v>2.3740000000000001</v>
      </c>
      <c r="I3" s="159">
        <v>2.3639999999999999</v>
      </c>
      <c r="J3" s="159">
        <v>227</v>
      </c>
      <c r="K3" s="121" t="s">
        <v>1167</v>
      </c>
      <c r="L3" t="str">
        <f>CONCATENATE(MONTH(A3),".",YEAR(A3))</f>
        <v>1.1900</v>
      </c>
    </row>
    <row r="4" spans="1:12" ht="15.75">
      <c r="A4" s="128">
        <v>45078</v>
      </c>
      <c r="B4" s="156"/>
      <c r="C4" s="158"/>
      <c r="D4" s="160"/>
      <c r="E4" s="162"/>
      <c r="F4" s="160"/>
      <c r="G4" s="160"/>
      <c r="H4" s="160"/>
      <c r="I4" s="160"/>
      <c r="J4" s="160"/>
      <c r="K4" s="129">
        <v>45061</v>
      </c>
      <c r="L4" t="str">
        <f t="shared" ref="L4:L67" si="0">CONCATENATE(MONTH(A4),".",YEAR(A4))</f>
        <v>6.2023</v>
      </c>
    </row>
    <row r="5" spans="1:12" ht="15.75" thickBot="1">
      <c r="A5" s="120" t="s">
        <v>849</v>
      </c>
      <c r="B5" s="143"/>
      <c r="C5" s="144"/>
      <c r="D5" s="145"/>
      <c r="E5" s="151"/>
      <c r="F5" s="145"/>
      <c r="G5" s="145"/>
      <c r="H5" s="145"/>
      <c r="I5" s="145"/>
      <c r="J5" s="145"/>
      <c r="K5" s="130"/>
      <c r="L5" t="e">
        <f t="shared" si="0"/>
        <v>#VALUE!</v>
      </c>
    </row>
    <row r="6" spans="1:12" ht="30">
      <c r="A6" s="123">
        <v>45108</v>
      </c>
      <c r="B6" s="146" t="s">
        <v>848</v>
      </c>
      <c r="C6" s="148"/>
      <c r="D6" s="135">
        <v>2.5289999999999999</v>
      </c>
      <c r="E6" s="163" t="s">
        <v>1168</v>
      </c>
      <c r="F6" s="135">
        <v>2.5419999999999998</v>
      </c>
      <c r="G6" s="135">
        <v>2.5329999999999999</v>
      </c>
      <c r="H6" s="135">
        <v>2.536</v>
      </c>
      <c r="I6" s="135">
        <v>2.5270000000000001</v>
      </c>
      <c r="J6" s="135">
        <v>60</v>
      </c>
      <c r="K6" s="118" t="s">
        <v>1169</v>
      </c>
      <c r="L6" t="str">
        <f t="shared" si="0"/>
        <v>7.2023</v>
      </c>
    </row>
    <row r="7" spans="1:12" ht="15.75" thickBot="1">
      <c r="A7" s="117" t="s">
        <v>850</v>
      </c>
      <c r="B7" s="147"/>
      <c r="C7" s="149"/>
      <c r="D7" s="136"/>
      <c r="E7" s="164"/>
      <c r="F7" s="136"/>
      <c r="G7" s="136"/>
      <c r="H7" s="136"/>
      <c r="I7" s="136"/>
      <c r="J7" s="136"/>
      <c r="K7" s="124">
        <v>45061</v>
      </c>
      <c r="L7" t="e">
        <f t="shared" si="0"/>
        <v>#VALUE!</v>
      </c>
    </row>
    <row r="8" spans="1:12" ht="30">
      <c r="A8" s="119">
        <v>45139</v>
      </c>
      <c r="B8" s="137" t="s">
        <v>848</v>
      </c>
      <c r="C8" s="139"/>
      <c r="D8" s="141">
        <v>2.609</v>
      </c>
      <c r="E8" s="150" t="s">
        <v>1170</v>
      </c>
      <c r="F8" s="141">
        <v>2.6240000000000001</v>
      </c>
      <c r="G8" s="141">
        <v>2.613</v>
      </c>
      <c r="H8" s="141">
        <v>2.6150000000000002</v>
      </c>
      <c r="I8" s="141">
        <v>2.609</v>
      </c>
      <c r="J8" s="141">
        <v>9</v>
      </c>
      <c r="K8" s="121" t="s">
        <v>1171</v>
      </c>
      <c r="L8" t="str">
        <f t="shared" si="0"/>
        <v>8.2023</v>
      </c>
    </row>
    <row r="9" spans="1:12" ht="15.75" thickBot="1">
      <c r="A9" s="120" t="s">
        <v>851</v>
      </c>
      <c r="B9" s="143"/>
      <c r="C9" s="144"/>
      <c r="D9" s="145"/>
      <c r="E9" s="151"/>
      <c r="F9" s="145"/>
      <c r="G9" s="145"/>
      <c r="H9" s="145"/>
      <c r="I9" s="145"/>
      <c r="J9" s="145"/>
      <c r="K9" s="122">
        <v>45061</v>
      </c>
      <c r="L9" t="e">
        <f t="shared" si="0"/>
        <v>#VALUE!</v>
      </c>
    </row>
    <row r="10" spans="1:12" ht="30">
      <c r="A10" s="123">
        <v>45170</v>
      </c>
      <c r="B10" s="146" t="s">
        <v>848</v>
      </c>
      <c r="C10" s="148"/>
      <c r="D10" s="135">
        <v>2.609</v>
      </c>
      <c r="E10" s="163" t="s">
        <v>1172</v>
      </c>
      <c r="F10" s="135">
        <v>2.62</v>
      </c>
      <c r="G10" s="135">
        <v>2.609</v>
      </c>
      <c r="H10" s="135">
        <v>2.609</v>
      </c>
      <c r="I10" s="135">
        <v>2.609</v>
      </c>
      <c r="J10" s="135">
        <v>3</v>
      </c>
      <c r="K10" s="118" t="s">
        <v>1171</v>
      </c>
      <c r="L10" t="str">
        <f t="shared" si="0"/>
        <v>9.2023</v>
      </c>
    </row>
    <row r="11" spans="1:12" ht="15.75" thickBot="1">
      <c r="A11" s="117" t="s">
        <v>852</v>
      </c>
      <c r="B11" s="147"/>
      <c r="C11" s="149"/>
      <c r="D11" s="136"/>
      <c r="E11" s="164"/>
      <c r="F11" s="136"/>
      <c r="G11" s="136"/>
      <c r="H11" s="136"/>
      <c r="I11" s="136"/>
      <c r="J11" s="136"/>
      <c r="K11" s="124">
        <v>45061</v>
      </c>
      <c r="L11" t="e">
        <f t="shared" si="0"/>
        <v>#VALUE!</v>
      </c>
    </row>
    <row r="12" spans="1:12" ht="30">
      <c r="A12" s="119">
        <v>45200</v>
      </c>
      <c r="B12" s="137" t="s">
        <v>848</v>
      </c>
      <c r="C12" s="139"/>
      <c r="D12" s="141" t="s">
        <v>697</v>
      </c>
      <c r="E12" s="141" t="s">
        <v>697</v>
      </c>
      <c r="F12" s="141">
        <v>2.7210000000000001</v>
      </c>
      <c r="G12" s="141" t="s">
        <v>697</v>
      </c>
      <c r="H12" s="141" t="s">
        <v>697</v>
      </c>
      <c r="I12" s="141" t="s">
        <v>697</v>
      </c>
      <c r="J12" s="141">
        <v>1</v>
      </c>
      <c r="K12" s="121" t="s">
        <v>1153</v>
      </c>
      <c r="L12" t="str">
        <f t="shared" si="0"/>
        <v>10.2023</v>
      </c>
    </row>
    <row r="13" spans="1:12" ht="15.75" thickBot="1">
      <c r="A13" s="120" t="s">
        <v>853</v>
      </c>
      <c r="B13" s="143"/>
      <c r="C13" s="144"/>
      <c r="D13" s="145"/>
      <c r="E13" s="145"/>
      <c r="F13" s="145"/>
      <c r="G13" s="145"/>
      <c r="H13" s="145"/>
      <c r="I13" s="145"/>
      <c r="J13" s="145"/>
      <c r="K13" s="122">
        <v>45061</v>
      </c>
      <c r="L13" t="e">
        <f t="shared" si="0"/>
        <v>#VALUE!</v>
      </c>
    </row>
    <row r="14" spans="1:12" ht="30">
      <c r="A14" s="123">
        <v>45231</v>
      </c>
      <c r="B14" s="146" t="s">
        <v>848</v>
      </c>
      <c r="C14" s="148"/>
      <c r="D14" s="135" t="s">
        <v>697</v>
      </c>
      <c r="E14" s="135" t="s">
        <v>697</v>
      </c>
      <c r="F14" s="135">
        <v>3.157</v>
      </c>
      <c r="G14" s="135" t="s">
        <v>697</v>
      </c>
      <c r="H14" s="135" t="s">
        <v>697</v>
      </c>
      <c r="I14" s="135" t="s">
        <v>697</v>
      </c>
      <c r="J14" s="135">
        <v>0</v>
      </c>
      <c r="K14" s="118" t="s">
        <v>1153</v>
      </c>
      <c r="L14" t="str">
        <f t="shared" si="0"/>
        <v>11.2023</v>
      </c>
    </row>
    <row r="15" spans="1:12" ht="15.75" thickBot="1">
      <c r="A15" s="117" t="s">
        <v>854</v>
      </c>
      <c r="B15" s="147"/>
      <c r="C15" s="149"/>
      <c r="D15" s="136"/>
      <c r="E15" s="136"/>
      <c r="F15" s="136"/>
      <c r="G15" s="136"/>
      <c r="H15" s="136"/>
      <c r="I15" s="136"/>
      <c r="J15" s="136"/>
      <c r="K15" s="124">
        <v>45061</v>
      </c>
      <c r="L15" t="e">
        <f t="shared" si="0"/>
        <v>#VALUE!</v>
      </c>
    </row>
    <row r="16" spans="1:12" ht="30">
      <c r="A16" s="119">
        <v>45261</v>
      </c>
      <c r="B16" s="137" t="s">
        <v>848</v>
      </c>
      <c r="C16" s="139"/>
      <c r="D16" s="141" t="s">
        <v>697</v>
      </c>
      <c r="E16" s="141" t="s">
        <v>697</v>
      </c>
      <c r="F16" s="141">
        <v>3.6539999999999999</v>
      </c>
      <c r="G16" s="141" t="s">
        <v>697</v>
      </c>
      <c r="H16" s="141" t="s">
        <v>697</v>
      </c>
      <c r="I16" s="141" t="s">
        <v>697</v>
      </c>
      <c r="J16" s="141">
        <v>0</v>
      </c>
      <c r="K16" s="121" t="s">
        <v>1153</v>
      </c>
      <c r="L16" t="str">
        <f t="shared" si="0"/>
        <v>12.2023</v>
      </c>
    </row>
    <row r="17" spans="1:12" ht="15.75" thickBot="1">
      <c r="A17" s="120" t="s">
        <v>855</v>
      </c>
      <c r="B17" s="143"/>
      <c r="C17" s="144"/>
      <c r="D17" s="145"/>
      <c r="E17" s="145"/>
      <c r="F17" s="145"/>
      <c r="G17" s="145"/>
      <c r="H17" s="145"/>
      <c r="I17" s="145"/>
      <c r="J17" s="145"/>
      <c r="K17" s="122">
        <v>45061</v>
      </c>
      <c r="L17" t="e">
        <f t="shared" si="0"/>
        <v>#VALUE!</v>
      </c>
    </row>
    <row r="18" spans="1:12" ht="30">
      <c r="A18" s="123">
        <v>45292</v>
      </c>
      <c r="B18" s="146" t="s">
        <v>848</v>
      </c>
      <c r="C18" s="148"/>
      <c r="D18" s="135" t="s">
        <v>697</v>
      </c>
      <c r="E18" s="135" t="s">
        <v>697</v>
      </c>
      <c r="F18" s="135">
        <v>3.9220000000000002</v>
      </c>
      <c r="G18" s="135" t="s">
        <v>697</v>
      </c>
      <c r="H18" s="135" t="s">
        <v>697</v>
      </c>
      <c r="I18" s="135" t="s">
        <v>697</v>
      </c>
      <c r="J18" s="135">
        <v>0</v>
      </c>
      <c r="K18" s="118" t="s">
        <v>1153</v>
      </c>
      <c r="L18" t="str">
        <f t="shared" si="0"/>
        <v>1.2024</v>
      </c>
    </row>
    <row r="19" spans="1:12" ht="15.75" thickBot="1">
      <c r="A19" s="117" t="s">
        <v>856</v>
      </c>
      <c r="B19" s="147"/>
      <c r="C19" s="149"/>
      <c r="D19" s="136"/>
      <c r="E19" s="136"/>
      <c r="F19" s="136"/>
      <c r="G19" s="136"/>
      <c r="H19" s="136"/>
      <c r="I19" s="136"/>
      <c r="J19" s="136"/>
      <c r="K19" s="124">
        <v>45061</v>
      </c>
      <c r="L19" t="e">
        <f t="shared" si="0"/>
        <v>#VALUE!</v>
      </c>
    </row>
    <row r="20" spans="1:12" ht="30">
      <c r="A20" s="119">
        <v>45323</v>
      </c>
      <c r="B20" s="137" t="s">
        <v>848</v>
      </c>
      <c r="C20" s="139"/>
      <c r="D20" s="141" t="s">
        <v>697</v>
      </c>
      <c r="E20" s="141" t="s">
        <v>697</v>
      </c>
      <c r="F20" s="141">
        <v>3.843</v>
      </c>
      <c r="G20" s="141" t="s">
        <v>697</v>
      </c>
      <c r="H20" s="141" t="s">
        <v>697</v>
      </c>
      <c r="I20" s="141" t="s">
        <v>697</v>
      </c>
      <c r="J20" s="141">
        <v>0</v>
      </c>
      <c r="K20" s="121" t="s">
        <v>1153</v>
      </c>
      <c r="L20" t="str">
        <f t="shared" si="0"/>
        <v>2.2024</v>
      </c>
    </row>
    <row r="21" spans="1:12" ht="15.75" thickBot="1">
      <c r="A21" s="120" t="s">
        <v>857</v>
      </c>
      <c r="B21" s="143"/>
      <c r="C21" s="144"/>
      <c r="D21" s="145"/>
      <c r="E21" s="145"/>
      <c r="F21" s="145"/>
      <c r="G21" s="145"/>
      <c r="H21" s="145"/>
      <c r="I21" s="145"/>
      <c r="J21" s="145"/>
      <c r="K21" s="122">
        <v>45061</v>
      </c>
      <c r="L21" t="e">
        <f t="shared" si="0"/>
        <v>#VALUE!</v>
      </c>
    </row>
    <row r="22" spans="1:12" ht="30">
      <c r="A22" s="123">
        <v>45352</v>
      </c>
      <c r="B22" s="146" t="s">
        <v>848</v>
      </c>
      <c r="C22" s="148"/>
      <c r="D22" s="135" t="s">
        <v>697</v>
      </c>
      <c r="E22" s="135" t="s">
        <v>697</v>
      </c>
      <c r="F22" s="135">
        <v>3.5110000000000001</v>
      </c>
      <c r="G22" s="135" t="s">
        <v>697</v>
      </c>
      <c r="H22" s="135" t="s">
        <v>697</v>
      </c>
      <c r="I22" s="135" t="s">
        <v>697</v>
      </c>
      <c r="J22" s="135">
        <v>0</v>
      </c>
      <c r="K22" s="118" t="s">
        <v>1153</v>
      </c>
      <c r="L22" t="str">
        <f t="shared" si="0"/>
        <v>3.2024</v>
      </c>
    </row>
    <row r="23" spans="1:12" ht="15.75" thickBot="1">
      <c r="A23" s="117" t="s">
        <v>858</v>
      </c>
      <c r="B23" s="147"/>
      <c r="C23" s="149"/>
      <c r="D23" s="136"/>
      <c r="E23" s="136"/>
      <c r="F23" s="136"/>
      <c r="G23" s="136"/>
      <c r="H23" s="136"/>
      <c r="I23" s="136"/>
      <c r="J23" s="136"/>
      <c r="K23" s="124">
        <v>45061</v>
      </c>
      <c r="L23" t="e">
        <f t="shared" si="0"/>
        <v>#VALUE!</v>
      </c>
    </row>
    <row r="24" spans="1:12" ht="30">
      <c r="A24" s="119">
        <v>45383</v>
      </c>
      <c r="B24" s="137" t="s">
        <v>848</v>
      </c>
      <c r="C24" s="139"/>
      <c r="D24" s="141" t="s">
        <v>697</v>
      </c>
      <c r="E24" s="141" t="s">
        <v>697</v>
      </c>
      <c r="F24" s="141">
        <v>3.1480000000000001</v>
      </c>
      <c r="G24" s="141" t="s">
        <v>697</v>
      </c>
      <c r="H24" s="141" t="s">
        <v>697</v>
      </c>
      <c r="I24" s="141" t="s">
        <v>697</v>
      </c>
      <c r="J24" s="141">
        <v>0</v>
      </c>
      <c r="K24" s="121" t="s">
        <v>1153</v>
      </c>
      <c r="L24" t="str">
        <f t="shared" si="0"/>
        <v>4.2024</v>
      </c>
    </row>
    <row r="25" spans="1:12" ht="15.75" thickBot="1">
      <c r="A25" s="120" t="s">
        <v>859</v>
      </c>
      <c r="B25" s="143"/>
      <c r="C25" s="144"/>
      <c r="D25" s="145"/>
      <c r="E25" s="145"/>
      <c r="F25" s="145"/>
      <c r="G25" s="145"/>
      <c r="H25" s="145"/>
      <c r="I25" s="145"/>
      <c r="J25" s="145"/>
      <c r="K25" s="122">
        <v>45061</v>
      </c>
      <c r="L25" t="e">
        <f t="shared" si="0"/>
        <v>#VALUE!</v>
      </c>
    </row>
    <row r="26" spans="1:12" ht="30">
      <c r="A26" s="123">
        <v>45413</v>
      </c>
      <c r="B26" s="146" t="s">
        <v>848</v>
      </c>
      <c r="C26" s="148"/>
      <c r="D26" s="135" t="s">
        <v>697</v>
      </c>
      <c r="E26" s="135" t="s">
        <v>697</v>
      </c>
      <c r="F26" s="135">
        <v>3.129</v>
      </c>
      <c r="G26" s="135" t="s">
        <v>697</v>
      </c>
      <c r="H26" s="135" t="s">
        <v>697</v>
      </c>
      <c r="I26" s="135" t="s">
        <v>697</v>
      </c>
      <c r="J26" s="135">
        <v>0</v>
      </c>
      <c r="K26" s="118" t="s">
        <v>1153</v>
      </c>
      <c r="L26" t="str">
        <f t="shared" si="0"/>
        <v>5.2024</v>
      </c>
    </row>
    <row r="27" spans="1:12" ht="15.75" thickBot="1">
      <c r="A27" s="117" t="s">
        <v>860</v>
      </c>
      <c r="B27" s="147"/>
      <c r="C27" s="149"/>
      <c r="D27" s="136"/>
      <c r="E27" s="136"/>
      <c r="F27" s="136"/>
      <c r="G27" s="136"/>
      <c r="H27" s="136"/>
      <c r="I27" s="136"/>
      <c r="J27" s="136"/>
      <c r="K27" s="124">
        <v>45061</v>
      </c>
      <c r="L27" t="e">
        <f t="shared" si="0"/>
        <v>#VALUE!</v>
      </c>
    </row>
    <row r="28" spans="1:12" ht="30">
      <c r="A28" s="119">
        <v>45444</v>
      </c>
      <c r="B28" s="137" t="s">
        <v>848</v>
      </c>
      <c r="C28" s="139"/>
      <c r="D28" s="141" t="s">
        <v>697</v>
      </c>
      <c r="E28" s="141" t="s">
        <v>697</v>
      </c>
      <c r="F28" s="141">
        <v>3.26</v>
      </c>
      <c r="G28" s="141" t="s">
        <v>697</v>
      </c>
      <c r="H28" s="141" t="s">
        <v>697</v>
      </c>
      <c r="I28" s="141" t="s">
        <v>697</v>
      </c>
      <c r="J28" s="141">
        <v>0</v>
      </c>
      <c r="K28" s="121" t="s">
        <v>1153</v>
      </c>
      <c r="L28" t="str">
        <f t="shared" si="0"/>
        <v>6.2024</v>
      </c>
    </row>
    <row r="29" spans="1:12" ht="15.75" thickBot="1">
      <c r="A29" s="120" t="s">
        <v>861</v>
      </c>
      <c r="B29" s="143"/>
      <c r="C29" s="144"/>
      <c r="D29" s="145"/>
      <c r="E29" s="145"/>
      <c r="F29" s="145"/>
      <c r="G29" s="145"/>
      <c r="H29" s="145"/>
      <c r="I29" s="145"/>
      <c r="J29" s="145"/>
      <c r="K29" s="122">
        <v>45061</v>
      </c>
      <c r="L29" t="e">
        <f t="shared" si="0"/>
        <v>#VALUE!</v>
      </c>
    </row>
    <row r="30" spans="1:12" ht="30">
      <c r="A30" s="123">
        <v>45474</v>
      </c>
      <c r="B30" s="146" t="s">
        <v>848</v>
      </c>
      <c r="C30" s="148"/>
      <c r="D30" s="135" t="s">
        <v>697</v>
      </c>
      <c r="E30" s="135" t="s">
        <v>697</v>
      </c>
      <c r="F30" s="135">
        <v>3.379</v>
      </c>
      <c r="G30" s="135" t="s">
        <v>697</v>
      </c>
      <c r="H30" s="135" t="s">
        <v>697</v>
      </c>
      <c r="I30" s="135" t="s">
        <v>697</v>
      </c>
      <c r="J30" s="135">
        <v>0</v>
      </c>
      <c r="K30" s="118" t="s">
        <v>1153</v>
      </c>
      <c r="L30" t="str">
        <f t="shared" si="0"/>
        <v>7.2024</v>
      </c>
    </row>
    <row r="31" spans="1:12" ht="15.75" thickBot="1">
      <c r="A31" s="117" t="s">
        <v>862</v>
      </c>
      <c r="B31" s="147"/>
      <c r="C31" s="149"/>
      <c r="D31" s="136"/>
      <c r="E31" s="136"/>
      <c r="F31" s="136"/>
      <c r="G31" s="136"/>
      <c r="H31" s="136"/>
      <c r="I31" s="136"/>
      <c r="J31" s="136"/>
      <c r="K31" s="124">
        <v>45061</v>
      </c>
      <c r="L31" t="e">
        <f t="shared" si="0"/>
        <v>#VALUE!</v>
      </c>
    </row>
    <row r="32" spans="1:12" ht="30">
      <c r="A32" s="119">
        <v>45505</v>
      </c>
      <c r="B32" s="137" t="s">
        <v>848</v>
      </c>
      <c r="C32" s="139"/>
      <c r="D32" s="141" t="s">
        <v>697</v>
      </c>
      <c r="E32" s="141" t="s">
        <v>697</v>
      </c>
      <c r="F32" s="141">
        <v>3.419</v>
      </c>
      <c r="G32" s="141" t="s">
        <v>697</v>
      </c>
      <c r="H32" s="141" t="s">
        <v>697</v>
      </c>
      <c r="I32" s="141" t="s">
        <v>697</v>
      </c>
      <c r="J32" s="141">
        <v>0</v>
      </c>
      <c r="K32" s="121" t="s">
        <v>1153</v>
      </c>
      <c r="L32" t="str">
        <f t="shared" si="0"/>
        <v>8.2024</v>
      </c>
    </row>
    <row r="33" spans="1:12" ht="15.75" thickBot="1">
      <c r="A33" s="120" t="s">
        <v>863</v>
      </c>
      <c r="B33" s="143"/>
      <c r="C33" s="144"/>
      <c r="D33" s="145"/>
      <c r="E33" s="145"/>
      <c r="F33" s="145"/>
      <c r="G33" s="145"/>
      <c r="H33" s="145"/>
      <c r="I33" s="145"/>
      <c r="J33" s="145"/>
      <c r="K33" s="122">
        <v>45061</v>
      </c>
      <c r="L33" t="e">
        <f t="shared" si="0"/>
        <v>#VALUE!</v>
      </c>
    </row>
    <row r="34" spans="1:12" ht="30">
      <c r="A34" s="123">
        <v>45536</v>
      </c>
      <c r="B34" s="146" t="s">
        <v>848</v>
      </c>
      <c r="C34" s="148"/>
      <c r="D34" s="135" t="s">
        <v>697</v>
      </c>
      <c r="E34" s="135" t="s">
        <v>697</v>
      </c>
      <c r="F34" s="135">
        <v>3.3849999999999998</v>
      </c>
      <c r="G34" s="135" t="s">
        <v>697</v>
      </c>
      <c r="H34" s="135" t="s">
        <v>697</v>
      </c>
      <c r="I34" s="135" t="s">
        <v>697</v>
      </c>
      <c r="J34" s="135">
        <v>0</v>
      </c>
      <c r="K34" s="118" t="s">
        <v>1153</v>
      </c>
      <c r="L34" t="str">
        <f t="shared" si="0"/>
        <v>9.2024</v>
      </c>
    </row>
    <row r="35" spans="1:12" ht="15.75" thickBot="1">
      <c r="A35" s="117" t="s">
        <v>864</v>
      </c>
      <c r="B35" s="147"/>
      <c r="C35" s="149"/>
      <c r="D35" s="136"/>
      <c r="E35" s="136"/>
      <c r="F35" s="136"/>
      <c r="G35" s="136"/>
      <c r="H35" s="136"/>
      <c r="I35" s="136"/>
      <c r="J35" s="136"/>
      <c r="K35" s="124">
        <v>45061</v>
      </c>
      <c r="L35" t="e">
        <f t="shared" si="0"/>
        <v>#VALUE!</v>
      </c>
    </row>
    <row r="36" spans="1:12" ht="30">
      <c r="A36" s="119">
        <v>45566</v>
      </c>
      <c r="B36" s="137" t="s">
        <v>848</v>
      </c>
      <c r="C36" s="139"/>
      <c r="D36" s="141" t="s">
        <v>697</v>
      </c>
      <c r="E36" s="141" t="s">
        <v>697</v>
      </c>
      <c r="F36" s="141">
        <v>3.47</v>
      </c>
      <c r="G36" s="141" t="s">
        <v>697</v>
      </c>
      <c r="H36" s="141" t="s">
        <v>697</v>
      </c>
      <c r="I36" s="141" t="s">
        <v>697</v>
      </c>
      <c r="J36" s="141">
        <v>0</v>
      </c>
      <c r="K36" s="121" t="s">
        <v>1153</v>
      </c>
      <c r="L36" t="str">
        <f t="shared" si="0"/>
        <v>10.2024</v>
      </c>
    </row>
    <row r="37" spans="1:12" ht="15.75" thickBot="1">
      <c r="A37" s="120" t="s">
        <v>865</v>
      </c>
      <c r="B37" s="143"/>
      <c r="C37" s="144"/>
      <c r="D37" s="145"/>
      <c r="E37" s="145"/>
      <c r="F37" s="145"/>
      <c r="G37" s="145"/>
      <c r="H37" s="145"/>
      <c r="I37" s="145"/>
      <c r="J37" s="145"/>
      <c r="K37" s="122">
        <v>45061</v>
      </c>
      <c r="L37" t="e">
        <f t="shared" si="0"/>
        <v>#VALUE!</v>
      </c>
    </row>
    <row r="38" spans="1:12" ht="30">
      <c r="A38" s="123">
        <v>45597</v>
      </c>
      <c r="B38" s="146" t="s">
        <v>848</v>
      </c>
      <c r="C38" s="148"/>
      <c r="D38" s="135" t="s">
        <v>697</v>
      </c>
      <c r="E38" s="135" t="s">
        <v>697</v>
      </c>
      <c r="F38" s="135">
        <v>3.85</v>
      </c>
      <c r="G38" s="135" t="s">
        <v>697</v>
      </c>
      <c r="H38" s="135" t="s">
        <v>697</v>
      </c>
      <c r="I38" s="135" t="s">
        <v>697</v>
      </c>
      <c r="J38" s="135">
        <v>0</v>
      </c>
      <c r="K38" s="118" t="s">
        <v>1153</v>
      </c>
      <c r="L38" t="str">
        <f t="shared" si="0"/>
        <v>11.2024</v>
      </c>
    </row>
    <row r="39" spans="1:12" ht="15.75" thickBot="1">
      <c r="A39" s="117" t="s">
        <v>866</v>
      </c>
      <c r="B39" s="147"/>
      <c r="C39" s="149"/>
      <c r="D39" s="136"/>
      <c r="E39" s="136"/>
      <c r="F39" s="136"/>
      <c r="G39" s="136"/>
      <c r="H39" s="136"/>
      <c r="I39" s="136"/>
      <c r="J39" s="136"/>
      <c r="K39" s="124">
        <v>45061</v>
      </c>
      <c r="L39" t="e">
        <f t="shared" si="0"/>
        <v>#VALUE!</v>
      </c>
    </row>
    <row r="40" spans="1:12" ht="30">
      <c r="A40" s="119">
        <v>45627</v>
      </c>
      <c r="B40" s="137" t="s">
        <v>848</v>
      </c>
      <c r="C40" s="139"/>
      <c r="D40" s="141" t="s">
        <v>697</v>
      </c>
      <c r="E40" s="141" t="s">
        <v>697</v>
      </c>
      <c r="F40" s="141">
        <v>4.3230000000000004</v>
      </c>
      <c r="G40" s="141" t="s">
        <v>697</v>
      </c>
      <c r="H40" s="141" t="s">
        <v>697</v>
      </c>
      <c r="I40" s="141" t="s">
        <v>697</v>
      </c>
      <c r="J40" s="141">
        <v>0</v>
      </c>
      <c r="K40" s="121" t="s">
        <v>1153</v>
      </c>
      <c r="L40" t="str">
        <f t="shared" si="0"/>
        <v>12.2024</v>
      </c>
    </row>
    <row r="41" spans="1:12" ht="15.75" thickBot="1">
      <c r="A41" s="120" t="s">
        <v>867</v>
      </c>
      <c r="B41" s="143"/>
      <c r="C41" s="144"/>
      <c r="D41" s="145"/>
      <c r="E41" s="145"/>
      <c r="F41" s="145"/>
      <c r="G41" s="145"/>
      <c r="H41" s="145"/>
      <c r="I41" s="145"/>
      <c r="J41" s="145"/>
      <c r="K41" s="122">
        <v>45061</v>
      </c>
      <c r="L41" t="e">
        <f t="shared" si="0"/>
        <v>#VALUE!</v>
      </c>
    </row>
    <row r="42" spans="1:12" ht="30">
      <c r="A42" s="123">
        <v>45658</v>
      </c>
      <c r="B42" s="146" t="s">
        <v>848</v>
      </c>
      <c r="C42" s="148"/>
      <c r="D42" s="135" t="s">
        <v>697</v>
      </c>
      <c r="E42" s="135" t="s">
        <v>697</v>
      </c>
      <c r="F42" s="135">
        <v>4.649</v>
      </c>
      <c r="G42" s="135" t="s">
        <v>697</v>
      </c>
      <c r="H42" s="135" t="s">
        <v>697</v>
      </c>
      <c r="I42" s="135" t="s">
        <v>697</v>
      </c>
      <c r="J42" s="135">
        <v>0</v>
      </c>
      <c r="K42" s="118" t="s">
        <v>1153</v>
      </c>
      <c r="L42" t="str">
        <f t="shared" si="0"/>
        <v>1.2025</v>
      </c>
    </row>
    <row r="43" spans="1:12" ht="15.75" thickBot="1">
      <c r="A43" s="117" t="s">
        <v>868</v>
      </c>
      <c r="B43" s="147"/>
      <c r="C43" s="149"/>
      <c r="D43" s="136"/>
      <c r="E43" s="136"/>
      <c r="F43" s="136"/>
      <c r="G43" s="136"/>
      <c r="H43" s="136"/>
      <c r="I43" s="136"/>
      <c r="J43" s="136"/>
      <c r="K43" s="124">
        <v>45061</v>
      </c>
      <c r="L43" t="e">
        <f t="shared" si="0"/>
        <v>#VALUE!</v>
      </c>
    </row>
    <row r="44" spans="1:12" ht="30">
      <c r="A44" s="119">
        <v>45689</v>
      </c>
      <c r="B44" s="137" t="s">
        <v>848</v>
      </c>
      <c r="C44" s="139"/>
      <c r="D44" s="141" t="s">
        <v>697</v>
      </c>
      <c r="E44" s="141" t="s">
        <v>697</v>
      </c>
      <c r="F44" s="141">
        <v>4.5460000000000003</v>
      </c>
      <c r="G44" s="141" t="s">
        <v>697</v>
      </c>
      <c r="H44" s="141" t="s">
        <v>697</v>
      </c>
      <c r="I44" s="141" t="s">
        <v>697</v>
      </c>
      <c r="J44" s="141">
        <v>0</v>
      </c>
      <c r="K44" s="121" t="s">
        <v>1153</v>
      </c>
      <c r="L44" t="str">
        <f t="shared" si="0"/>
        <v>2.2025</v>
      </c>
    </row>
    <row r="45" spans="1:12" ht="15.75" thickBot="1">
      <c r="A45" s="120" t="s">
        <v>869</v>
      </c>
      <c r="B45" s="143"/>
      <c r="C45" s="144"/>
      <c r="D45" s="145"/>
      <c r="E45" s="145"/>
      <c r="F45" s="145"/>
      <c r="G45" s="145"/>
      <c r="H45" s="145"/>
      <c r="I45" s="145"/>
      <c r="J45" s="145"/>
      <c r="K45" s="122">
        <v>45061</v>
      </c>
      <c r="L45" t="e">
        <f t="shared" si="0"/>
        <v>#VALUE!</v>
      </c>
    </row>
    <row r="46" spans="1:12" ht="30">
      <c r="A46" s="123">
        <v>45717</v>
      </c>
      <c r="B46" s="146" t="s">
        <v>848</v>
      </c>
      <c r="C46" s="148"/>
      <c r="D46" s="135" t="s">
        <v>697</v>
      </c>
      <c r="E46" s="135" t="s">
        <v>697</v>
      </c>
      <c r="F46" s="135">
        <v>4.1760000000000002</v>
      </c>
      <c r="G46" s="135" t="s">
        <v>697</v>
      </c>
      <c r="H46" s="135" t="s">
        <v>697</v>
      </c>
      <c r="I46" s="135" t="s">
        <v>697</v>
      </c>
      <c r="J46" s="135">
        <v>0</v>
      </c>
      <c r="K46" s="118" t="s">
        <v>1153</v>
      </c>
      <c r="L46" t="str">
        <f t="shared" si="0"/>
        <v>3.2025</v>
      </c>
    </row>
    <row r="47" spans="1:12" ht="15.75" thickBot="1">
      <c r="A47" s="117" t="s">
        <v>870</v>
      </c>
      <c r="B47" s="147"/>
      <c r="C47" s="149"/>
      <c r="D47" s="136"/>
      <c r="E47" s="136"/>
      <c r="F47" s="136"/>
      <c r="G47" s="136"/>
      <c r="H47" s="136"/>
      <c r="I47" s="136"/>
      <c r="J47" s="136"/>
      <c r="K47" s="124">
        <v>45061</v>
      </c>
      <c r="L47" t="e">
        <f t="shared" si="0"/>
        <v>#VALUE!</v>
      </c>
    </row>
    <row r="48" spans="1:12" ht="30">
      <c r="A48" s="119">
        <v>45748</v>
      </c>
      <c r="B48" s="137" t="s">
        <v>848</v>
      </c>
      <c r="C48" s="139"/>
      <c r="D48" s="141" t="s">
        <v>697</v>
      </c>
      <c r="E48" s="141" t="s">
        <v>697</v>
      </c>
      <c r="F48" s="141">
        <v>3.7519999999999998</v>
      </c>
      <c r="G48" s="141" t="s">
        <v>697</v>
      </c>
      <c r="H48" s="141" t="s">
        <v>697</v>
      </c>
      <c r="I48" s="141" t="s">
        <v>697</v>
      </c>
      <c r="J48" s="141">
        <v>0</v>
      </c>
      <c r="K48" s="121" t="s">
        <v>1153</v>
      </c>
      <c r="L48" t="str">
        <f t="shared" si="0"/>
        <v>4.2025</v>
      </c>
    </row>
    <row r="49" spans="1:12" ht="15.75" thickBot="1">
      <c r="A49" s="120" t="s">
        <v>871</v>
      </c>
      <c r="B49" s="143"/>
      <c r="C49" s="144"/>
      <c r="D49" s="145"/>
      <c r="E49" s="145"/>
      <c r="F49" s="145"/>
      <c r="G49" s="145"/>
      <c r="H49" s="145"/>
      <c r="I49" s="145"/>
      <c r="J49" s="145"/>
      <c r="K49" s="122">
        <v>45061</v>
      </c>
      <c r="L49" t="e">
        <f t="shared" si="0"/>
        <v>#VALUE!</v>
      </c>
    </row>
    <row r="50" spans="1:12" ht="30">
      <c r="A50" s="123">
        <v>45778</v>
      </c>
      <c r="B50" s="146" t="s">
        <v>848</v>
      </c>
      <c r="C50" s="148"/>
      <c r="D50" s="135" t="s">
        <v>697</v>
      </c>
      <c r="E50" s="135" t="s">
        <v>697</v>
      </c>
      <c r="F50" s="135">
        <v>3.7240000000000002</v>
      </c>
      <c r="G50" s="135" t="s">
        <v>697</v>
      </c>
      <c r="H50" s="135" t="s">
        <v>697</v>
      </c>
      <c r="I50" s="135" t="s">
        <v>697</v>
      </c>
      <c r="J50" s="135">
        <v>0</v>
      </c>
      <c r="K50" s="118" t="s">
        <v>1153</v>
      </c>
      <c r="L50" t="str">
        <f t="shared" si="0"/>
        <v>5.2025</v>
      </c>
    </row>
    <row r="51" spans="1:12" ht="15.75" thickBot="1">
      <c r="A51" s="117" t="s">
        <v>872</v>
      </c>
      <c r="B51" s="147"/>
      <c r="C51" s="149"/>
      <c r="D51" s="136"/>
      <c r="E51" s="136"/>
      <c r="F51" s="136"/>
      <c r="G51" s="136"/>
      <c r="H51" s="136"/>
      <c r="I51" s="136"/>
      <c r="J51" s="136"/>
      <c r="K51" s="124">
        <v>45061</v>
      </c>
      <c r="L51" t="e">
        <f t="shared" si="0"/>
        <v>#VALUE!</v>
      </c>
    </row>
    <row r="52" spans="1:12" ht="30">
      <c r="A52" s="119">
        <v>45809</v>
      </c>
      <c r="B52" s="137" t="s">
        <v>848</v>
      </c>
      <c r="C52" s="139"/>
      <c r="D52" s="141" t="s">
        <v>697</v>
      </c>
      <c r="E52" s="141" t="s">
        <v>697</v>
      </c>
      <c r="F52" s="141">
        <v>3.8540000000000001</v>
      </c>
      <c r="G52" s="141" t="s">
        <v>697</v>
      </c>
      <c r="H52" s="141" t="s">
        <v>697</v>
      </c>
      <c r="I52" s="141" t="s">
        <v>697</v>
      </c>
      <c r="J52" s="141">
        <v>0</v>
      </c>
      <c r="K52" s="121" t="s">
        <v>1153</v>
      </c>
      <c r="L52" t="str">
        <f t="shared" si="0"/>
        <v>6.2025</v>
      </c>
    </row>
    <row r="53" spans="1:12" ht="15.75" thickBot="1">
      <c r="A53" s="120" t="s">
        <v>873</v>
      </c>
      <c r="B53" s="143"/>
      <c r="C53" s="144"/>
      <c r="D53" s="145"/>
      <c r="E53" s="145"/>
      <c r="F53" s="145"/>
      <c r="G53" s="145"/>
      <c r="H53" s="145"/>
      <c r="I53" s="145"/>
      <c r="J53" s="145"/>
      <c r="K53" s="122">
        <v>45061</v>
      </c>
      <c r="L53" t="e">
        <f t="shared" si="0"/>
        <v>#VALUE!</v>
      </c>
    </row>
    <row r="54" spans="1:12" ht="30">
      <c r="A54" s="123">
        <v>45839</v>
      </c>
      <c r="B54" s="146" t="s">
        <v>848</v>
      </c>
      <c r="C54" s="148"/>
      <c r="D54" s="135" t="s">
        <v>697</v>
      </c>
      <c r="E54" s="135" t="s">
        <v>697</v>
      </c>
      <c r="F54" s="135">
        <v>3.9820000000000002</v>
      </c>
      <c r="G54" s="135" t="s">
        <v>697</v>
      </c>
      <c r="H54" s="135" t="s">
        <v>697</v>
      </c>
      <c r="I54" s="135" t="s">
        <v>697</v>
      </c>
      <c r="J54" s="135">
        <v>0</v>
      </c>
      <c r="K54" s="118" t="s">
        <v>1153</v>
      </c>
      <c r="L54" t="str">
        <f t="shared" si="0"/>
        <v>7.2025</v>
      </c>
    </row>
    <row r="55" spans="1:12" ht="15.75" thickBot="1">
      <c r="A55" s="117" t="s">
        <v>874</v>
      </c>
      <c r="B55" s="147"/>
      <c r="C55" s="149"/>
      <c r="D55" s="136"/>
      <c r="E55" s="136"/>
      <c r="F55" s="136"/>
      <c r="G55" s="136"/>
      <c r="H55" s="136"/>
      <c r="I55" s="136"/>
      <c r="J55" s="136"/>
      <c r="K55" s="124">
        <v>45061</v>
      </c>
      <c r="L55" t="e">
        <f t="shared" si="0"/>
        <v>#VALUE!</v>
      </c>
    </row>
    <row r="56" spans="1:12" ht="30">
      <c r="A56" s="119">
        <v>45870</v>
      </c>
      <c r="B56" s="137" t="s">
        <v>848</v>
      </c>
      <c r="C56" s="139"/>
      <c r="D56" s="141" t="s">
        <v>697</v>
      </c>
      <c r="E56" s="141" t="s">
        <v>697</v>
      </c>
      <c r="F56" s="141">
        <v>4.0199999999999996</v>
      </c>
      <c r="G56" s="141" t="s">
        <v>697</v>
      </c>
      <c r="H56" s="141" t="s">
        <v>697</v>
      </c>
      <c r="I56" s="141" t="s">
        <v>697</v>
      </c>
      <c r="J56" s="141">
        <v>0</v>
      </c>
      <c r="K56" s="121" t="s">
        <v>1153</v>
      </c>
      <c r="L56" t="str">
        <f t="shared" si="0"/>
        <v>8.2025</v>
      </c>
    </row>
    <row r="57" spans="1:12" ht="15.75" thickBot="1">
      <c r="A57" s="120" t="s">
        <v>875</v>
      </c>
      <c r="B57" s="143"/>
      <c r="C57" s="144"/>
      <c r="D57" s="145"/>
      <c r="E57" s="145"/>
      <c r="F57" s="145"/>
      <c r="G57" s="145"/>
      <c r="H57" s="145"/>
      <c r="I57" s="145"/>
      <c r="J57" s="145"/>
      <c r="K57" s="122">
        <v>45061</v>
      </c>
      <c r="L57" t="e">
        <f t="shared" si="0"/>
        <v>#VALUE!</v>
      </c>
    </row>
    <row r="58" spans="1:12" ht="30">
      <c r="A58" s="123">
        <v>45901</v>
      </c>
      <c r="B58" s="146" t="s">
        <v>848</v>
      </c>
      <c r="C58" s="148"/>
      <c r="D58" s="135" t="s">
        <v>697</v>
      </c>
      <c r="E58" s="135" t="s">
        <v>697</v>
      </c>
      <c r="F58" s="135">
        <v>3.9710000000000001</v>
      </c>
      <c r="G58" s="135" t="s">
        <v>697</v>
      </c>
      <c r="H58" s="135" t="s">
        <v>697</v>
      </c>
      <c r="I58" s="135" t="s">
        <v>697</v>
      </c>
      <c r="J58" s="135">
        <v>0</v>
      </c>
      <c r="K58" s="118" t="s">
        <v>1153</v>
      </c>
      <c r="L58" t="str">
        <f t="shared" si="0"/>
        <v>9.2025</v>
      </c>
    </row>
    <row r="59" spans="1:12" ht="15.75" thickBot="1">
      <c r="A59" s="117" t="s">
        <v>876</v>
      </c>
      <c r="B59" s="147"/>
      <c r="C59" s="149"/>
      <c r="D59" s="136"/>
      <c r="E59" s="136"/>
      <c r="F59" s="136"/>
      <c r="G59" s="136"/>
      <c r="H59" s="136"/>
      <c r="I59" s="136"/>
      <c r="J59" s="136"/>
      <c r="K59" s="124">
        <v>45061</v>
      </c>
      <c r="L59" t="e">
        <f t="shared" si="0"/>
        <v>#VALUE!</v>
      </c>
    </row>
    <row r="60" spans="1:12" ht="30">
      <c r="A60" s="119">
        <v>45931</v>
      </c>
      <c r="B60" s="137" t="s">
        <v>848</v>
      </c>
      <c r="C60" s="139"/>
      <c r="D60" s="141" t="s">
        <v>697</v>
      </c>
      <c r="E60" s="141" t="s">
        <v>697</v>
      </c>
      <c r="F60" s="141">
        <v>4.0350000000000001</v>
      </c>
      <c r="G60" s="141" t="s">
        <v>697</v>
      </c>
      <c r="H60" s="141" t="s">
        <v>697</v>
      </c>
      <c r="I60" s="141" t="s">
        <v>697</v>
      </c>
      <c r="J60" s="141">
        <v>0</v>
      </c>
      <c r="K60" s="121" t="s">
        <v>1153</v>
      </c>
      <c r="L60" t="str">
        <f t="shared" si="0"/>
        <v>10.2025</v>
      </c>
    </row>
    <row r="61" spans="1:12" ht="15.75" thickBot="1">
      <c r="A61" s="120" t="s">
        <v>877</v>
      </c>
      <c r="B61" s="143"/>
      <c r="C61" s="144"/>
      <c r="D61" s="145"/>
      <c r="E61" s="145"/>
      <c r="F61" s="145"/>
      <c r="G61" s="145"/>
      <c r="H61" s="145"/>
      <c r="I61" s="145"/>
      <c r="J61" s="145"/>
      <c r="K61" s="122">
        <v>45061</v>
      </c>
      <c r="L61" t="e">
        <f t="shared" si="0"/>
        <v>#VALUE!</v>
      </c>
    </row>
    <row r="62" spans="1:12" ht="30">
      <c r="A62" s="123">
        <v>45962</v>
      </c>
      <c r="B62" s="146" t="s">
        <v>848</v>
      </c>
      <c r="C62" s="148"/>
      <c r="D62" s="135" t="s">
        <v>697</v>
      </c>
      <c r="E62" s="135" t="s">
        <v>697</v>
      </c>
      <c r="F62" s="135">
        <v>4.3550000000000004</v>
      </c>
      <c r="G62" s="135" t="s">
        <v>697</v>
      </c>
      <c r="H62" s="135" t="s">
        <v>697</v>
      </c>
      <c r="I62" s="135" t="s">
        <v>697</v>
      </c>
      <c r="J62" s="135">
        <v>0</v>
      </c>
      <c r="K62" s="118" t="s">
        <v>1153</v>
      </c>
      <c r="L62" t="str">
        <f t="shared" si="0"/>
        <v>11.2025</v>
      </c>
    </row>
    <row r="63" spans="1:12" ht="15.75" thickBot="1">
      <c r="A63" s="117" t="s">
        <v>878</v>
      </c>
      <c r="B63" s="147"/>
      <c r="C63" s="149"/>
      <c r="D63" s="136"/>
      <c r="E63" s="136"/>
      <c r="F63" s="136"/>
      <c r="G63" s="136"/>
      <c r="H63" s="136"/>
      <c r="I63" s="136"/>
      <c r="J63" s="136"/>
      <c r="K63" s="124">
        <v>45061</v>
      </c>
      <c r="L63" t="e">
        <f t="shared" si="0"/>
        <v>#VALUE!</v>
      </c>
    </row>
    <row r="64" spans="1:12" ht="30">
      <c r="A64" s="119">
        <v>45992</v>
      </c>
      <c r="B64" s="137" t="s">
        <v>848</v>
      </c>
      <c r="C64" s="139"/>
      <c r="D64" s="141" t="s">
        <v>697</v>
      </c>
      <c r="E64" s="141" t="s">
        <v>697</v>
      </c>
      <c r="F64" s="141">
        <v>4.71</v>
      </c>
      <c r="G64" s="141" t="s">
        <v>697</v>
      </c>
      <c r="H64" s="141" t="s">
        <v>697</v>
      </c>
      <c r="I64" s="141" t="s">
        <v>697</v>
      </c>
      <c r="J64" s="141">
        <v>0</v>
      </c>
      <c r="K64" s="121" t="s">
        <v>1153</v>
      </c>
      <c r="L64" t="str">
        <f t="shared" si="0"/>
        <v>12.2025</v>
      </c>
    </row>
    <row r="65" spans="1:12" ht="15.75" thickBot="1">
      <c r="A65" s="120" t="s">
        <v>879</v>
      </c>
      <c r="B65" s="143"/>
      <c r="C65" s="144"/>
      <c r="D65" s="145"/>
      <c r="E65" s="145"/>
      <c r="F65" s="145"/>
      <c r="G65" s="145"/>
      <c r="H65" s="145"/>
      <c r="I65" s="145"/>
      <c r="J65" s="145"/>
      <c r="K65" s="122">
        <v>45061</v>
      </c>
      <c r="L65" t="e">
        <f t="shared" si="0"/>
        <v>#VALUE!</v>
      </c>
    </row>
    <row r="66" spans="1:12" ht="30">
      <c r="A66" s="123">
        <v>46023</v>
      </c>
      <c r="B66" s="146" t="s">
        <v>848</v>
      </c>
      <c r="C66" s="148"/>
      <c r="D66" s="135" t="s">
        <v>697</v>
      </c>
      <c r="E66" s="135" t="s">
        <v>697</v>
      </c>
      <c r="F66" s="135">
        <v>4.95</v>
      </c>
      <c r="G66" s="135" t="s">
        <v>697</v>
      </c>
      <c r="H66" s="135" t="s">
        <v>697</v>
      </c>
      <c r="I66" s="135" t="s">
        <v>697</v>
      </c>
      <c r="J66" s="135">
        <v>0</v>
      </c>
      <c r="K66" s="118" t="s">
        <v>1153</v>
      </c>
      <c r="L66" t="str">
        <f t="shared" si="0"/>
        <v>1.2026</v>
      </c>
    </row>
    <row r="67" spans="1:12" ht="15.75" thickBot="1">
      <c r="A67" s="117" t="s">
        <v>880</v>
      </c>
      <c r="B67" s="147"/>
      <c r="C67" s="149"/>
      <c r="D67" s="136"/>
      <c r="E67" s="136"/>
      <c r="F67" s="136"/>
      <c r="G67" s="136"/>
      <c r="H67" s="136"/>
      <c r="I67" s="136"/>
      <c r="J67" s="136"/>
      <c r="K67" s="124">
        <v>45061</v>
      </c>
      <c r="L67" t="e">
        <f t="shared" si="0"/>
        <v>#VALUE!</v>
      </c>
    </row>
    <row r="68" spans="1:12" ht="30">
      <c r="A68" s="119">
        <v>46054</v>
      </c>
      <c r="B68" s="137" t="s">
        <v>848</v>
      </c>
      <c r="C68" s="139"/>
      <c r="D68" s="141" t="s">
        <v>697</v>
      </c>
      <c r="E68" s="141" t="s">
        <v>697</v>
      </c>
      <c r="F68" s="141">
        <v>4.7409999999999997</v>
      </c>
      <c r="G68" s="141" t="s">
        <v>697</v>
      </c>
      <c r="H68" s="141" t="s">
        <v>697</v>
      </c>
      <c r="I68" s="141" t="s">
        <v>697</v>
      </c>
      <c r="J68" s="141">
        <v>0</v>
      </c>
      <c r="K68" s="121" t="s">
        <v>1153</v>
      </c>
      <c r="L68" t="str">
        <f t="shared" ref="L68:L131" si="1">CONCATENATE(MONTH(A68),".",YEAR(A68))</f>
        <v>2.2026</v>
      </c>
    </row>
    <row r="69" spans="1:12" ht="15.75" thickBot="1">
      <c r="A69" s="120" t="s">
        <v>881</v>
      </c>
      <c r="B69" s="143"/>
      <c r="C69" s="144"/>
      <c r="D69" s="145"/>
      <c r="E69" s="145"/>
      <c r="F69" s="145"/>
      <c r="G69" s="145"/>
      <c r="H69" s="145"/>
      <c r="I69" s="145"/>
      <c r="J69" s="145"/>
      <c r="K69" s="122">
        <v>45061</v>
      </c>
      <c r="L69" t="e">
        <f t="shared" si="1"/>
        <v>#VALUE!</v>
      </c>
    </row>
    <row r="70" spans="1:12" ht="30">
      <c r="A70" s="123">
        <v>46082</v>
      </c>
      <c r="B70" s="146" t="s">
        <v>848</v>
      </c>
      <c r="C70" s="148"/>
      <c r="D70" s="135" t="s">
        <v>697</v>
      </c>
      <c r="E70" s="135" t="s">
        <v>697</v>
      </c>
      <c r="F70" s="135">
        <v>4.3049999999999997</v>
      </c>
      <c r="G70" s="135" t="s">
        <v>697</v>
      </c>
      <c r="H70" s="135" t="s">
        <v>697</v>
      </c>
      <c r="I70" s="135" t="s">
        <v>697</v>
      </c>
      <c r="J70" s="135">
        <v>0</v>
      </c>
      <c r="K70" s="118" t="s">
        <v>1153</v>
      </c>
      <c r="L70" t="str">
        <f t="shared" si="1"/>
        <v>3.2026</v>
      </c>
    </row>
    <row r="71" spans="1:12" ht="15.75" thickBot="1">
      <c r="A71" s="117" t="s">
        <v>882</v>
      </c>
      <c r="B71" s="147"/>
      <c r="C71" s="149"/>
      <c r="D71" s="136"/>
      <c r="E71" s="136"/>
      <c r="F71" s="136"/>
      <c r="G71" s="136"/>
      <c r="H71" s="136"/>
      <c r="I71" s="136"/>
      <c r="J71" s="136"/>
      <c r="K71" s="124">
        <v>45061</v>
      </c>
      <c r="L71" t="e">
        <f t="shared" si="1"/>
        <v>#VALUE!</v>
      </c>
    </row>
    <row r="72" spans="1:12" ht="30">
      <c r="A72" s="119">
        <v>46113</v>
      </c>
      <c r="B72" s="137" t="s">
        <v>848</v>
      </c>
      <c r="C72" s="139"/>
      <c r="D72" s="141" t="s">
        <v>697</v>
      </c>
      <c r="E72" s="141" t="s">
        <v>697</v>
      </c>
      <c r="F72" s="141">
        <v>3.79</v>
      </c>
      <c r="G72" s="141" t="s">
        <v>697</v>
      </c>
      <c r="H72" s="141" t="s">
        <v>697</v>
      </c>
      <c r="I72" s="141" t="s">
        <v>697</v>
      </c>
      <c r="J72" s="141">
        <v>0</v>
      </c>
      <c r="K72" s="121" t="s">
        <v>1153</v>
      </c>
      <c r="L72" t="str">
        <f t="shared" si="1"/>
        <v>4.2026</v>
      </c>
    </row>
    <row r="73" spans="1:12" ht="15.75" thickBot="1">
      <c r="A73" s="120" t="s">
        <v>883</v>
      </c>
      <c r="B73" s="143"/>
      <c r="C73" s="144"/>
      <c r="D73" s="145"/>
      <c r="E73" s="145"/>
      <c r="F73" s="145"/>
      <c r="G73" s="145"/>
      <c r="H73" s="145"/>
      <c r="I73" s="145"/>
      <c r="J73" s="145"/>
      <c r="K73" s="122">
        <v>45061</v>
      </c>
      <c r="L73" t="e">
        <f t="shared" si="1"/>
        <v>#VALUE!</v>
      </c>
    </row>
    <row r="74" spans="1:12" ht="30">
      <c r="A74" s="123">
        <v>46143</v>
      </c>
      <c r="B74" s="146" t="s">
        <v>848</v>
      </c>
      <c r="C74" s="148"/>
      <c r="D74" s="135" t="s">
        <v>697</v>
      </c>
      <c r="E74" s="135" t="s">
        <v>697</v>
      </c>
      <c r="F74" s="135">
        <v>3.7749999999999999</v>
      </c>
      <c r="G74" s="135" t="s">
        <v>697</v>
      </c>
      <c r="H74" s="135" t="s">
        <v>697</v>
      </c>
      <c r="I74" s="135" t="s">
        <v>697</v>
      </c>
      <c r="J74" s="135">
        <v>0</v>
      </c>
      <c r="K74" s="118" t="s">
        <v>1153</v>
      </c>
      <c r="L74" t="str">
        <f t="shared" si="1"/>
        <v>5.2026</v>
      </c>
    </row>
    <row r="75" spans="1:12" ht="15.75" thickBot="1">
      <c r="A75" s="117" t="s">
        <v>884</v>
      </c>
      <c r="B75" s="147"/>
      <c r="C75" s="149"/>
      <c r="D75" s="136"/>
      <c r="E75" s="136"/>
      <c r="F75" s="136"/>
      <c r="G75" s="136"/>
      <c r="H75" s="136"/>
      <c r="I75" s="136"/>
      <c r="J75" s="136"/>
      <c r="K75" s="124">
        <v>45061</v>
      </c>
      <c r="L75" t="e">
        <f t="shared" si="1"/>
        <v>#VALUE!</v>
      </c>
    </row>
    <row r="76" spans="1:12" ht="30">
      <c r="A76" s="119">
        <v>46174</v>
      </c>
      <c r="B76" s="137" t="s">
        <v>848</v>
      </c>
      <c r="C76" s="139"/>
      <c r="D76" s="141" t="s">
        <v>697</v>
      </c>
      <c r="E76" s="141" t="s">
        <v>697</v>
      </c>
      <c r="F76" s="141">
        <v>3.8719999999999999</v>
      </c>
      <c r="G76" s="141" t="s">
        <v>697</v>
      </c>
      <c r="H76" s="141" t="s">
        <v>697</v>
      </c>
      <c r="I76" s="141" t="s">
        <v>697</v>
      </c>
      <c r="J76" s="141">
        <v>0</v>
      </c>
      <c r="K76" s="121" t="s">
        <v>1153</v>
      </c>
      <c r="L76" t="str">
        <f t="shared" si="1"/>
        <v>6.2026</v>
      </c>
    </row>
    <row r="77" spans="1:12" ht="15.75" thickBot="1">
      <c r="A77" s="120" t="s">
        <v>885</v>
      </c>
      <c r="B77" s="143"/>
      <c r="C77" s="144"/>
      <c r="D77" s="145"/>
      <c r="E77" s="145"/>
      <c r="F77" s="145"/>
      <c r="G77" s="145"/>
      <c r="H77" s="145"/>
      <c r="I77" s="145"/>
      <c r="J77" s="145"/>
      <c r="K77" s="122">
        <v>45061</v>
      </c>
      <c r="L77" t="e">
        <f t="shared" si="1"/>
        <v>#VALUE!</v>
      </c>
    </row>
    <row r="78" spans="1:12" ht="30">
      <c r="A78" s="123">
        <v>46204</v>
      </c>
      <c r="B78" s="146" t="s">
        <v>848</v>
      </c>
      <c r="C78" s="148"/>
      <c r="D78" s="135" t="s">
        <v>697</v>
      </c>
      <c r="E78" s="135" t="s">
        <v>697</v>
      </c>
      <c r="F78" s="135">
        <v>3.9809999999999999</v>
      </c>
      <c r="G78" s="135" t="s">
        <v>697</v>
      </c>
      <c r="H78" s="135" t="s">
        <v>697</v>
      </c>
      <c r="I78" s="135" t="s">
        <v>697</v>
      </c>
      <c r="J78" s="135">
        <v>0</v>
      </c>
      <c r="K78" s="118" t="s">
        <v>1153</v>
      </c>
      <c r="L78" t="str">
        <f t="shared" si="1"/>
        <v>7.2026</v>
      </c>
    </row>
    <row r="79" spans="1:12" ht="15.75" thickBot="1">
      <c r="A79" s="117" t="s">
        <v>886</v>
      </c>
      <c r="B79" s="147"/>
      <c r="C79" s="149"/>
      <c r="D79" s="136"/>
      <c r="E79" s="136"/>
      <c r="F79" s="136"/>
      <c r="G79" s="136"/>
      <c r="H79" s="136"/>
      <c r="I79" s="136"/>
      <c r="J79" s="136"/>
      <c r="K79" s="124">
        <v>45061</v>
      </c>
      <c r="L79" t="e">
        <f t="shared" si="1"/>
        <v>#VALUE!</v>
      </c>
    </row>
    <row r="80" spans="1:12" ht="30">
      <c r="A80" s="119">
        <v>46235</v>
      </c>
      <c r="B80" s="137" t="s">
        <v>848</v>
      </c>
      <c r="C80" s="139"/>
      <c r="D80" s="141" t="s">
        <v>697</v>
      </c>
      <c r="E80" s="141" t="s">
        <v>697</v>
      </c>
      <c r="F80" s="141">
        <v>3.992</v>
      </c>
      <c r="G80" s="141" t="s">
        <v>697</v>
      </c>
      <c r="H80" s="141" t="s">
        <v>697</v>
      </c>
      <c r="I80" s="141" t="s">
        <v>697</v>
      </c>
      <c r="J80" s="141">
        <v>0</v>
      </c>
      <c r="K80" s="121" t="s">
        <v>1153</v>
      </c>
      <c r="L80" t="str">
        <f t="shared" si="1"/>
        <v>8.2026</v>
      </c>
    </row>
    <row r="81" spans="1:12" ht="15.75" thickBot="1">
      <c r="A81" s="120" t="s">
        <v>887</v>
      </c>
      <c r="B81" s="143"/>
      <c r="C81" s="144"/>
      <c r="D81" s="145"/>
      <c r="E81" s="145"/>
      <c r="F81" s="145"/>
      <c r="G81" s="145"/>
      <c r="H81" s="145"/>
      <c r="I81" s="145"/>
      <c r="J81" s="145"/>
      <c r="K81" s="122">
        <v>45061</v>
      </c>
      <c r="L81" t="e">
        <f t="shared" si="1"/>
        <v>#VALUE!</v>
      </c>
    </row>
    <row r="82" spans="1:12" ht="30">
      <c r="A82" s="123">
        <v>46266</v>
      </c>
      <c r="B82" s="146" t="s">
        <v>848</v>
      </c>
      <c r="C82" s="148"/>
      <c r="D82" s="135" t="s">
        <v>697</v>
      </c>
      <c r="E82" s="135" t="s">
        <v>697</v>
      </c>
      <c r="F82" s="135">
        <v>3.9449999999999998</v>
      </c>
      <c r="G82" s="135" t="s">
        <v>697</v>
      </c>
      <c r="H82" s="135" t="s">
        <v>697</v>
      </c>
      <c r="I82" s="135" t="s">
        <v>697</v>
      </c>
      <c r="J82" s="135">
        <v>0</v>
      </c>
      <c r="K82" s="118" t="s">
        <v>1153</v>
      </c>
      <c r="L82" t="str">
        <f t="shared" si="1"/>
        <v>9.2026</v>
      </c>
    </row>
    <row r="83" spans="1:12" ht="15.75" thickBot="1">
      <c r="A83" s="117" t="s">
        <v>888</v>
      </c>
      <c r="B83" s="147"/>
      <c r="C83" s="149"/>
      <c r="D83" s="136"/>
      <c r="E83" s="136"/>
      <c r="F83" s="136"/>
      <c r="G83" s="136"/>
      <c r="H83" s="136"/>
      <c r="I83" s="136"/>
      <c r="J83" s="136"/>
      <c r="K83" s="124">
        <v>45061</v>
      </c>
      <c r="L83" t="e">
        <f t="shared" si="1"/>
        <v>#VALUE!</v>
      </c>
    </row>
    <row r="84" spans="1:12" ht="30">
      <c r="A84" s="119">
        <v>46296</v>
      </c>
      <c r="B84" s="137" t="s">
        <v>848</v>
      </c>
      <c r="C84" s="139"/>
      <c r="D84" s="141" t="s">
        <v>697</v>
      </c>
      <c r="E84" s="141" t="s">
        <v>697</v>
      </c>
      <c r="F84" s="141">
        <v>4.0110000000000001</v>
      </c>
      <c r="G84" s="141" t="s">
        <v>697</v>
      </c>
      <c r="H84" s="141" t="s">
        <v>697</v>
      </c>
      <c r="I84" s="141" t="s">
        <v>697</v>
      </c>
      <c r="J84" s="141">
        <v>0</v>
      </c>
      <c r="K84" s="121" t="s">
        <v>1153</v>
      </c>
      <c r="L84" t="str">
        <f t="shared" si="1"/>
        <v>10.2026</v>
      </c>
    </row>
    <row r="85" spans="1:12" ht="15.75" thickBot="1">
      <c r="A85" s="120" t="s">
        <v>889</v>
      </c>
      <c r="B85" s="143"/>
      <c r="C85" s="144"/>
      <c r="D85" s="145"/>
      <c r="E85" s="145"/>
      <c r="F85" s="145"/>
      <c r="G85" s="145"/>
      <c r="H85" s="145"/>
      <c r="I85" s="145"/>
      <c r="J85" s="145"/>
      <c r="K85" s="122">
        <v>45061</v>
      </c>
      <c r="L85" t="e">
        <f t="shared" si="1"/>
        <v>#VALUE!</v>
      </c>
    </row>
    <row r="86" spans="1:12" ht="30">
      <c r="A86" s="123">
        <v>46327</v>
      </c>
      <c r="B86" s="146" t="s">
        <v>848</v>
      </c>
      <c r="C86" s="148"/>
      <c r="D86" s="135" t="s">
        <v>697</v>
      </c>
      <c r="E86" s="135" t="s">
        <v>697</v>
      </c>
      <c r="F86" s="135">
        <v>4.3259999999999996</v>
      </c>
      <c r="G86" s="135" t="s">
        <v>697</v>
      </c>
      <c r="H86" s="135" t="s">
        <v>697</v>
      </c>
      <c r="I86" s="135" t="s">
        <v>697</v>
      </c>
      <c r="J86" s="135">
        <v>0</v>
      </c>
      <c r="K86" s="118" t="s">
        <v>1153</v>
      </c>
      <c r="L86" t="str">
        <f t="shared" si="1"/>
        <v>11.2026</v>
      </c>
    </row>
    <row r="87" spans="1:12" ht="15.75" thickBot="1">
      <c r="A87" s="117" t="s">
        <v>890</v>
      </c>
      <c r="B87" s="147"/>
      <c r="C87" s="149"/>
      <c r="D87" s="136"/>
      <c r="E87" s="136"/>
      <c r="F87" s="136"/>
      <c r="G87" s="136"/>
      <c r="H87" s="136"/>
      <c r="I87" s="136"/>
      <c r="J87" s="136"/>
      <c r="K87" s="124">
        <v>45061</v>
      </c>
      <c r="L87" t="e">
        <f t="shared" si="1"/>
        <v>#VALUE!</v>
      </c>
    </row>
    <row r="88" spans="1:12" ht="30">
      <c r="A88" s="119">
        <v>46357</v>
      </c>
      <c r="B88" s="137" t="s">
        <v>848</v>
      </c>
      <c r="C88" s="139"/>
      <c r="D88" s="141" t="s">
        <v>697</v>
      </c>
      <c r="E88" s="141" t="s">
        <v>697</v>
      </c>
      <c r="F88" s="141">
        <v>4.7160000000000002</v>
      </c>
      <c r="G88" s="141" t="s">
        <v>697</v>
      </c>
      <c r="H88" s="141" t="s">
        <v>697</v>
      </c>
      <c r="I88" s="141" t="s">
        <v>697</v>
      </c>
      <c r="J88" s="141">
        <v>0</v>
      </c>
      <c r="K88" s="121" t="s">
        <v>1153</v>
      </c>
      <c r="L88" t="str">
        <f t="shared" si="1"/>
        <v>12.2026</v>
      </c>
    </row>
    <row r="89" spans="1:12" ht="15.75" thickBot="1">
      <c r="A89" s="120" t="s">
        <v>891</v>
      </c>
      <c r="B89" s="143"/>
      <c r="C89" s="144"/>
      <c r="D89" s="145"/>
      <c r="E89" s="145"/>
      <c r="F89" s="145"/>
      <c r="G89" s="145"/>
      <c r="H89" s="145"/>
      <c r="I89" s="145"/>
      <c r="J89" s="145"/>
      <c r="K89" s="122">
        <v>45061</v>
      </c>
      <c r="L89" t="e">
        <f t="shared" si="1"/>
        <v>#VALUE!</v>
      </c>
    </row>
    <row r="90" spans="1:12" ht="30">
      <c r="A90" s="123">
        <v>46388</v>
      </c>
      <c r="B90" s="146" t="s">
        <v>848</v>
      </c>
      <c r="C90" s="148"/>
      <c r="D90" s="135" t="s">
        <v>697</v>
      </c>
      <c r="E90" s="135" t="s">
        <v>697</v>
      </c>
      <c r="F90" s="135">
        <v>4.9329999999999998</v>
      </c>
      <c r="G90" s="135" t="s">
        <v>697</v>
      </c>
      <c r="H90" s="135" t="s">
        <v>697</v>
      </c>
      <c r="I90" s="135" t="s">
        <v>697</v>
      </c>
      <c r="J90" s="135">
        <v>0</v>
      </c>
      <c r="K90" s="118" t="s">
        <v>1153</v>
      </c>
      <c r="L90" t="str">
        <f t="shared" si="1"/>
        <v>1.2027</v>
      </c>
    </row>
    <row r="91" spans="1:12" ht="15.75" thickBot="1">
      <c r="A91" s="117" t="s">
        <v>892</v>
      </c>
      <c r="B91" s="147"/>
      <c r="C91" s="149"/>
      <c r="D91" s="136"/>
      <c r="E91" s="136"/>
      <c r="F91" s="136"/>
      <c r="G91" s="136"/>
      <c r="H91" s="136"/>
      <c r="I91" s="136"/>
      <c r="J91" s="136"/>
      <c r="K91" s="124">
        <v>45061</v>
      </c>
      <c r="L91" t="e">
        <f t="shared" si="1"/>
        <v>#VALUE!</v>
      </c>
    </row>
    <row r="92" spans="1:12" ht="30">
      <c r="A92" s="119">
        <v>46419</v>
      </c>
      <c r="B92" s="137" t="s">
        <v>848</v>
      </c>
      <c r="C92" s="139"/>
      <c r="D92" s="141" t="s">
        <v>697</v>
      </c>
      <c r="E92" s="141" t="s">
        <v>697</v>
      </c>
      <c r="F92" s="141">
        <v>4.7450000000000001</v>
      </c>
      <c r="G92" s="141" t="s">
        <v>697</v>
      </c>
      <c r="H92" s="141" t="s">
        <v>697</v>
      </c>
      <c r="I92" s="141" t="s">
        <v>697</v>
      </c>
      <c r="J92" s="141">
        <v>0</v>
      </c>
      <c r="K92" s="121" t="s">
        <v>1153</v>
      </c>
      <c r="L92" t="str">
        <f t="shared" si="1"/>
        <v>2.2027</v>
      </c>
    </row>
    <row r="93" spans="1:12" ht="15.75" thickBot="1">
      <c r="A93" s="120" t="s">
        <v>893</v>
      </c>
      <c r="B93" s="143"/>
      <c r="C93" s="144"/>
      <c r="D93" s="145"/>
      <c r="E93" s="145"/>
      <c r="F93" s="145"/>
      <c r="G93" s="145"/>
      <c r="H93" s="145"/>
      <c r="I93" s="145"/>
      <c r="J93" s="145"/>
      <c r="K93" s="122">
        <v>45061</v>
      </c>
      <c r="L93" t="e">
        <f t="shared" si="1"/>
        <v>#VALUE!</v>
      </c>
    </row>
    <row r="94" spans="1:12" ht="30">
      <c r="A94" s="123">
        <v>46447</v>
      </c>
      <c r="B94" s="146" t="s">
        <v>848</v>
      </c>
      <c r="C94" s="148"/>
      <c r="D94" s="135" t="s">
        <v>697</v>
      </c>
      <c r="E94" s="135" t="s">
        <v>697</v>
      </c>
      <c r="F94" s="135">
        <v>4.2949999999999999</v>
      </c>
      <c r="G94" s="135" t="s">
        <v>697</v>
      </c>
      <c r="H94" s="135" t="s">
        <v>697</v>
      </c>
      <c r="I94" s="135" t="s">
        <v>697</v>
      </c>
      <c r="J94" s="135">
        <v>0</v>
      </c>
      <c r="K94" s="118" t="s">
        <v>1153</v>
      </c>
      <c r="L94" t="str">
        <f t="shared" si="1"/>
        <v>3.2027</v>
      </c>
    </row>
    <row r="95" spans="1:12" ht="15.75" thickBot="1">
      <c r="A95" s="117" t="s">
        <v>894</v>
      </c>
      <c r="B95" s="147"/>
      <c r="C95" s="149"/>
      <c r="D95" s="136"/>
      <c r="E95" s="136"/>
      <c r="F95" s="136"/>
      <c r="G95" s="136"/>
      <c r="H95" s="136"/>
      <c r="I95" s="136"/>
      <c r="J95" s="136"/>
      <c r="K95" s="124">
        <v>45061</v>
      </c>
      <c r="L95" t="e">
        <f t="shared" si="1"/>
        <v>#VALUE!</v>
      </c>
    </row>
    <row r="96" spans="1:12" ht="30">
      <c r="A96" s="119">
        <v>46478</v>
      </c>
      <c r="B96" s="137" t="s">
        <v>848</v>
      </c>
      <c r="C96" s="139"/>
      <c r="D96" s="141" t="s">
        <v>697</v>
      </c>
      <c r="E96" s="141" t="s">
        <v>697</v>
      </c>
      <c r="F96" s="141">
        <v>3.7850000000000001</v>
      </c>
      <c r="G96" s="141" t="s">
        <v>697</v>
      </c>
      <c r="H96" s="141" t="s">
        <v>697</v>
      </c>
      <c r="I96" s="141" t="s">
        <v>697</v>
      </c>
      <c r="J96" s="141">
        <v>0</v>
      </c>
      <c r="K96" s="121" t="s">
        <v>1153</v>
      </c>
      <c r="L96" t="str">
        <f t="shared" si="1"/>
        <v>4.2027</v>
      </c>
    </row>
    <row r="97" spans="1:12" ht="15.75" thickBot="1">
      <c r="A97" s="120" t="s">
        <v>895</v>
      </c>
      <c r="B97" s="143"/>
      <c r="C97" s="144"/>
      <c r="D97" s="145"/>
      <c r="E97" s="145"/>
      <c r="F97" s="145"/>
      <c r="G97" s="145"/>
      <c r="H97" s="145"/>
      <c r="I97" s="145"/>
      <c r="J97" s="145"/>
      <c r="K97" s="122">
        <v>45061</v>
      </c>
      <c r="L97" t="e">
        <f t="shared" si="1"/>
        <v>#VALUE!</v>
      </c>
    </row>
    <row r="98" spans="1:12" ht="30">
      <c r="A98" s="123">
        <v>46508</v>
      </c>
      <c r="B98" s="146" t="s">
        <v>848</v>
      </c>
      <c r="C98" s="148"/>
      <c r="D98" s="135" t="s">
        <v>697</v>
      </c>
      <c r="E98" s="135" t="s">
        <v>697</v>
      </c>
      <c r="F98" s="135">
        <v>3.76</v>
      </c>
      <c r="G98" s="135" t="s">
        <v>697</v>
      </c>
      <c r="H98" s="135" t="s">
        <v>697</v>
      </c>
      <c r="I98" s="135" t="s">
        <v>697</v>
      </c>
      <c r="J98" s="135">
        <v>0</v>
      </c>
      <c r="K98" s="118" t="s">
        <v>1153</v>
      </c>
      <c r="L98" t="str">
        <f t="shared" si="1"/>
        <v>5.2027</v>
      </c>
    </row>
    <row r="99" spans="1:12" ht="15.75" thickBot="1">
      <c r="A99" s="117" t="s">
        <v>896</v>
      </c>
      <c r="B99" s="147"/>
      <c r="C99" s="149"/>
      <c r="D99" s="136"/>
      <c r="E99" s="136"/>
      <c r="F99" s="136"/>
      <c r="G99" s="136"/>
      <c r="H99" s="136"/>
      <c r="I99" s="136"/>
      <c r="J99" s="136"/>
      <c r="K99" s="124">
        <v>45061</v>
      </c>
      <c r="L99" t="e">
        <f t="shared" si="1"/>
        <v>#VALUE!</v>
      </c>
    </row>
    <row r="100" spans="1:12" ht="30">
      <c r="A100" s="119">
        <v>46539</v>
      </c>
      <c r="B100" s="137" t="s">
        <v>848</v>
      </c>
      <c r="C100" s="139"/>
      <c r="D100" s="141" t="s">
        <v>697</v>
      </c>
      <c r="E100" s="141" t="s">
        <v>697</v>
      </c>
      <c r="F100" s="141">
        <v>3.83</v>
      </c>
      <c r="G100" s="141" t="s">
        <v>697</v>
      </c>
      <c r="H100" s="141" t="s">
        <v>697</v>
      </c>
      <c r="I100" s="141" t="s">
        <v>697</v>
      </c>
      <c r="J100" s="141">
        <v>0</v>
      </c>
      <c r="K100" s="121" t="s">
        <v>1153</v>
      </c>
      <c r="L100" t="str">
        <f t="shared" si="1"/>
        <v>6.2027</v>
      </c>
    </row>
    <row r="101" spans="1:12" ht="15.75" thickBot="1">
      <c r="A101" s="120" t="s">
        <v>897</v>
      </c>
      <c r="B101" s="143"/>
      <c r="C101" s="144"/>
      <c r="D101" s="145"/>
      <c r="E101" s="145"/>
      <c r="F101" s="145"/>
      <c r="G101" s="145"/>
      <c r="H101" s="145"/>
      <c r="I101" s="145"/>
      <c r="J101" s="145"/>
      <c r="K101" s="122">
        <v>45061</v>
      </c>
      <c r="L101" t="e">
        <f t="shared" si="1"/>
        <v>#VALUE!</v>
      </c>
    </row>
    <row r="102" spans="1:12" ht="30">
      <c r="A102" s="123">
        <v>46569</v>
      </c>
      <c r="B102" s="146" t="s">
        <v>848</v>
      </c>
      <c r="C102" s="148"/>
      <c r="D102" s="135" t="s">
        <v>697</v>
      </c>
      <c r="E102" s="135" t="s">
        <v>697</v>
      </c>
      <c r="F102" s="135">
        <v>3.911</v>
      </c>
      <c r="G102" s="135" t="s">
        <v>697</v>
      </c>
      <c r="H102" s="135" t="s">
        <v>697</v>
      </c>
      <c r="I102" s="135" t="s">
        <v>697</v>
      </c>
      <c r="J102" s="135">
        <v>0</v>
      </c>
      <c r="K102" s="118" t="s">
        <v>1153</v>
      </c>
      <c r="L102" t="str">
        <f t="shared" si="1"/>
        <v>7.2027</v>
      </c>
    </row>
    <row r="103" spans="1:12" ht="15.75" thickBot="1">
      <c r="A103" s="117" t="s">
        <v>898</v>
      </c>
      <c r="B103" s="147"/>
      <c r="C103" s="149"/>
      <c r="D103" s="136"/>
      <c r="E103" s="136"/>
      <c r="F103" s="136"/>
      <c r="G103" s="136"/>
      <c r="H103" s="136"/>
      <c r="I103" s="136"/>
      <c r="J103" s="136"/>
      <c r="K103" s="124">
        <v>45061</v>
      </c>
      <c r="L103" t="e">
        <f t="shared" si="1"/>
        <v>#VALUE!</v>
      </c>
    </row>
    <row r="104" spans="1:12" ht="30">
      <c r="A104" s="119">
        <v>46600</v>
      </c>
      <c r="B104" s="137" t="s">
        <v>848</v>
      </c>
      <c r="C104" s="139"/>
      <c r="D104" s="141" t="s">
        <v>697</v>
      </c>
      <c r="E104" s="141" t="s">
        <v>697</v>
      </c>
      <c r="F104" s="141">
        <v>3.9449999999999998</v>
      </c>
      <c r="G104" s="141" t="s">
        <v>697</v>
      </c>
      <c r="H104" s="141" t="s">
        <v>697</v>
      </c>
      <c r="I104" s="141" t="s">
        <v>697</v>
      </c>
      <c r="J104" s="141">
        <v>0</v>
      </c>
      <c r="K104" s="121" t="s">
        <v>1153</v>
      </c>
      <c r="L104" t="str">
        <f t="shared" si="1"/>
        <v>8.2027</v>
      </c>
    </row>
    <row r="105" spans="1:12" ht="15.75" thickBot="1">
      <c r="A105" s="120" t="s">
        <v>899</v>
      </c>
      <c r="B105" s="143"/>
      <c r="C105" s="144"/>
      <c r="D105" s="145"/>
      <c r="E105" s="145"/>
      <c r="F105" s="145"/>
      <c r="G105" s="145"/>
      <c r="H105" s="145"/>
      <c r="I105" s="145"/>
      <c r="J105" s="145"/>
      <c r="K105" s="122">
        <v>45061</v>
      </c>
      <c r="L105" t="e">
        <f t="shared" si="1"/>
        <v>#VALUE!</v>
      </c>
    </row>
    <row r="106" spans="1:12" ht="30">
      <c r="A106" s="123">
        <v>46631</v>
      </c>
      <c r="B106" s="146" t="s">
        <v>848</v>
      </c>
      <c r="C106" s="148"/>
      <c r="D106" s="135" t="s">
        <v>697</v>
      </c>
      <c r="E106" s="135" t="s">
        <v>697</v>
      </c>
      <c r="F106" s="135">
        <v>3.9279999999999999</v>
      </c>
      <c r="G106" s="135" t="s">
        <v>697</v>
      </c>
      <c r="H106" s="135" t="s">
        <v>697</v>
      </c>
      <c r="I106" s="135" t="s">
        <v>697</v>
      </c>
      <c r="J106" s="135">
        <v>0</v>
      </c>
      <c r="K106" s="118" t="s">
        <v>1153</v>
      </c>
      <c r="L106" t="str">
        <f t="shared" si="1"/>
        <v>9.2027</v>
      </c>
    </row>
    <row r="107" spans="1:12" ht="15.75" thickBot="1">
      <c r="A107" s="117" t="s">
        <v>900</v>
      </c>
      <c r="B107" s="147"/>
      <c r="C107" s="149"/>
      <c r="D107" s="136"/>
      <c r="E107" s="136"/>
      <c r="F107" s="136"/>
      <c r="G107" s="136"/>
      <c r="H107" s="136"/>
      <c r="I107" s="136"/>
      <c r="J107" s="136"/>
      <c r="K107" s="124">
        <v>45061</v>
      </c>
      <c r="L107" t="e">
        <f t="shared" si="1"/>
        <v>#VALUE!</v>
      </c>
    </row>
    <row r="108" spans="1:12" ht="30">
      <c r="A108" s="119">
        <v>46661</v>
      </c>
      <c r="B108" s="137" t="s">
        <v>848</v>
      </c>
      <c r="C108" s="139"/>
      <c r="D108" s="141" t="s">
        <v>697</v>
      </c>
      <c r="E108" s="141" t="s">
        <v>697</v>
      </c>
      <c r="F108" s="141">
        <v>4.03</v>
      </c>
      <c r="G108" s="141" t="s">
        <v>697</v>
      </c>
      <c r="H108" s="141" t="s">
        <v>697</v>
      </c>
      <c r="I108" s="141" t="s">
        <v>697</v>
      </c>
      <c r="J108" s="141">
        <v>0</v>
      </c>
      <c r="K108" s="121" t="s">
        <v>1153</v>
      </c>
      <c r="L108" t="str">
        <f t="shared" si="1"/>
        <v>10.2027</v>
      </c>
    </row>
    <row r="109" spans="1:12" ht="15.75" thickBot="1">
      <c r="A109" s="120" t="s">
        <v>901</v>
      </c>
      <c r="B109" s="143"/>
      <c r="C109" s="144"/>
      <c r="D109" s="145"/>
      <c r="E109" s="145"/>
      <c r="F109" s="145"/>
      <c r="G109" s="145"/>
      <c r="H109" s="145"/>
      <c r="I109" s="145"/>
      <c r="J109" s="145"/>
      <c r="K109" s="122">
        <v>45061</v>
      </c>
      <c r="L109" t="e">
        <f t="shared" si="1"/>
        <v>#VALUE!</v>
      </c>
    </row>
    <row r="110" spans="1:12" ht="30">
      <c r="A110" s="123">
        <v>46692</v>
      </c>
      <c r="B110" s="146" t="s">
        <v>848</v>
      </c>
      <c r="C110" s="148"/>
      <c r="D110" s="135" t="s">
        <v>697</v>
      </c>
      <c r="E110" s="135" t="s">
        <v>697</v>
      </c>
      <c r="F110" s="135">
        <v>4.3659999999999997</v>
      </c>
      <c r="G110" s="135" t="s">
        <v>697</v>
      </c>
      <c r="H110" s="135" t="s">
        <v>697</v>
      </c>
      <c r="I110" s="135" t="s">
        <v>697</v>
      </c>
      <c r="J110" s="135">
        <v>0</v>
      </c>
      <c r="K110" s="118" t="s">
        <v>1153</v>
      </c>
      <c r="L110" t="str">
        <f t="shared" si="1"/>
        <v>11.2027</v>
      </c>
    </row>
    <row r="111" spans="1:12" ht="15.75" thickBot="1">
      <c r="A111" s="117" t="s">
        <v>902</v>
      </c>
      <c r="B111" s="147"/>
      <c r="C111" s="149"/>
      <c r="D111" s="136"/>
      <c r="E111" s="136"/>
      <c r="F111" s="136"/>
      <c r="G111" s="136"/>
      <c r="H111" s="136"/>
      <c r="I111" s="136"/>
      <c r="J111" s="136"/>
      <c r="K111" s="124">
        <v>45061</v>
      </c>
      <c r="L111" t="e">
        <f t="shared" si="1"/>
        <v>#VALUE!</v>
      </c>
    </row>
    <row r="112" spans="1:12" ht="30">
      <c r="A112" s="119">
        <v>46722</v>
      </c>
      <c r="B112" s="137" t="s">
        <v>848</v>
      </c>
      <c r="C112" s="139"/>
      <c r="D112" s="141" t="s">
        <v>697</v>
      </c>
      <c r="E112" s="141" t="s">
        <v>697</v>
      </c>
      <c r="F112" s="141">
        <v>4.7560000000000002</v>
      </c>
      <c r="G112" s="141" t="s">
        <v>697</v>
      </c>
      <c r="H112" s="141" t="s">
        <v>697</v>
      </c>
      <c r="I112" s="141" t="s">
        <v>697</v>
      </c>
      <c r="J112" s="141">
        <v>0</v>
      </c>
      <c r="K112" s="121" t="s">
        <v>1153</v>
      </c>
      <c r="L112" t="str">
        <f t="shared" si="1"/>
        <v>12.2027</v>
      </c>
    </row>
    <row r="113" spans="1:12" ht="15.75" thickBot="1">
      <c r="A113" s="120" t="s">
        <v>903</v>
      </c>
      <c r="B113" s="143"/>
      <c r="C113" s="144"/>
      <c r="D113" s="145"/>
      <c r="E113" s="145"/>
      <c r="F113" s="145"/>
      <c r="G113" s="145"/>
      <c r="H113" s="145"/>
      <c r="I113" s="145"/>
      <c r="J113" s="145"/>
      <c r="K113" s="122">
        <v>45061</v>
      </c>
      <c r="L113" t="e">
        <f t="shared" si="1"/>
        <v>#VALUE!</v>
      </c>
    </row>
    <row r="114" spans="1:12" ht="30">
      <c r="A114" s="123">
        <v>46753</v>
      </c>
      <c r="B114" s="146" t="s">
        <v>848</v>
      </c>
      <c r="C114" s="148"/>
      <c r="D114" s="135" t="s">
        <v>697</v>
      </c>
      <c r="E114" s="135" t="s">
        <v>697</v>
      </c>
      <c r="F114" s="135">
        <v>4.9359999999999999</v>
      </c>
      <c r="G114" s="135" t="s">
        <v>697</v>
      </c>
      <c r="H114" s="135" t="s">
        <v>697</v>
      </c>
      <c r="I114" s="135" t="s">
        <v>697</v>
      </c>
      <c r="J114" s="135">
        <v>0</v>
      </c>
      <c r="K114" s="118" t="s">
        <v>1153</v>
      </c>
      <c r="L114" t="str">
        <f t="shared" si="1"/>
        <v>1.2028</v>
      </c>
    </row>
    <row r="115" spans="1:12" ht="15.75" thickBot="1">
      <c r="A115" s="117" t="s">
        <v>904</v>
      </c>
      <c r="B115" s="147"/>
      <c r="C115" s="149"/>
      <c r="D115" s="136"/>
      <c r="E115" s="136"/>
      <c r="F115" s="136"/>
      <c r="G115" s="136"/>
      <c r="H115" s="136"/>
      <c r="I115" s="136"/>
      <c r="J115" s="136"/>
      <c r="K115" s="124">
        <v>45061</v>
      </c>
      <c r="L115" t="e">
        <f t="shared" si="1"/>
        <v>#VALUE!</v>
      </c>
    </row>
    <row r="116" spans="1:12" ht="30">
      <c r="A116" s="119">
        <v>46784</v>
      </c>
      <c r="B116" s="137" t="s">
        <v>848</v>
      </c>
      <c r="C116" s="139"/>
      <c r="D116" s="141" t="s">
        <v>697</v>
      </c>
      <c r="E116" s="141" t="s">
        <v>697</v>
      </c>
      <c r="F116" s="141">
        <v>4.7480000000000002</v>
      </c>
      <c r="G116" s="141" t="s">
        <v>697</v>
      </c>
      <c r="H116" s="141" t="s">
        <v>697</v>
      </c>
      <c r="I116" s="141" t="s">
        <v>697</v>
      </c>
      <c r="J116" s="141">
        <v>0</v>
      </c>
      <c r="K116" s="121" t="s">
        <v>1153</v>
      </c>
      <c r="L116" t="str">
        <f t="shared" si="1"/>
        <v>2.2028</v>
      </c>
    </row>
    <row r="117" spans="1:12" ht="15.75" thickBot="1">
      <c r="A117" s="120" t="s">
        <v>905</v>
      </c>
      <c r="B117" s="143"/>
      <c r="C117" s="144"/>
      <c r="D117" s="145"/>
      <c r="E117" s="145"/>
      <c r="F117" s="145"/>
      <c r="G117" s="145"/>
      <c r="H117" s="145"/>
      <c r="I117" s="145"/>
      <c r="J117" s="145"/>
      <c r="K117" s="122">
        <v>45061</v>
      </c>
      <c r="L117" t="e">
        <f t="shared" si="1"/>
        <v>#VALUE!</v>
      </c>
    </row>
    <row r="118" spans="1:12" ht="30">
      <c r="A118" s="123">
        <v>46813</v>
      </c>
      <c r="B118" s="146" t="s">
        <v>848</v>
      </c>
      <c r="C118" s="148"/>
      <c r="D118" s="135" t="s">
        <v>697</v>
      </c>
      <c r="E118" s="135" t="s">
        <v>697</v>
      </c>
      <c r="F118" s="135">
        <v>4.3010000000000002</v>
      </c>
      <c r="G118" s="135" t="s">
        <v>697</v>
      </c>
      <c r="H118" s="135" t="s">
        <v>697</v>
      </c>
      <c r="I118" s="135" t="s">
        <v>697</v>
      </c>
      <c r="J118" s="135">
        <v>0</v>
      </c>
      <c r="K118" s="118" t="s">
        <v>1153</v>
      </c>
      <c r="L118" t="str">
        <f t="shared" si="1"/>
        <v>3.2028</v>
      </c>
    </row>
    <row r="119" spans="1:12" ht="15.75" thickBot="1">
      <c r="A119" s="117" t="s">
        <v>906</v>
      </c>
      <c r="B119" s="147"/>
      <c r="C119" s="149"/>
      <c r="D119" s="136"/>
      <c r="E119" s="136"/>
      <c r="F119" s="136"/>
      <c r="G119" s="136"/>
      <c r="H119" s="136"/>
      <c r="I119" s="136"/>
      <c r="J119" s="136"/>
      <c r="K119" s="124">
        <v>45061</v>
      </c>
      <c r="L119" t="e">
        <f t="shared" si="1"/>
        <v>#VALUE!</v>
      </c>
    </row>
    <row r="120" spans="1:12" ht="30">
      <c r="A120" s="119">
        <v>46844</v>
      </c>
      <c r="B120" s="137" t="s">
        <v>848</v>
      </c>
      <c r="C120" s="139"/>
      <c r="D120" s="141" t="s">
        <v>697</v>
      </c>
      <c r="E120" s="141" t="s">
        <v>697</v>
      </c>
      <c r="F120" s="141">
        <v>3.774</v>
      </c>
      <c r="G120" s="141" t="s">
        <v>697</v>
      </c>
      <c r="H120" s="141" t="s">
        <v>697</v>
      </c>
      <c r="I120" s="141" t="s">
        <v>697</v>
      </c>
      <c r="J120" s="141">
        <v>0</v>
      </c>
      <c r="K120" s="121" t="s">
        <v>1153</v>
      </c>
      <c r="L120" t="str">
        <f t="shared" si="1"/>
        <v>4.2028</v>
      </c>
    </row>
    <row r="121" spans="1:12" ht="15.75" thickBot="1">
      <c r="A121" s="120" t="s">
        <v>907</v>
      </c>
      <c r="B121" s="143"/>
      <c r="C121" s="144"/>
      <c r="D121" s="145"/>
      <c r="E121" s="145"/>
      <c r="F121" s="145"/>
      <c r="G121" s="145"/>
      <c r="H121" s="145"/>
      <c r="I121" s="145"/>
      <c r="J121" s="145"/>
      <c r="K121" s="122">
        <v>45061</v>
      </c>
      <c r="L121" t="e">
        <f t="shared" si="1"/>
        <v>#VALUE!</v>
      </c>
    </row>
    <row r="122" spans="1:12" ht="30">
      <c r="A122" s="123">
        <v>46874</v>
      </c>
      <c r="B122" s="146" t="s">
        <v>848</v>
      </c>
      <c r="C122" s="148"/>
      <c r="D122" s="135" t="s">
        <v>697</v>
      </c>
      <c r="E122" s="135" t="s">
        <v>697</v>
      </c>
      <c r="F122" s="135">
        <v>3.7320000000000002</v>
      </c>
      <c r="G122" s="135" t="s">
        <v>697</v>
      </c>
      <c r="H122" s="135" t="s">
        <v>697</v>
      </c>
      <c r="I122" s="135" t="s">
        <v>697</v>
      </c>
      <c r="J122" s="135">
        <v>0</v>
      </c>
      <c r="K122" s="118" t="s">
        <v>1153</v>
      </c>
      <c r="L122" t="str">
        <f t="shared" si="1"/>
        <v>5.2028</v>
      </c>
    </row>
    <row r="123" spans="1:12" ht="15.75" thickBot="1">
      <c r="A123" s="117" t="s">
        <v>908</v>
      </c>
      <c r="B123" s="147"/>
      <c r="C123" s="149"/>
      <c r="D123" s="136"/>
      <c r="E123" s="136"/>
      <c r="F123" s="136"/>
      <c r="G123" s="136"/>
      <c r="H123" s="136"/>
      <c r="I123" s="136"/>
      <c r="J123" s="136"/>
      <c r="K123" s="124">
        <v>45061</v>
      </c>
      <c r="L123" t="e">
        <f t="shared" si="1"/>
        <v>#VALUE!</v>
      </c>
    </row>
    <row r="124" spans="1:12" ht="30">
      <c r="A124" s="119">
        <v>46905</v>
      </c>
      <c r="B124" s="137" t="s">
        <v>848</v>
      </c>
      <c r="C124" s="139"/>
      <c r="D124" s="141" t="s">
        <v>697</v>
      </c>
      <c r="E124" s="141" t="s">
        <v>697</v>
      </c>
      <c r="F124" s="141">
        <v>3.8069999999999999</v>
      </c>
      <c r="G124" s="141" t="s">
        <v>697</v>
      </c>
      <c r="H124" s="141" t="s">
        <v>697</v>
      </c>
      <c r="I124" s="141" t="s">
        <v>697</v>
      </c>
      <c r="J124" s="141">
        <v>0</v>
      </c>
      <c r="K124" s="121" t="s">
        <v>1153</v>
      </c>
      <c r="L124" t="str">
        <f t="shared" si="1"/>
        <v>6.2028</v>
      </c>
    </row>
    <row r="125" spans="1:12" ht="15.75" thickBot="1">
      <c r="A125" s="120" t="s">
        <v>909</v>
      </c>
      <c r="B125" s="143"/>
      <c r="C125" s="144"/>
      <c r="D125" s="145"/>
      <c r="E125" s="145"/>
      <c r="F125" s="145"/>
      <c r="G125" s="145"/>
      <c r="H125" s="145"/>
      <c r="I125" s="145"/>
      <c r="J125" s="145"/>
      <c r="K125" s="122">
        <v>45061</v>
      </c>
      <c r="L125" t="e">
        <f t="shared" si="1"/>
        <v>#VALUE!</v>
      </c>
    </row>
    <row r="126" spans="1:12" ht="30">
      <c r="A126" s="123">
        <v>46935</v>
      </c>
      <c r="B126" s="146" t="s">
        <v>848</v>
      </c>
      <c r="C126" s="148"/>
      <c r="D126" s="135" t="s">
        <v>697</v>
      </c>
      <c r="E126" s="135" t="s">
        <v>697</v>
      </c>
      <c r="F126" s="135">
        <v>3.887</v>
      </c>
      <c r="G126" s="135" t="s">
        <v>697</v>
      </c>
      <c r="H126" s="135" t="s">
        <v>697</v>
      </c>
      <c r="I126" s="135" t="s">
        <v>697</v>
      </c>
      <c r="J126" s="135">
        <v>0</v>
      </c>
      <c r="K126" s="118" t="s">
        <v>1153</v>
      </c>
      <c r="L126" t="str">
        <f t="shared" si="1"/>
        <v>7.2028</v>
      </c>
    </row>
    <row r="127" spans="1:12" ht="15.75" thickBot="1">
      <c r="A127" s="117" t="s">
        <v>910</v>
      </c>
      <c r="B127" s="147"/>
      <c r="C127" s="149"/>
      <c r="D127" s="136"/>
      <c r="E127" s="136"/>
      <c r="F127" s="136"/>
      <c r="G127" s="136"/>
      <c r="H127" s="136"/>
      <c r="I127" s="136"/>
      <c r="J127" s="136"/>
      <c r="K127" s="124">
        <v>45061</v>
      </c>
      <c r="L127" t="e">
        <f t="shared" si="1"/>
        <v>#VALUE!</v>
      </c>
    </row>
    <row r="128" spans="1:12" ht="30">
      <c r="A128" s="119">
        <v>46966</v>
      </c>
      <c r="B128" s="137" t="s">
        <v>848</v>
      </c>
      <c r="C128" s="139"/>
      <c r="D128" s="141" t="s">
        <v>697</v>
      </c>
      <c r="E128" s="141" t="s">
        <v>697</v>
      </c>
      <c r="F128" s="141">
        <v>3.9140000000000001</v>
      </c>
      <c r="G128" s="141" t="s">
        <v>697</v>
      </c>
      <c r="H128" s="141" t="s">
        <v>697</v>
      </c>
      <c r="I128" s="141" t="s">
        <v>697</v>
      </c>
      <c r="J128" s="141">
        <v>0</v>
      </c>
      <c r="K128" s="121" t="s">
        <v>1153</v>
      </c>
      <c r="L128" t="str">
        <f t="shared" si="1"/>
        <v>8.2028</v>
      </c>
    </row>
    <row r="129" spans="1:12" ht="15.75" thickBot="1">
      <c r="A129" s="120" t="s">
        <v>911</v>
      </c>
      <c r="B129" s="143"/>
      <c r="C129" s="144"/>
      <c r="D129" s="145"/>
      <c r="E129" s="145"/>
      <c r="F129" s="145"/>
      <c r="G129" s="145"/>
      <c r="H129" s="145"/>
      <c r="I129" s="145"/>
      <c r="J129" s="145"/>
      <c r="K129" s="122">
        <v>45061</v>
      </c>
      <c r="L129" t="e">
        <f t="shared" si="1"/>
        <v>#VALUE!</v>
      </c>
    </row>
    <row r="130" spans="1:12" ht="30">
      <c r="A130" s="123">
        <v>46997</v>
      </c>
      <c r="B130" s="146" t="s">
        <v>848</v>
      </c>
      <c r="C130" s="148"/>
      <c r="D130" s="135" t="s">
        <v>697</v>
      </c>
      <c r="E130" s="135" t="s">
        <v>697</v>
      </c>
      <c r="F130" s="135">
        <v>3.9140000000000001</v>
      </c>
      <c r="G130" s="135" t="s">
        <v>697</v>
      </c>
      <c r="H130" s="135" t="s">
        <v>697</v>
      </c>
      <c r="I130" s="135" t="s">
        <v>697</v>
      </c>
      <c r="J130" s="135">
        <v>0</v>
      </c>
      <c r="K130" s="118" t="s">
        <v>1153</v>
      </c>
      <c r="L130" t="str">
        <f t="shared" si="1"/>
        <v>9.2028</v>
      </c>
    </row>
    <row r="131" spans="1:12" ht="15.75" thickBot="1">
      <c r="A131" s="117" t="s">
        <v>912</v>
      </c>
      <c r="B131" s="147"/>
      <c r="C131" s="149"/>
      <c r="D131" s="136"/>
      <c r="E131" s="136"/>
      <c r="F131" s="136"/>
      <c r="G131" s="136"/>
      <c r="H131" s="136"/>
      <c r="I131" s="136"/>
      <c r="J131" s="136"/>
      <c r="K131" s="124">
        <v>45061</v>
      </c>
      <c r="L131" t="e">
        <f t="shared" si="1"/>
        <v>#VALUE!</v>
      </c>
    </row>
    <row r="132" spans="1:12" ht="30">
      <c r="A132" s="119">
        <v>47027</v>
      </c>
      <c r="B132" s="137" t="s">
        <v>848</v>
      </c>
      <c r="C132" s="139"/>
      <c r="D132" s="141" t="s">
        <v>697</v>
      </c>
      <c r="E132" s="141" t="s">
        <v>697</v>
      </c>
      <c r="F132" s="141">
        <v>4.0170000000000003</v>
      </c>
      <c r="G132" s="141" t="s">
        <v>697</v>
      </c>
      <c r="H132" s="141" t="s">
        <v>697</v>
      </c>
      <c r="I132" s="141" t="s">
        <v>697</v>
      </c>
      <c r="J132" s="141">
        <v>0</v>
      </c>
      <c r="K132" s="121" t="s">
        <v>1153</v>
      </c>
      <c r="L132" t="str">
        <f t="shared" ref="L132:L195" si="2">CONCATENATE(MONTH(A132),".",YEAR(A132))</f>
        <v>10.2028</v>
      </c>
    </row>
    <row r="133" spans="1:12" ht="15.75" thickBot="1">
      <c r="A133" s="120" t="s">
        <v>913</v>
      </c>
      <c r="B133" s="143"/>
      <c r="C133" s="144"/>
      <c r="D133" s="145"/>
      <c r="E133" s="145"/>
      <c r="F133" s="145"/>
      <c r="G133" s="145"/>
      <c r="H133" s="145"/>
      <c r="I133" s="145"/>
      <c r="J133" s="145"/>
      <c r="K133" s="122">
        <v>45061</v>
      </c>
      <c r="L133" t="e">
        <f t="shared" si="2"/>
        <v>#VALUE!</v>
      </c>
    </row>
    <row r="134" spans="1:12" ht="30">
      <c r="A134" s="123">
        <v>47058</v>
      </c>
      <c r="B134" s="146" t="s">
        <v>848</v>
      </c>
      <c r="C134" s="148"/>
      <c r="D134" s="135" t="s">
        <v>697</v>
      </c>
      <c r="E134" s="135" t="s">
        <v>697</v>
      </c>
      <c r="F134" s="135">
        <v>4.3330000000000002</v>
      </c>
      <c r="G134" s="135" t="s">
        <v>697</v>
      </c>
      <c r="H134" s="135" t="s">
        <v>697</v>
      </c>
      <c r="I134" s="135" t="s">
        <v>697</v>
      </c>
      <c r="J134" s="135">
        <v>0</v>
      </c>
      <c r="K134" s="118" t="s">
        <v>1153</v>
      </c>
      <c r="L134" t="str">
        <f t="shared" si="2"/>
        <v>11.2028</v>
      </c>
    </row>
    <row r="135" spans="1:12" ht="15.75" thickBot="1">
      <c r="A135" s="117" t="s">
        <v>914</v>
      </c>
      <c r="B135" s="147"/>
      <c r="C135" s="149"/>
      <c r="D135" s="136"/>
      <c r="E135" s="136"/>
      <c r="F135" s="136"/>
      <c r="G135" s="136"/>
      <c r="H135" s="136"/>
      <c r="I135" s="136"/>
      <c r="J135" s="136"/>
      <c r="K135" s="124">
        <v>45061</v>
      </c>
      <c r="L135" t="e">
        <f t="shared" si="2"/>
        <v>#VALUE!</v>
      </c>
    </row>
    <row r="136" spans="1:12" ht="30">
      <c r="A136" s="119">
        <v>47088</v>
      </c>
      <c r="B136" s="137" t="s">
        <v>848</v>
      </c>
      <c r="C136" s="139"/>
      <c r="D136" s="141" t="s">
        <v>697</v>
      </c>
      <c r="E136" s="141" t="s">
        <v>697</v>
      </c>
      <c r="F136" s="141">
        <v>4.7220000000000004</v>
      </c>
      <c r="G136" s="141" t="s">
        <v>697</v>
      </c>
      <c r="H136" s="141" t="s">
        <v>697</v>
      </c>
      <c r="I136" s="141" t="s">
        <v>697</v>
      </c>
      <c r="J136" s="141">
        <v>0</v>
      </c>
      <c r="K136" s="121" t="s">
        <v>1153</v>
      </c>
      <c r="L136" t="str">
        <f t="shared" si="2"/>
        <v>12.2028</v>
      </c>
    </row>
    <row r="137" spans="1:12" ht="15.75" thickBot="1">
      <c r="A137" s="120" t="s">
        <v>915</v>
      </c>
      <c r="B137" s="143"/>
      <c r="C137" s="144"/>
      <c r="D137" s="145"/>
      <c r="E137" s="145"/>
      <c r="F137" s="145"/>
      <c r="G137" s="145"/>
      <c r="H137" s="145"/>
      <c r="I137" s="145"/>
      <c r="J137" s="145"/>
      <c r="K137" s="122">
        <v>45061</v>
      </c>
      <c r="L137" t="e">
        <f t="shared" si="2"/>
        <v>#VALUE!</v>
      </c>
    </row>
    <row r="138" spans="1:12" ht="30">
      <c r="A138" s="123">
        <v>47119</v>
      </c>
      <c r="B138" s="146" t="s">
        <v>848</v>
      </c>
      <c r="C138" s="148"/>
      <c r="D138" s="135" t="s">
        <v>697</v>
      </c>
      <c r="E138" s="135" t="s">
        <v>697</v>
      </c>
      <c r="F138" s="135">
        <v>4.952</v>
      </c>
      <c r="G138" s="135" t="s">
        <v>697</v>
      </c>
      <c r="H138" s="135" t="s">
        <v>697</v>
      </c>
      <c r="I138" s="135" t="s">
        <v>697</v>
      </c>
      <c r="J138" s="135">
        <v>0</v>
      </c>
      <c r="K138" s="118" t="s">
        <v>1153</v>
      </c>
      <c r="L138" t="str">
        <f t="shared" si="2"/>
        <v>1.2029</v>
      </c>
    </row>
    <row r="139" spans="1:12" ht="15.75" thickBot="1">
      <c r="A139" s="117" t="s">
        <v>916</v>
      </c>
      <c r="B139" s="147"/>
      <c r="C139" s="149"/>
      <c r="D139" s="136"/>
      <c r="E139" s="136"/>
      <c r="F139" s="136"/>
      <c r="G139" s="136"/>
      <c r="H139" s="136"/>
      <c r="I139" s="136"/>
      <c r="J139" s="136"/>
      <c r="K139" s="124">
        <v>45061</v>
      </c>
      <c r="L139" t="e">
        <f t="shared" si="2"/>
        <v>#VALUE!</v>
      </c>
    </row>
    <row r="140" spans="1:12" ht="30">
      <c r="A140" s="119">
        <v>47150</v>
      </c>
      <c r="B140" s="137" t="s">
        <v>848</v>
      </c>
      <c r="C140" s="139"/>
      <c r="D140" s="141" t="s">
        <v>697</v>
      </c>
      <c r="E140" s="141" t="s">
        <v>697</v>
      </c>
      <c r="F140" s="141">
        <v>4.7619999999999996</v>
      </c>
      <c r="G140" s="141" t="s">
        <v>697</v>
      </c>
      <c r="H140" s="141" t="s">
        <v>697</v>
      </c>
      <c r="I140" s="141" t="s">
        <v>697</v>
      </c>
      <c r="J140" s="141">
        <v>0</v>
      </c>
      <c r="K140" s="121" t="s">
        <v>1153</v>
      </c>
      <c r="L140" t="str">
        <f t="shared" si="2"/>
        <v>2.2029</v>
      </c>
    </row>
    <row r="141" spans="1:12" ht="15.75" thickBot="1">
      <c r="A141" s="120" t="s">
        <v>917</v>
      </c>
      <c r="B141" s="143"/>
      <c r="C141" s="144"/>
      <c r="D141" s="145"/>
      <c r="E141" s="145"/>
      <c r="F141" s="145"/>
      <c r="G141" s="145"/>
      <c r="H141" s="145"/>
      <c r="I141" s="145"/>
      <c r="J141" s="145"/>
      <c r="K141" s="122">
        <v>45061</v>
      </c>
      <c r="L141" t="e">
        <f t="shared" si="2"/>
        <v>#VALUE!</v>
      </c>
    </row>
    <row r="142" spans="1:12" ht="30">
      <c r="A142" s="123">
        <v>47178</v>
      </c>
      <c r="B142" s="146" t="s">
        <v>848</v>
      </c>
      <c r="C142" s="148"/>
      <c r="D142" s="135" t="s">
        <v>697</v>
      </c>
      <c r="E142" s="135" t="s">
        <v>697</v>
      </c>
      <c r="F142" s="135">
        <v>4.3120000000000003</v>
      </c>
      <c r="G142" s="135" t="s">
        <v>697</v>
      </c>
      <c r="H142" s="135" t="s">
        <v>697</v>
      </c>
      <c r="I142" s="135" t="s">
        <v>697</v>
      </c>
      <c r="J142" s="135">
        <v>0</v>
      </c>
      <c r="K142" s="118" t="s">
        <v>1153</v>
      </c>
      <c r="L142" t="str">
        <f t="shared" si="2"/>
        <v>3.2029</v>
      </c>
    </row>
    <row r="143" spans="1:12" ht="15.75" thickBot="1">
      <c r="A143" s="117" t="s">
        <v>918</v>
      </c>
      <c r="B143" s="147"/>
      <c r="C143" s="149"/>
      <c r="D143" s="136"/>
      <c r="E143" s="136"/>
      <c r="F143" s="136"/>
      <c r="G143" s="136"/>
      <c r="H143" s="136"/>
      <c r="I143" s="136"/>
      <c r="J143" s="136"/>
      <c r="K143" s="124">
        <v>45061</v>
      </c>
      <c r="L143" t="e">
        <f t="shared" si="2"/>
        <v>#VALUE!</v>
      </c>
    </row>
    <row r="144" spans="1:12" ht="30">
      <c r="A144" s="119">
        <v>47209</v>
      </c>
      <c r="B144" s="137" t="s">
        <v>848</v>
      </c>
      <c r="C144" s="139"/>
      <c r="D144" s="141" t="s">
        <v>697</v>
      </c>
      <c r="E144" s="141" t="s">
        <v>697</v>
      </c>
      <c r="F144" s="141">
        <v>3.7570000000000001</v>
      </c>
      <c r="G144" s="141" t="s">
        <v>697</v>
      </c>
      <c r="H144" s="141" t="s">
        <v>697</v>
      </c>
      <c r="I144" s="141" t="s">
        <v>697</v>
      </c>
      <c r="J144" s="141">
        <v>0</v>
      </c>
      <c r="K144" s="121" t="s">
        <v>1153</v>
      </c>
      <c r="L144" t="str">
        <f t="shared" si="2"/>
        <v>4.2029</v>
      </c>
    </row>
    <row r="145" spans="1:12" ht="15.75" thickBot="1">
      <c r="A145" s="120" t="s">
        <v>919</v>
      </c>
      <c r="B145" s="143"/>
      <c r="C145" s="144"/>
      <c r="D145" s="145"/>
      <c r="E145" s="145"/>
      <c r="F145" s="145"/>
      <c r="G145" s="145"/>
      <c r="H145" s="145"/>
      <c r="I145" s="145"/>
      <c r="J145" s="145"/>
      <c r="K145" s="122">
        <v>45061</v>
      </c>
      <c r="L145" t="e">
        <f t="shared" si="2"/>
        <v>#VALUE!</v>
      </c>
    </row>
    <row r="146" spans="1:12" ht="30">
      <c r="A146" s="123">
        <v>47239</v>
      </c>
      <c r="B146" s="146" t="s">
        <v>848</v>
      </c>
      <c r="C146" s="148"/>
      <c r="D146" s="135" t="s">
        <v>697</v>
      </c>
      <c r="E146" s="135" t="s">
        <v>697</v>
      </c>
      <c r="F146" s="135">
        <v>3.7120000000000002</v>
      </c>
      <c r="G146" s="135" t="s">
        <v>697</v>
      </c>
      <c r="H146" s="135" t="s">
        <v>697</v>
      </c>
      <c r="I146" s="135" t="s">
        <v>697</v>
      </c>
      <c r="J146" s="135">
        <v>0</v>
      </c>
      <c r="K146" s="118" t="s">
        <v>1153</v>
      </c>
      <c r="L146" t="str">
        <f t="shared" si="2"/>
        <v>5.2029</v>
      </c>
    </row>
    <row r="147" spans="1:12" ht="15.75" thickBot="1">
      <c r="A147" s="117" t="s">
        <v>920</v>
      </c>
      <c r="B147" s="147"/>
      <c r="C147" s="149"/>
      <c r="D147" s="136"/>
      <c r="E147" s="136"/>
      <c r="F147" s="136"/>
      <c r="G147" s="136"/>
      <c r="H147" s="136"/>
      <c r="I147" s="136"/>
      <c r="J147" s="136"/>
      <c r="K147" s="124">
        <v>45061</v>
      </c>
      <c r="L147" t="e">
        <f t="shared" si="2"/>
        <v>#VALUE!</v>
      </c>
    </row>
    <row r="148" spans="1:12" ht="30">
      <c r="A148" s="119">
        <v>47270</v>
      </c>
      <c r="B148" s="137" t="s">
        <v>848</v>
      </c>
      <c r="C148" s="139"/>
      <c r="D148" s="141" t="s">
        <v>697</v>
      </c>
      <c r="E148" s="141" t="s">
        <v>697</v>
      </c>
      <c r="F148" s="141">
        <v>3.7890000000000001</v>
      </c>
      <c r="G148" s="141" t="s">
        <v>697</v>
      </c>
      <c r="H148" s="141" t="s">
        <v>697</v>
      </c>
      <c r="I148" s="141" t="s">
        <v>697</v>
      </c>
      <c r="J148" s="141">
        <v>0</v>
      </c>
      <c r="K148" s="121" t="s">
        <v>1153</v>
      </c>
      <c r="L148" t="str">
        <f t="shared" si="2"/>
        <v>6.2029</v>
      </c>
    </row>
    <row r="149" spans="1:12" ht="15.75" thickBot="1">
      <c r="A149" s="120" t="s">
        <v>921</v>
      </c>
      <c r="B149" s="143"/>
      <c r="C149" s="144"/>
      <c r="D149" s="145"/>
      <c r="E149" s="145"/>
      <c r="F149" s="145"/>
      <c r="G149" s="145"/>
      <c r="H149" s="145"/>
      <c r="I149" s="145"/>
      <c r="J149" s="145"/>
      <c r="K149" s="122">
        <v>45061</v>
      </c>
      <c r="L149" t="e">
        <f t="shared" si="2"/>
        <v>#VALUE!</v>
      </c>
    </row>
    <row r="150" spans="1:12" ht="30">
      <c r="A150" s="123">
        <v>47300</v>
      </c>
      <c r="B150" s="146" t="s">
        <v>848</v>
      </c>
      <c r="C150" s="148"/>
      <c r="D150" s="135" t="s">
        <v>697</v>
      </c>
      <c r="E150" s="135" t="s">
        <v>697</v>
      </c>
      <c r="F150" s="135">
        <v>3.8740000000000001</v>
      </c>
      <c r="G150" s="135" t="s">
        <v>697</v>
      </c>
      <c r="H150" s="135" t="s">
        <v>697</v>
      </c>
      <c r="I150" s="135" t="s">
        <v>697</v>
      </c>
      <c r="J150" s="135">
        <v>0</v>
      </c>
      <c r="K150" s="118" t="s">
        <v>1153</v>
      </c>
      <c r="L150" t="str">
        <f t="shared" si="2"/>
        <v>7.2029</v>
      </c>
    </row>
    <row r="151" spans="1:12" ht="15.75" thickBot="1">
      <c r="A151" s="117" t="s">
        <v>922</v>
      </c>
      <c r="B151" s="147"/>
      <c r="C151" s="149"/>
      <c r="D151" s="136"/>
      <c r="E151" s="136"/>
      <c r="F151" s="136"/>
      <c r="G151" s="136"/>
      <c r="H151" s="136"/>
      <c r="I151" s="136"/>
      <c r="J151" s="136"/>
      <c r="K151" s="124">
        <v>45061</v>
      </c>
      <c r="L151" t="e">
        <f t="shared" si="2"/>
        <v>#VALUE!</v>
      </c>
    </row>
    <row r="152" spans="1:12" ht="30">
      <c r="A152" s="119">
        <v>47331</v>
      </c>
      <c r="B152" s="137" t="s">
        <v>848</v>
      </c>
      <c r="C152" s="139"/>
      <c r="D152" s="141" t="s">
        <v>697</v>
      </c>
      <c r="E152" s="141" t="s">
        <v>697</v>
      </c>
      <c r="F152" s="141">
        <v>3.9</v>
      </c>
      <c r="G152" s="141" t="s">
        <v>697</v>
      </c>
      <c r="H152" s="141" t="s">
        <v>697</v>
      </c>
      <c r="I152" s="141" t="s">
        <v>697</v>
      </c>
      <c r="J152" s="141">
        <v>0</v>
      </c>
      <c r="K152" s="121" t="s">
        <v>1153</v>
      </c>
      <c r="L152" t="str">
        <f t="shared" si="2"/>
        <v>8.2029</v>
      </c>
    </row>
    <row r="153" spans="1:12" ht="15.75" thickBot="1">
      <c r="A153" s="120" t="s">
        <v>923</v>
      </c>
      <c r="B153" s="143"/>
      <c r="C153" s="144"/>
      <c r="D153" s="145"/>
      <c r="E153" s="145"/>
      <c r="F153" s="145"/>
      <c r="G153" s="145"/>
      <c r="H153" s="145"/>
      <c r="I153" s="145"/>
      <c r="J153" s="145"/>
      <c r="K153" s="122">
        <v>45061</v>
      </c>
      <c r="L153" t="e">
        <f t="shared" si="2"/>
        <v>#VALUE!</v>
      </c>
    </row>
    <row r="154" spans="1:12" ht="30">
      <c r="A154" s="123">
        <v>47362</v>
      </c>
      <c r="B154" s="146" t="s">
        <v>848</v>
      </c>
      <c r="C154" s="148"/>
      <c r="D154" s="135" t="s">
        <v>697</v>
      </c>
      <c r="E154" s="135" t="s">
        <v>697</v>
      </c>
      <c r="F154" s="135">
        <v>3.9039999999999999</v>
      </c>
      <c r="G154" s="135" t="s">
        <v>697</v>
      </c>
      <c r="H154" s="135" t="s">
        <v>697</v>
      </c>
      <c r="I154" s="135" t="s">
        <v>697</v>
      </c>
      <c r="J154" s="135">
        <v>0</v>
      </c>
      <c r="K154" s="118" t="s">
        <v>1153</v>
      </c>
      <c r="L154" t="str">
        <f t="shared" si="2"/>
        <v>9.2029</v>
      </c>
    </row>
    <row r="155" spans="1:12" ht="15.75" thickBot="1">
      <c r="A155" s="117" t="s">
        <v>924</v>
      </c>
      <c r="B155" s="147"/>
      <c r="C155" s="149"/>
      <c r="D155" s="136"/>
      <c r="E155" s="136"/>
      <c r="F155" s="136"/>
      <c r="G155" s="136"/>
      <c r="H155" s="136"/>
      <c r="I155" s="136"/>
      <c r="J155" s="136"/>
      <c r="K155" s="124">
        <v>45061</v>
      </c>
      <c r="L155" t="e">
        <f t="shared" si="2"/>
        <v>#VALUE!</v>
      </c>
    </row>
    <row r="156" spans="1:12" ht="30">
      <c r="A156" s="119">
        <v>47392</v>
      </c>
      <c r="B156" s="137" t="s">
        <v>848</v>
      </c>
      <c r="C156" s="139"/>
      <c r="D156" s="141" t="s">
        <v>697</v>
      </c>
      <c r="E156" s="141" t="s">
        <v>697</v>
      </c>
      <c r="F156" s="141">
        <v>3.984</v>
      </c>
      <c r="G156" s="141" t="s">
        <v>697</v>
      </c>
      <c r="H156" s="141" t="s">
        <v>697</v>
      </c>
      <c r="I156" s="141" t="s">
        <v>697</v>
      </c>
      <c r="J156" s="141">
        <v>0</v>
      </c>
      <c r="K156" s="121" t="s">
        <v>1153</v>
      </c>
      <c r="L156" t="str">
        <f t="shared" si="2"/>
        <v>10.2029</v>
      </c>
    </row>
    <row r="157" spans="1:12" ht="15.75" thickBot="1">
      <c r="A157" s="120" t="s">
        <v>925</v>
      </c>
      <c r="B157" s="143"/>
      <c r="C157" s="144"/>
      <c r="D157" s="145"/>
      <c r="E157" s="145"/>
      <c r="F157" s="145"/>
      <c r="G157" s="145"/>
      <c r="H157" s="145"/>
      <c r="I157" s="145"/>
      <c r="J157" s="145"/>
      <c r="K157" s="122">
        <v>45061</v>
      </c>
      <c r="L157" t="e">
        <f t="shared" si="2"/>
        <v>#VALUE!</v>
      </c>
    </row>
    <row r="158" spans="1:12" ht="30">
      <c r="A158" s="123">
        <v>47423</v>
      </c>
      <c r="B158" s="146" t="s">
        <v>848</v>
      </c>
      <c r="C158" s="148"/>
      <c r="D158" s="135" t="s">
        <v>697</v>
      </c>
      <c r="E158" s="135" t="s">
        <v>697</v>
      </c>
      <c r="F158" s="135">
        <v>4.3390000000000004</v>
      </c>
      <c r="G158" s="135" t="s">
        <v>697</v>
      </c>
      <c r="H158" s="135" t="s">
        <v>697</v>
      </c>
      <c r="I158" s="135" t="s">
        <v>697</v>
      </c>
      <c r="J158" s="135">
        <v>0</v>
      </c>
      <c r="K158" s="118" t="s">
        <v>1153</v>
      </c>
      <c r="L158" t="str">
        <f t="shared" si="2"/>
        <v>11.2029</v>
      </c>
    </row>
    <row r="159" spans="1:12" ht="15.75" thickBot="1">
      <c r="A159" s="117" t="s">
        <v>926</v>
      </c>
      <c r="B159" s="147"/>
      <c r="C159" s="149"/>
      <c r="D159" s="136"/>
      <c r="E159" s="136"/>
      <c r="F159" s="136"/>
      <c r="G159" s="136"/>
      <c r="H159" s="136"/>
      <c r="I159" s="136"/>
      <c r="J159" s="136"/>
      <c r="K159" s="124">
        <v>45061</v>
      </c>
      <c r="L159" t="e">
        <f t="shared" si="2"/>
        <v>#VALUE!</v>
      </c>
    </row>
    <row r="160" spans="1:12" ht="30">
      <c r="A160" s="119">
        <v>47453</v>
      </c>
      <c r="B160" s="137" t="s">
        <v>848</v>
      </c>
      <c r="C160" s="139"/>
      <c r="D160" s="141" t="s">
        <v>697</v>
      </c>
      <c r="E160" s="141" t="s">
        <v>697</v>
      </c>
      <c r="F160" s="141">
        <v>4.758</v>
      </c>
      <c r="G160" s="141" t="s">
        <v>697</v>
      </c>
      <c r="H160" s="141" t="s">
        <v>697</v>
      </c>
      <c r="I160" s="141" t="s">
        <v>697</v>
      </c>
      <c r="J160" s="141">
        <v>0</v>
      </c>
      <c r="K160" s="121" t="s">
        <v>1153</v>
      </c>
      <c r="L160" t="str">
        <f t="shared" si="2"/>
        <v>12.2029</v>
      </c>
    </row>
    <row r="161" spans="1:12" ht="15.75" thickBot="1">
      <c r="A161" s="120" t="s">
        <v>927</v>
      </c>
      <c r="B161" s="143"/>
      <c r="C161" s="144"/>
      <c r="D161" s="145"/>
      <c r="E161" s="145"/>
      <c r="F161" s="145"/>
      <c r="G161" s="145"/>
      <c r="H161" s="145"/>
      <c r="I161" s="145"/>
      <c r="J161" s="145"/>
      <c r="K161" s="122">
        <v>45061</v>
      </c>
      <c r="L161" t="e">
        <f t="shared" si="2"/>
        <v>#VALUE!</v>
      </c>
    </row>
    <row r="162" spans="1:12" ht="30">
      <c r="A162" s="123">
        <v>47484</v>
      </c>
      <c r="B162" s="146" t="s">
        <v>848</v>
      </c>
      <c r="C162" s="148"/>
      <c r="D162" s="135" t="s">
        <v>697</v>
      </c>
      <c r="E162" s="135" t="s">
        <v>697</v>
      </c>
      <c r="F162" s="135">
        <v>4.9880000000000004</v>
      </c>
      <c r="G162" s="135" t="s">
        <v>697</v>
      </c>
      <c r="H162" s="135" t="s">
        <v>697</v>
      </c>
      <c r="I162" s="135" t="s">
        <v>697</v>
      </c>
      <c r="J162" s="135">
        <v>0</v>
      </c>
      <c r="K162" s="118" t="s">
        <v>1153</v>
      </c>
      <c r="L162" t="str">
        <f t="shared" si="2"/>
        <v>1.2030</v>
      </c>
    </row>
    <row r="163" spans="1:12" ht="15.75" thickBot="1">
      <c r="A163" s="117" t="s">
        <v>928</v>
      </c>
      <c r="B163" s="147"/>
      <c r="C163" s="149"/>
      <c r="D163" s="136"/>
      <c r="E163" s="136"/>
      <c r="F163" s="136"/>
      <c r="G163" s="136"/>
      <c r="H163" s="136"/>
      <c r="I163" s="136"/>
      <c r="J163" s="136"/>
      <c r="K163" s="124">
        <v>45061</v>
      </c>
      <c r="L163" t="e">
        <f t="shared" si="2"/>
        <v>#VALUE!</v>
      </c>
    </row>
    <row r="164" spans="1:12" ht="30">
      <c r="A164" s="119">
        <v>47515</v>
      </c>
      <c r="B164" s="137" t="s">
        <v>848</v>
      </c>
      <c r="C164" s="139"/>
      <c r="D164" s="141" t="s">
        <v>697</v>
      </c>
      <c r="E164" s="141" t="s">
        <v>697</v>
      </c>
      <c r="F164" s="141">
        <v>4.7880000000000003</v>
      </c>
      <c r="G164" s="141" t="s">
        <v>697</v>
      </c>
      <c r="H164" s="141" t="s">
        <v>697</v>
      </c>
      <c r="I164" s="141" t="s">
        <v>697</v>
      </c>
      <c r="J164" s="141">
        <v>0</v>
      </c>
      <c r="K164" s="121" t="s">
        <v>1153</v>
      </c>
      <c r="L164" t="str">
        <f t="shared" si="2"/>
        <v>2.2030</v>
      </c>
    </row>
    <row r="165" spans="1:12" ht="15.75" thickBot="1">
      <c r="A165" s="120" t="s">
        <v>929</v>
      </c>
      <c r="B165" s="143"/>
      <c r="C165" s="144"/>
      <c r="D165" s="145"/>
      <c r="E165" s="145"/>
      <c r="F165" s="145"/>
      <c r="G165" s="145"/>
      <c r="H165" s="145"/>
      <c r="I165" s="145"/>
      <c r="J165" s="145"/>
      <c r="K165" s="122">
        <v>45061</v>
      </c>
      <c r="L165" t="e">
        <f t="shared" si="2"/>
        <v>#VALUE!</v>
      </c>
    </row>
    <row r="166" spans="1:12" ht="30">
      <c r="A166" s="123">
        <v>47543</v>
      </c>
      <c r="B166" s="146" t="s">
        <v>848</v>
      </c>
      <c r="C166" s="148"/>
      <c r="D166" s="135" t="s">
        <v>697</v>
      </c>
      <c r="E166" s="135" t="s">
        <v>697</v>
      </c>
      <c r="F166" s="135">
        <v>4.3280000000000003</v>
      </c>
      <c r="G166" s="135" t="s">
        <v>697</v>
      </c>
      <c r="H166" s="135" t="s">
        <v>697</v>
      </c>
      <c r="I166" s="135" t="s">
        <v>697</v>
      </c>
      <c r="J166" s="135">
        <v>0</v>
      </c>
      <c r="K166" s="118" t="s">
        <v>1153</v>
      </c>
      <c r="L166" t="str">
        <f t="shared" si="2"/>
        <v>3.2030</v>
      </c>
    </row>
    <row r="167" spans="1:12" ht="15.75" thickBot="1">
      <c r="A167" s="117" t="s">
        <v>930</v>
      </c>
      <c r="B167" s="147"/>
      <c r="C167" s="149"/>
      <c r="D167" s="136"/>
      <c r="E167" s="136"/>
      <c r="F167" s="136"/>
      <c r="G167" s="136"/>
      <c r="H167" s="136"/>
      <c r="I167" s="136"/>
      <c r="J167" s="136"/>
      <c r="K167" s="124">
        <v>45061</v>
      </c>
      <c r="L167" t="e">
        <f t="shared" si="2"/>
        <v>#VALUE!</v>
      </c>
    </row>
    <row r="168" spans="1:12" ht="30">
      <c r="A168" s="119">
        <v>47574</v>
      </c>
      <c r="B168" s="137" t="s">
        <v>848</v>
      </c>
      <c r="C168" s="139"/>
      <c r="D168" s="141" t="s">
        <v>697</v>
      </c>
      <c r="E168" s="141" t="s">
        <v>697</v>
      </c>
      <c r="F168" s="141">
        <v>3.778</v>
      </c>
      <c r="G168" s="141" t="s">
        <v>697</v>
      </c>
      <c r="H168" s="141" t="s">
        <v>697</v>
      </c>
      <c r="I168" s="141" t="s">
        <v>697</v>
      </c>
      <c r="J168" s="141">
        <v>0</v>
      </c>
      <c r="K168" s="121" t="s">
        <v>1153</v>
      </c>
      <c r="L168" t="str">
        <f t="shared" si="2"/>
        <v>4.2030</v>
      </c>
    </row>
    <row r="169" spans="1:12" ht="15.75" thickBot="1">
      <c r="A169" s="120" t="s">
        <v>931</v>
      </c>
      <c r="B169" s="143"/>
      <c r="C169" s="144"/>
      <c r="D169" s="145"/>
      <c r="E169" s="145"/>
      <c r="F169" s="145"/>
      <c r="G169" s="145"/>
      <c r="H169" s="145"/>
      <c r="I169" s="145"/>
      <c r="J169" s="145"/>
      <c r="K169" s="122">
        <v>45061</v>
      </c>
      <c r="L169" t="e">
        <f t="shared" si="2"/>
        <v>#VALUE!</v>
      </c>
    </row>
    <row r="170" spans="1:12" ht="30">
      <c r="A170" s="123">
        <v>47604</v>
      </c>
      <c r="B170" s="146" t="s">
        <v>848</v>
      </c>
      <c r="C170" s="148"/>
      <c r="D170" s="135" t="s">
        <v>697</v>
      </c>
      <c r="E170" s="135" t="s">
        <v>697</v>
      </c>
      <c r="F170" s="135">
        <v>3.7559999999999998</v>
      </c>
      <c r="G170" s="135" t="s">
        <v>697</v>
      </c>
      <c r="H170" s="135" t="s">
        <v>697</v>
      </c>
      <c r="I170" s="135" t="s">
        <v>697</v>
      </c>
      <c r="J170" s="135">
        <v>0</v>
      </c>
      <c r="K170" s="118" t="s">
        <v>1153</v>
      </c>
      <c r="L170" t="str">
        <f t="shared" si="2"/>
        <v>5.2030</v>
      </c>
    </row>
    <row r="171" spans="1:12" ht="15.75" thickBot="1">
      <c r="A171" s="117" t="s">
        <v>932</v>
      </c>
      <c r="B171" s="147"/>
      <c r="C171" s="149"/>
      <c r="D171" s="136"/>
      <c r="E171" s="136"/>
      <c r="F171" s="136"/>
      <c r="G171" s="136"/>
      <c r="H171" s="136"/>
      <c r="I171" s="136"/>
      <c r="J171" s="136"/>
      <c r="K171" s="124">
        <v>45061</v>
      </c>
      <c r="L171" t="e">
        <f t="shared" si="2"/>
        <v>#VALUE!</v>
      </c>
    </row>
    <row r="172" spans="1:12" ht="30">
      <c r="A172" s="119">
        <v>47635</v>
      </c>
      <c r="B172" s="137" t="s">
        <v>848</v>
      </c>
      <c r="C172" s="139"/>
      <c r="D172" s="141" t="s">
        <v>697</v>
      </c>
      <c r="E172" s="141" t="s">
        <v>697</v>
      </c>
      <c r="F172" s="141">
        <v>3.8159999999999998</v>
      </c>
      <c r="G172" s="141" t="s">
        <v>697</v>
      </c>
      <c r="H172" s="141" t="s">
        <v>697</v>
      </c>
      <c r="I172" s="141" t="s">
        <v>697</v>
      </c>
      <c r="J172" s="141">
        <v>0</v>
      </c>
      <c r="K172" s="121" t="s">
        <v>1153</v>
      </c>
      <c r="L172" t="str">
        <f t="shared" si="2"/>
        <v>6.2030</v>
      </c>
    </row>
    <row r="173" spans="1:12" ht="15.75" thickBot="1">
      <c r="A173" s="120" t="s">
        <v>933</v>
      </c>
      <c r="B173" s="143"/>
      <c r="C173" s="144"/>
      <c r="D173" s="145"/>
      <c r="E173" s="145"/>
      <c r="F173" s="145"/>
      <c r="G173" s="145"/>
      <c r="H173" s="145"/>
      <c r="I173" s="145"/>
      <c r="J173" s="145"/>
      <c r="K173" s="122">
        <v>45061</v>
      </c>
      <c r="L173" t="e">
        <f t="shared" si="2"/>
        <v>#VALUE!</v>
      </c>
    </row>
    <row r="174" spans="1:12" ht="30">
      <c r="A174" s="123">
        <v>47665</v>
      </c>
      <c r="B174" s="146" t="s">
        <v>848</v>
      </c>
      <c r="C174" s="148"/>
      <c r="D174" s="135" t="s">
        <v>697</v>
      </c>
      <c r="E174" s="135" t="s">
        <v>697</v>
      </c>
      <c r="F174" s="135">
        <v>3.8860000000000001</v>
      </c>
      <c r="G174" s="135" t="s">
        <v>697</v>
      </c>
      <c r="H174" s="135" t="s">
        <v>697</v>
      </c>
      <c r="I174" s="135" t="s">
        <v>697</v>
      </c>
      <c r="J174" s="135">
        <v>0</v>
      </c>
      <c r="K174" s="118" t="s">
        <v>1153</v>
      </c>
      <c r="L174" t="str">
        <f t="shared" si="2"/>
        <v>7.2030</v>
      </c>
    </row>
    <row r="175" spans="1:12" ht="15.75" thickBot="1">
      <c r="A175" s="117" t="s">
        <v>934</v>
      </c>
      <c r="B175" s="147"/>
      <c r="C175" s="149"/>
      <c r="D175" s="136"/>
      <c r="E175" s="136"/>
      <c r="F175" s="136"/>
      <c r="G175" s="136"/>
      <c r="H175" s="136"/>
      <c r="I175" s="136"/>
      <c r="J175" s="136"/>
      <c r="K175" s="124">
        <v>45061</v>
      </c>
      <c r="L175" t="e">
        <f t="shared" si="2"/>
        <v>#VALUE!</v>
      </c>
    </row>
    <row r="176" spans="1:12" ht="30">
      <c r="A176" s="119">
        <v>47696</v>
      </c>
      <c r="B176" s="137" t="s">
        <v>848</v>
      </c>
      <c r="C176" s="139"/>
      <c r="D176" s="141" t="s">
        <v>697</v>
      </c>
      <c r="E176" s="141" t="s">
        <v>697</v>
      </c>
      <c r="F176" s="141">
        <v>3.9260000000000002</v>
      </c>
      <c r="G176" s="141" t="s">
        <v>697</v>
      </c>
      <c r="H176" s="141" t="s">
        <v>697</v>
      </c>
      <c r="I176" s="141" t="s">
        <v>697</v>
      </c>
      <c r="J176" s="141">
        <v>0</v>
      </c>
      <c r="K176" s="121" t="s">
        <v>1153</v>
      </c>
      <c r="L176" t="str">
        <f t="shared" si="2"/>
        <v>8.2030</v>
      </c>
    </row>
    <row r="177" spans="1:12" ht="15.75" thickBot="1">
      <c r="A177" s="120" t="s">
        <v>935</v>
      </c>
      <c r="B177" s="143"/>
      <c r="C177" s="144"/>
      <c r="D177" s="145"/>
      <c r="E177" s="145"/>
      <c r="F177" s="145"/>
      <c r="G177" s="145"/>
      <c r="H177" s="145"/>
      <c r="I177" s="145"/>
      <c r="J177" s="145"/>
      <c r="K177" s="122">
        <v>45061</v>
      </c>
      <c r="L177" t="e">
        <f t="shared" si="2"/>
        <v>#VALUE!</v>
      </c>
    </row>
    <row r="178" spans="1:12" ht="30">
      <c r="A178" s="123">
        <v>47727</v>
      </c>
      <c r="B178" s="146" t="s">
        <v>848</v>
      </c>
      <c r="C178" s="148"/>
      <c r="D178" s="135" t="s">
        <v>697</v>
      </c>
      <c r="E178" s="135" t="s">
        <v>697</v>
      </c>
      <c r="F178" s="135">
        <v>3.9409999999999998</v>
      </c>
      <c r="G178" s="135" t="s">
        <v>697</v>
      </c>
      <c r="H178" s="135" t="s">
        <v>697</v>
      </c>
      <c r="I178" s="135" t="s">
        <v>697</v>
      </c>
      <c r="J178" s="135">
        <v>0</v>
      </c>
      <c r="K178" s="118" t="s">
        <v>1153</v>
      </c>
      <c r="L178" t="str">
        <f t="shared" si="2"/>
        <v>9.2030</v>
      </c>
    </row>
    <row r="179" spans="1:12" ht="15.75" thickBot="1">
      <c r="A179" s="117" t="s">
        <v>936</v>
      </c>
      <c r="B179" s="147"/>
      <c r="C179" s="149"/>
      <c r="D179" s="136"/>
      <c r="E179" s="136"/>
      <c r="F179" s="136"/>
      <c r="G179" s="136"/>
      <c r="H179" s="136"/>
      <c r="I179" s="136"/>
      <c r="J179" s="136"/>
      <c r="K179" s="124">
        <v>45061</v>
      </c>
      <c r="L179" t="e">
        <f t="shared" si="2"/>
        <v>#VALUE!</v>
      </c>
    </row>
    <row r="180" spans="1:12" ht="30">
      <c r="A180" s="119">
        <v>47757</v>
      </c>
      <c r="B180" s="137" t="s">
        <v>848</v>
      </c>
      <c r="C180" s="139"/>
      <c r="D180" s="141" t="s">
        <v>697</v>
      </c>
      <c r="E180" s="141" t="s">
        <v>697</v>
      </c>
      <c r="F180" s="141">
        <v>3.9870000000000001</v>
      </c>
      <c r="G180" s="141" t="s">
        <v>697</v>
      </c>
      <c r="H180" s="141" t="s">
        <v>697</v>
      </c>
      <c r="I180" s="141" t="s">
        <v>697</v>
      </c>
      <c r="J180" s="141">
        <v>0</v>
      </c>
      <c r="K180" s="121" t="s">
        <v>1153</v>
      </c>
      <c r="L180" t="str">
        <f t="shared" si="2"/>
        <v>10.2030</v>
      </c>
    </row>
    <row r="181" spans="1:12" ht="15.75" thickBot="1">
      <c r="A181" s="120" t="s">
        <v>937</v>
      </c>
      <c r="B181" s="143"/>
      <c r="C181" s="144"/>
      <c r="D181" s="145"/>
      <c r="E181" s="145"/>
      <c r="F181" s="145"/>
      <c r="G181" s="145"/>
      <c r="H181" s="145"/>
      <c r="I181" s="145"/>
      <c r="J181" s="145"/>
      <c r="K181" s="122">
        <v>45061</v>
      </c>
      <c r="L181" t="e">
        <f t="shared" si="2"/>
        <v>#VALUE!</v>
      </c>
    </row>
    <row r="182" spans="1:12" ht="30">
      <c r="A182" s="123">
        <v>47788</v>
      </c>
      <c r="B182" s="146" t="s">
        <v>848</v>
      </c>
      <c r="C182" s="148"/>
      <c r="D182" s="135" t="s">
        <v>697</v>
      </c>
      <c r="E182" s="135" t="s">
        <v>697</v>
      </c>
      <c r="F182" s="135">
        <v>4.3070000000000004</v>
      </c>
      <c r="G182" s="135" t="s">
        <v>697</v>
      </c>
      <c r="H182" s="135" t="s">
        <v>697</v>
      </c>
      <c r="I182" s="135" t="s">
        <v>697</v>
      </c>
      <c r="J182" s="135">
        <v>0</v>
      </c>
      <c r="K182" s="118" t="s">
        <v>1153</v>
      </c>
      <c r="L182" t="str">
        <f t="shared" si="2"/>
        <v>11.2030</v>
      </c>
    </row>
    <row r="183" spans="1:12" ht="15.75" thickBot="1">
      <c r="A183" s="117" t="s">
        <v>938</v>
      </c>
      <c r="B183" s="147"/>
      <c r="C183" s="149"/>
      <c r="D183" s="136"/>
      <c r="E183" s="136"/>
      <c r="F183" s="136"/>
      <c r="G183" s="136"/>
      <c r="H183" s="136"/>
      <c r="I183" s="136"/>
      <c r="J183" s="136"/>
      <c r="K183" s="124">
        <v>45061</v>
      </c>
      <c r="L183" t="e">
        <f t="shared" si="2"/>
        <v>#VALUE!</v>
      </c>
    </row>
    <row r="184" spans="1:12" ht="30">
      <c r="A184" s="119">
        <v>47818</v>
      </c>
      <c r="B184" s="137" t="s">
        <v>848</v>
      </c>
      <c r="C184" s="139"/>
      <c r="D184" s="141" t="s">
        <v>697</v>
      </c>
      <c r="E184" s="141" t="s">
        <v>697</v>
      </c>
      <c r="F184" s="141">
        <v>4.7169999999999996</v>
      </c>
      <c r="G184" s="141" t="s">
        <v>697</v>
      </c>
      <c r="H184" s="141" t="s">
        <v>697</v>
      </c>
      <c r="I184" s="141" t="s">
        <v>697</v>
      </c>
      <c r="J184" s="141">
        <v>0</v>
      </c>
      <c r="K184" s="121" t="s">
        <v>1153</v>
      </c>
      <c r="L184" t="str">
        <f t="shared" si="2"/>
        <v>12.2030</v>
      </c>
    </row>
    <row r="185" spans="1:12" ht="15.75" thickBot="1">
      <c r="A185" s="120" t="s">
        <v>939</v>
      </c>
      <c r="B185" s="143"/>
      <c r="C185" s="144"/>
      <c r="D185" s="145"/>
      <c r="E185" s="145"/>
      <c r="F185" s="145"/>
      <c r="G185" s="145"/>
      <c r="H185" s="145"/>
      <c r="I185" s="145"/>
      <c r="J185" s="145"/>
      <c r="K185" s="122">
        <v>45061</v>
      </c>
      <c r="L185" t="e">
        <f t="shared" si="2"/>
        <v>#VALUE!</v>
      </c>
    </row>
    <row r="186" spans="1:12" ht="30">
      <c r="A186" s="123">
        <v>47849</v>
      </c>
      <c r="B186" s="146" t="s">
        <v>848</v>
      </c>
      <c r="C186" s="148"/>
      <c r="D186" s="135" t="s">
        <v>697</v>
      </c>
      <c r="E186" s="135" t="s">
        <v>697</v>
      </c>
      <c r="F186" s="135">
        <v>4.9269999999999996</v>
      </c>
      <c r="G186" s="135" t="s">
        <v>697</v>
      </c>
      <c r="H186" s="135" t="s">
        <v>697</v>
      </c>
      <c r="I186" s="135" t="s">
        <v>697</v>
      </c>
      <c r="J186" s="135">
        <v>0</v>
      </c>
      <c r="K186" s="118" t="s">
        <v>1153</v>
      </c>
      <c r="L186" t="str">
        <f t="shared" si="2"/>
        <v>1.2031</v>
      </c>
    </row>
    <row r="187" spans="1:12" ht="15.75" thickBot="1">
      <c r="A187" s="117" t="s">
        <v>940</v>
      </c>
      <c r="B187" s="147"/>
      <c r="C187" s="149"/>
      <c r="D187" s="136"/>
      <c r="E187" s="136"/>
      <c r="F187" s="136"/>
      <c r="G187" s="136"/>
      <c r="H187" s="136"/>
      <c r="I187" s="136"/>
      <c r="J187" s="136"/>
      <c r="K187" s="124">
        <v>45061</v>
      </c>
      <c r="L187" t="e">
        <f t="shared" si="2"/>
        <v>#VALUE!</v>
      </c>
    </row>
    <row r="188" spans="1:12" ht="30">
      <c r="A188" s="119">
        <v>47880</v>
      </c>
      <c r="B188" s="137" t="s">
        <v>848</v>
      </c>
      <c r="C188" s="139"/>
      <c r="D188" s="141" t="s">
        <v>697</v>
      </c>
      <c r="E188" s="141" t="s">
        <v>697</v>
      </c>
      <c r="F188" s="141">
        <v>4.7569999999999997</v>
      </c>
      <c r="G188" s="141" t="s">
        <v>697</v>
      </c>
      <c r="H188" s="141" t="s">
        <v>697</v>
      </c>
      <c r="I188" s="141" t="s">
        <v>697</v>
      </c>
      <c r="J188" s="141">
        <v>0</v>
      </c>
      <c r="K188" s="121" t="s">
        <v>1153</v>
      </c>
      <c r="L188" t="str">
        <f t="shared" si="2"/>
        <v>2.2031</v>
      </c>
    </row>
    <row r="189" spans="1:12" ht="15.75" thickBot="1">
      <c r="A189" s="120" t="s">
        <v>941</v>
      </c>
      <c r="B189" s="143"/>
      <c r="C189" s="144"/>
      <c r="D189" s="145"/>
      <c r="E189" s="145"/>
      <c r="F189" s="145"/>
      <c r="G189" s="145"/>
      <c r="H189" s="145"/>
      <c r="I189" s="145"/>
      <c r="J189" s="145"/>
      <c r="K189" s="122">
        <v>45061</v>
      </c>
      <c r="L189" t="e">
        <f t="shared" si="2"/>
        <v>#VALUE!</v>
      </c>
    </row>
    <row r="190" spans="1:12" ht="30">
      <c r="A190" s="123">
        <v>47908</v>
      </c>
      <c r="B190" s="146" t="s">
        <v>848</v>
      </c>
      <c r="C190" s="148"/>
      <c r="D190" s="135" t="s">
        <v>697</v>
      </c>
      <c r="E190" s="135" t="s">
        <v>697</v>
      </c>
      <c r="F190" s="135">
        <v>4.3570000000000002</v>
      </c>
      <c r="G190" s="135" t="s">
        <v>697</v>
      </c>
      <c r="H190" s="135" t="s">
        <v>697</v>
      </c>
      <c r="I190" s="135" t="s">
        <v>697</v>
      </c>
      <c r="J190" s="135">
        <v>0</v>
      </c>
      <c r="K190" s="118" t="s">
        <v>1153</v>
      </c>
      <c r="L190" t="str">
        <f t="shared" si="2"/>
        <v>3.2031</v>
      </c>
    </row>
    <row r="191" spans="1:12" ht="15.75" thickBot="1">
      <c r="A191" s="117" t="s">
        <v>942</v>
      </c>
      <c r="B191" s="147"/>
      <c r="C191" s="149"/>
      <c r="D191" s="136"/>
      <c r="E191" s="136"/>
      <c r="F191" s="136"/>
      <c r="G191" s="136"/>
      <c r="H191" s="136"/>
      <c r="I191" s="136"/>
      <c r="J191" s="136"/>
      <c r="K191" s="124">
        <v>45061</v>
      </c>
      <c r="L191" t="e">
        <f t="shared" si="2"/>
        <v>#VALUE!</v>
      </c>
    </row>
    <row r="192" spans="1:12" ht="30">
      <c r="A192" s="119">
        <v>47939</v>
      </c>
      <c r="B192" s="137" t="s">
        <v>848</v>
      </c>
      <c r="C192" s="139"/>
      <c r="D192" s="141" t="s">
        <v>697</v>
      </c>
      <c r="E192" s="141" t="s">
        <v>697</v>
      </c>
      <c r="F192" s="141">
        <v>3.8580000000000001</v>
      </c>
      <c r="G192" s="141" t="s">
        <v>697</v>
      </c>
      <c r="H192" s="141" t="s">
        <v>697</v>
      </c>
      <c r="I192" s="141" t="s">
        <v>697</v>
      </c>
      <c r="J192" s="141">
        <v>0</v>
      </c>
      <c r="K192" s="121" t="s">
        <v>1153</v>
      </c>
      <c r="L192" t="str">
        <f t="shared" si="2"/>
        <v>4.2031</v>
      </c>
    </row>
    <row r="193" spans="1:12" ht="15.75" thickBot="1">
      <c r="A193" s="120" t="s">
        <v>943</v>
      </c>
      <c r="B193" s="143"/>
      <c r="C193" s="144"/>
      <c r="D193" s="145"/>
      <c r="E193" s="145"/>
      <c r="F193" s="145"/>
      <c r="G193" s="145"/>
      <c r="H193" s="145"/>
      <c r="I193" s="145"/>
      <c r="J193" s="145"/>
      <c r="K193" s="122">
        <v>45061</v>
      </c>
      <c r="L193" t="e">
        <f t="shared" si="2"/>
        <v>#VALUE!</v>
      </c>
    </row>
    <row r="194" spans="1:12" ht="30">
      <c r="A194" s="123">
        <v>47969</v>
      </c>
      <c r="B194" s="146" t="s">
        <v>848</v>
      </c>
      <c r="C194" s="148"/>
      <c r="D194" s="135" t="s">
        <v>697</v>
      </c>
      <c r="E194" s="135" t="s">
        <v>697</v>
      </c>
      <c r="F194" s="135">
        <v>3.8359999999999999</v>
      </c>
      <c r="G194" s="135" t="s">
        <v>697</v>
      </c>
      <c r="H194" s="135" t="s">
        <v>697</v>
      </c>
      <c r="I194" s="135" t="s">
        <v>697</v>
      </c>
      <c r="J194" s="135">
        <v>0</v>
      </c>
      <c r="K194" s="118" t="s">
        <v>1153</v>
      </c>
      <c r="L194" t="str">
        <f t="shared" si="2"/>
        <v>5.2031</v>
      </c>
    </row>
    <row r="195" spans="1:12" ht="15.75" thickBot="1">
      <c r="A195" s="117" t="s">
        <v>944</v>
      </c>
      <c r="B195" s="147"/>
      <c r="C195" s="149"/>
      <c r="D195" s="136"/>
      <c r="E195" s="136"/>
      <c r="F195" s="136"/>
      <c r="G195" s="136"/>
      <c r="H195" s="136"/>
      <c r="I195" s="136"/>
      <c r="J195" s="136"/>
      <c r="K195" s="124">
        <v>45061</v>
      </c>
      <c r="L195" t="e">
        <f t="shared" si="2"/>
        <v>#VALUE!</v>
      </c>
    </row>
    <row r="196" spans="1:12" ht="30">
      <c r="A196" s="119">
        <v>48000</v>
      </c>
      <c r="B196" s="137" t="s">
        <v>848</v>
      </c>
      <c r="C196" s="139"/>
      <c r="D196" s="141" t="s">
        <v>697</v>
      </c>
      <c r="E196" s="141" t="s">
        <v>697</v>
      </c>
      <c r="F196" s="141">
        <v>3.871</v>
      </c>
      <c r="G196" s="141" t="s">
        <v>697</v>
      </c>
      <c r="H196" s="141" t="s">
        <v>697</v>
      </c>
      <c r="I196" s="141" t="s">
        <v>697</v>
      </c>
      <c r="J196" s="141">
        <v>0</v>
      </c>
      <c r="K196" s="121" t="s">
        <v>1153</v>
      </c>
      <c r="L196" t="str">
        <f t="shared" ref="L196:L259" si="3">CONCATENATE(MONTH(A196),".",YEAR(A196))</f>
        <v>6.2031</v>
      </c>
    </row>
    <row r="197" spans="1:12" ht="15.75" thickBot="1">
      <c r="A197" s="120" t="s">
        <v>945</v>
      </c>
      <c r="B197" s="143"/>
      <c r="C197" s="144"/>
      <c r="D197" s="145"/>
      <c r="E197" s="145"/>
      <c r="F197" s="145"/>
      <c r="G197" s="145"/>
      <c r="H197" s="145"/>
      <c r="I197" s="145"/>
      <c r="J197" s="145"/>
      <c r="K197" s="122">
        <v>45061</v>
      </c>
      <c r="L197" t="e">
        <f t="shared" si="3"/>
        <v>#VALUE!</v>
      </c>
    </row>
    <row r="198" spans="1:12" ht="30">
      <c r="A198" s="123">
        <v>48030</v>
      </c>
      <c r="B198" s="146" t="s">
        <v>848</v>
      </c>
      <c r="C198" s="148"/>
      <c r="D198" s="135" t="s">
        <v>697</v>
      </c>
      <c r="E198" s="135" t="s">
        <v>697</v>
      </c>
      <c r="F198" s="135">
        <v>3.911</v>
      </c>
      <c r="G198" s="135" t="s">
        <v>697</v>
      </c>
      <c r="H198" s="135" t="s">
        <v>697</v>
      </c>
      <c r="I198" s="135" t="s">
        <v>697</v>
      </c>
      <c r="J198" s="135">
        <v>0</v>
      </c>
      <c r="K198" s="118" t="s">
        <v>1153</v>
      </c>
      <c r="L198" t="str">
        <f t="shared" si="3"/>
        <v>7.2031</v>
      </c>
    </row>
    <row r="199" spans="1:12" ht="15.75" thickBot="1">
      <c r="A199" s="117" t="s">
        <v>946</v>
      </c>
      <c r="B199" s="147"/>
      <c r="C199" s="149"/>
      <c r="D199" s="136"/>
      <c r="E199" s="136"/>
      <c r="F199" s="136"/>
      <c r="G199" s="136"/>
      <c r="H199" s="136"/>
      <c r="I199" s="136"/>
      <c r="J199" s="136"/>
      <c r="K199" s="124">
        <v>45061</v>
      </c>
      <c r="L199" t="e">
        <f t="shared" si="3"/>
        <v>#VALUE!</v>
      </c>
    </row>
    <row r="200" spans="1:12" ht="30">
      <c r="A200" s="119">
        <v>48061</v>
      </c>
      <c r="B200" s="137" t="s">
        <v>848</v>
      </c>
      <c r="C200" s="139"/>
      <c r="D200" s="141" t="s">
        <v>697</v>
      </c>
      <c r="E200" s="141" t="s">
        <v>697</v>
      </c>
      <c r="F200" s="141">
        <v>3.9510000000000001</v>
      </c>
      <c r="G200" s="141" t="s">
        <v>697</v>
      </c>
      <c r="H200" s="141" t="s">
        <v>697</v>
      </c>
      <c r="I200" s="141" t="s">
        <v>697</v>
      </c>
      <c r="J200" s="141">
        <v>0</v>
      </c>
      <c r="K200" s="121" t="s">
        <v>1153</v>
      </c>
      <c r="L200" t="str">
        <f t="shared" si="3"/>
        <v>8.2031</v>
      </c>
    </row>
    <row r="201" spans="1:12" ht="15.75" thickBot="1">
      <c r="A201" s="120" t="s">
        <v>947</v>
      </c>
      <c r="B201" s="143"/>
      <c r="C201" s="144"/>
      <c r="D201" s="145"/>
      <c r="E201" s="145"/>
      <c r="F201" s="145"/>
      <c r="G201" s="145"/>
      <c r="H201" s="145"/>
      <c r="I201" s="145"/>
      <c r="J201" s="145"/>
      <c r="K201" s="122">
        <v>45061</v>
      </c>
      <c r="L201" t="e">
        <f t="shared" si="3"/>
        <v>#VALUE!</v>
      </c>
    </row>
    <row r="202" spans="1:12" ht="30">
      <c r="A202" s="123">
        <v>48092</v>
      </c>
      <c r="B202" s="146" t="s">
        <v>848</v>
      </c>
      <c r="C202" s="148"/>
      <c r="D202" s="135" t="s">
        <v>697</v>
      </c>
      <c r="E202" s="135" t="s">
        <v>697</v>
      </c>
      <c r="F202" s="135">
        <v>3.9660000000000002</v>
      </c>
      <c r="G202" s="135" t="s">
        <v>697</v>
      </c>
      <c r="H202" s="135" t="s">
        <v>697</v>
      </c>
      <c r="I202" s="135" t="s">
        <v>697</v>
      </c>
      <c r="J202" s="135">
        <v>0</v>
      </c>
      <c r="K202" s="118" t="s">
        <v>1153</v>
      </c>
      <c r="L202" t="str">
        <f t="shared" si="3"/>
        <v>9.2031</v>
      </c>
    </row>
    <row r="203" spans="1:12" ht="15.75" thickBot="1">
      <c r="A203" s="117" t="s">
        <v>948</v>
      </c>
      <c r="B203" s="147"/>
      <c r="C203" s="149"/>
      <c r="D203" s="136"/>
      <c r="E203" s="136"/>
      <c r="F203" s="136"/>
      <c r="G203" s="136"/>
      <c r="H203" s="136"/>
      <c r="I203" s="136"/>
      <c r="J203" s="136"/>
      <c r="K203" s="124">
        <v>45061</v>
      </c>
      <c r="L203" t="e">
        <f t="shared" si="3"/>
        <v>#VALUE!</v>
      </c>
    </row>
    <row r="204" spans="1:12" ht="30">
      <c r="A204" s="119">
        <v>48122</v>
      </c>
      <c r="B204" s="137" t="s">
        <v>848</v>
      </c>
      <c r="C204" s="139"/>
      <c r="D204" s="141" t="s">
        <v>697</v>
      </c>
      <c r="E204" s="141" t="s">
        <v>697</v>
      </c>
      <c r="F204" s="141">
        <v>4.0359999999999996</v>
      </c>
      <c r="G204" s="141" t="s">
        <v>697</v>
      </c>
      <c r="H204" s="141" t="s">
        <v>697</v>
      </c>
      <c r="I204" s="141" t="s">
        <v>697</v>
      </c>
      <c r="J204" s="141">
        <v>0</v>
      </c>
      <c r="K204" s="121" t="s">
        <v>1153</v>
      </c>
      <c r="L204" t="str">
        <f t="shared" si="3"/>
        <v>10.2031</v>
      </c>
    </row>
    <row r="205" spans="1:12" ht="15.75" thickBot="1">
      <c r="A205" s="120" t="s">
        <v>949</v>
      </c>
      <c r="B205" s="143"/>
      <c r="C205" s="144"/>
      <c r="D205" s="145"/>
      <c r="E205" s="145"/>
      <c r="F205" s="145"/>
      <c r="G205" s="145"/>
      <c r="H205" s="145"/>
      <c r="I205" s="145"/>
      <c r="J205" s="145"/>
      <c r="K205" s="122">
        <v>45061</v>
      </c>
      <c r="L205" t="e">
        <f t="shared" si="3"/>
        <v>#VALUE!</v>
      </c>
    </row>
    <row r="206" spans="1:12" ht="30">
      <c r="A206" s="123">
        <v>48153</v>
      </c>
      <c r="B206" s="146" t="s">
        <v>848</v>
      </c>
      <c r="C206" s="148"/>
      <c r="D206" s="135" t="s">
        <v>697</v>
      </c>
      <c r="E206" s="135" t="s">
        <v>697</v>
      </c>
      <c r="F206" s="135">
        <v>4.3559999999999999</v>
      </c>
      <c r="G206" s="135" t="s">
        <v>697</v>
      </c>
      <c r="H206" s="135" t="s">
        <v>697</v>
      </c>
      <c r="I206" s="135" t="s">
        <v>697</v>
      </c>
      <c r="J206" s="135">
        <v>0</v>
      </c>
      <c r="K206" s="118" t="s">
        <v>1153</v>
      </c>
      <c r="L206" t="str">
        <f t="shared" si="3"/>
        <v>11.2031</v>
      </c>
    </row>
    <row r="207" spans="1:12" ht="15.75" thickBot="1">
      <c r="A207" s="117" t="s">
        <v>950</v>
      </c>
      <c r="B207" s="147"/>
      <c r="C207" s="149"/>
      <c r="D207" s="136"/>
      <c r="E207" s="136"/>
      <c r="F207" s="136"/>
      <c r="G207" s="136"/>
      <c r="H207" s="136"/>
      <c r="I207" s="136"/>
      <c r="J207" s="136"/>
      <c r="K207" s="124">
        <v>45061</v>
      </c>
      <c r="L207" t="e">
        <f t="shared" si="3"/>
        <v>#VALUE!</v>
      </c>
    </row>
    <row r="208" spans="1:12" ht="30">
      <c r="A208" s="119">
        <v>48183</v>
      </c>
      <c r="B208" s="137" t="s">
        <v>848</v>
      </c>
      <c r="C208" s="139"/>
      <c r="D208" s="141" t="s">
        <v>697</v>
      </c>
      <c r="E208" s="141" t="s">
        <v>697</v>
      </c>
      <c r="F208" s="141">
        <v>4.7359999999999998</v>
      </c>
      <c r="G208" s="141" t="s">
        <v>697</v>
      </c>
      <c r="H208" s="141" t="s">
        <v>697</v>
      </c>
      <c r="I208" s="141" t="s">
        <v>697</v>
      </c>
      <c r="J208" s="141">
        <v>0</v>
      </c>
      <c r="K208" s="121" t="s">
        <v>1153</v>
      </c>
      <c r="L208" t="str">
        <f t="shared" si="3"/>
        <v>12.2031</v>
      </c>
    </row>
    <row r="209" spans="1:12" ht="15.75" thickBot="1">
      <c r="A209" s="120" t="s">
        <v>951</v>
      </c>
      <c r="B209" s="143"/>
      <c r="C209" s="144"/>
      <c r="D209" s="145"/>
      <c r="E209" s="145"/>
      <c r="F209" s="145"/>
      <c r="G209" s="145"/>
      <c r="H209" s="145"/>
      <c r="I209" s="145"/>
      <c r="J209" s="145"/>
      <c r="K209" s="122">
        <v>45061</v>
      </c>
      <c r="L209" t="e">
        <f t="shared" si="3"/>
        <v>#VALUE!</v>
      </c>
    </row>
    <row r="210" spans="1:12" ht="30">
      <c r="A210" s="123">
        <v>48214</v>
      </c>
      <c r="B210" s="146" t="s">
        <v>848</v>
      </c>
      <c r="C210" s="148"/>
      <c r="D210" s="135" t="s">
        <v>697</v>
      </c>
      <c r="E210" s="135" t="s">
        <v>697</v>
      </c>
      <c r="F210" s="135">
        <v>4.952</v>
      </c>
      <c r="G210" s="135" t="s">
        <v>697</v>
      </c>
      <c r="H210" s="135" t="s">
        <v>697</v>
      </c>
      <c r="I210" s="135" t="s">
        <v>697</v>
      </c>
      <c r="J210" s="135">
        <v>0</v>
      </c>
      <c r="K210" s="118" t="s">
        <v>1153</v>
      </c>
      <c r="L210" t="str">
        <f t="shared" si="3"/>
        <v>1.2032</v>
      </c>
    </row>
    <row r="211" spans="1:12" ht="15.75" thickBot="1">
      <c r="A211" s="117" t="s">
        <v>952</v>
      </c>
      <c r="B211" s="147"/>
      <c r="C211" s="149"/>
      <c r="D211" s="136"/>
      <c r="E211" s="136"/>
      <c r="F211" s="136"/>
      <c r="G211" s="136"/>
      <c r="H211" s="136"/>
      <c r="I211" s="136"/>
      <c r="J211" s="136"/>
      <c r="K211" s="124">
        <v>45061</v>
      </c>
      <c r="L211" t="e">
        <f t="shared" si="3"/>
        <v>#VALUE!</v>
      </c>
    </row>
    <row r="212" spans="1:12" ht="30">
      <c r="A212" s="119">
        <v>48245</v>
      </c>
      <c r="B212" s="137" t="s">
        <v>848</v>
      </c>
      <c r="C212" s="139"/>
      <c r="D212" s="141" t="s">
        <v>697</v>
      </c>
      <c r="E212" s="141" t="s">
        <v>697</v>
      </c>
      <c r="F212" s="141">
        <v>4.782</v>
      </c>
      <c r="G212" s="141" t="s">
        <v>697</v>
      </c>
      <c r="H212" s="141" t="s">
        <v>697</v>
      </c>
      <c r="I212" s="141" t="s">
        <v>697</v>
      </c>
      <c r="J212" s="141">
        <v>0</v>
      </c>
      <c r="K212" s="121" t="s">
        <v>1153</v>
      </c>
      <c r="L212" t="str">
        <f t="shared" si="3"/>
        <v>2.2032</v>
      </c>
    </row>
    <row r="213" spans="1:12" ht="15.75" thickBot="1">
      <c r="A213" s="120" t="s">
        <v>953</v>
      </c>
      <c r="B213" s="143"/>
      <c r="C213" s="144"/>
      <c r="D213" s="145"/>
      <c r="E213" s="145"/>
      <c r="F213" s="145"/>
      <c r="G213" s="145"/>
      <c r="H213" s="145"/>
      <c r="I213" s="145"/>
      <c r="J213" s="145"/>
      <c r="K213" s="122">
        <v>45061</v>
      </c>
      <c r="L213" t="e">
        <f t="shared" si="3"/>
        <v>#VALUE!</v>
      </c>
    </row>
    <row r="214" spans="1:12" ht="30">
      <c r="A214" s="123">
        <v>48274</v>
      </c>
      <c r="B214" s="146" t="s">
        <v>848</v>
      </c>
      <c r="C214" s="148"/>
      <c r="D214" s="135" t="s">
        <v>697</v>
      </c>
      <c r="E214" s="135" t="s">
        <v>697</v>
      </c>
      <c r="F214" s="135">
        <v>4.3819999999999997</v>
      </c>
      <c r="G214" s="135" t="s">
        <v>697</v>
      </c>
      <c r="H214" s="135" t="s">
        <v>697</v>
      </c>
      <c r="I214" s="135" t="s">
        <v>697</v>
      </c>
      <c r="J214" s="135">
        <v>0</v>
      </c>
      <c r="K214" s="118" t="s">
        <v>1153</v>
      </c>
      <c r="L214" t="str">
        <f t="shared" si="3"/>
        <v>3.2032</v>
      </c>
    </row>
    <row r="215" spans="1:12" ht="15.75" thickBot="1">
      <c r="A215" s="117" t="s">
        <v>954</v>
      </c>
      <c r="B215" s="147"/>
      <c r="C215" s="149"/>
      <c r="D215" s="136"/>
      <c r="E215" s="136"/>
      <c r="F215" s="136"/>
      <c r="G215" s="136"/>
      <c r="H215" s="136"/>
      <c r="I215" s="136"/>
      <c r="J215" s="136"/>
      <c r="K215" s="124">
        <v>45061</v>
      </c>
      <c r="L215" t="e">
        <f t="shared" si="3"/>
        <v>#VALUE!</v>
      </c>
    </row>
    <row r="216" spans="1:12" ht="30">
      <c r="A216" s="119">
        <v>48305</v>
      </c>
      <c r="B216" s="137" t="s">
        <v>848</v>
      </c>
      <c r="C216" s="139"/>
      <c r="D216" s="141" t="s">
        <v>697</v>
      </c>
      <c r="E216" s="141" t="s">
        <v>697</v>
      </c>
      <c r="F216" s="141">
        <v>3.9369999999999998</v>
      </c>
      <c r="G216" s="141" t="s">
        <v>697</v>
      </c>
      <c r="H216" s="141" t="s">
        <v>697</v>
      </c>
      <c r="I216" s="141" t="s">
        <v>697</v>
      </c>
      <c r="J216" s="141">
        <v>0</v>
      </c>
      <c r="K216" s="121" t="s">
        <v>1153</v>
      </c>
      <c r="L216" t="str">
        <f t="shared" si="3"/>
        <v>4.2032</v>
      </c>
    </row>
    <row r="217" spans="1:12" ht="15.75" thickBot="1">
      <c r="A217" s="120" t="s">
        <v>955</v>
      </c>
      <c r="B217" s="143"/>
      <c r="C217" s="144"/>
      <c r="D217" s="145"/>
      <c r="E217" s="145"/>
      <c r="F217" s="145"/>
      <c r="G217" s="145"/>
      <c r="H217" s="145"/>
      <c r="I217" s="145"/>
      <c r="J217" s="145"/>
      <c r="K217" s="122">
        <v>45061</v>
      </c>
      <c r="L217" t="e">
        <f t="shared" si="3"/>
        <v>#VALUE!</v>
      </c>
    </row>
    <row r="218" spans="1:12" ht="30">
      <c r="A218" s="123">
        <v>48335</v>
      </c>
      <c r="B218" s="146" t="s">
        <v>848</v>
      </c>
      <c r="C218" s="148"/>
      <c r="D218" s="135" t="s">
        <v>697</v>
      </c>
      <c r="E218" s="135" t="s">
        <v>697</v>
      </c>
      <c r="F218" s="135">
        <v>3.915</v>
      </c>
      <c r="G218" s="135" t="s">
        <v>697</v>
      </c>
      <c r="H218" s="135" t="s">
        <v>697</v>
      </c>
      <c r="I218" s="135" t="s">
        <v>697</v>
      </c>
      <c r="J218" s="135">
        <v>0</v>
      </c>
      <c r="K218" s="118" t="s">
        <v>1153</v>
      </c>
      <c r="L218" t="str">
        <f t="shared" si="3"/>
        <v>5.2032</v>
      </c>
    </row>
    <row r="219" spans="1:12" ht="15.75" thickBot="1">
      <c r="A219" s="117" t="s">
        <v>956</v>
      </c>
      <c r="B219" s="147"/>
      <c r="C219" s="149"/>
      <c r="D219" s="136"/>
      <c r="E219" s="136"/>
      <c r="F219" s="136"/>
      <c r="G219" s="136"/>
      <c r="H219" s="136"/>
      <c r="I219" s="136"/>
      <c r="J219" s="136"/>
      <c r="K219" s="124">
        <v>45061</v>
      </c>
      <c r="L219" t="e">
        <f t="shared" si="3"/>
        <v>#VALUE!</v>
      </c>
    </row>
    <row r="220" spans="1:12" ht="30">
      <c r="A220" s="119">
        <v>48366</v>
      </c>
      <c r="B220" s="137" t="s">
        <v>848</v>
      </c>
      <c r="C220" s="139"/>
      <c r="D220" s="141" t="s">
        <v>697</v>
      </c>
      <c r="E220" s="141" t="s">
        <v>697</v>
      </c>
      <c r="F220" s="141">
        <v>3.95</v>
      </c>
      <c r="G220" s="141" t="s">
        <v>697</v>
      </c>
      <c r="H220" s="141" t="s">
        <v>697</v>
      </c>
      <c r="I220" s="141" t="s">
        <v>697</v>
      </c>
      <c r="J220" s="141">
        <v>0</v>
      </c>
      <c r="K220" s="121" t="s">
        <v>1153</v>
      </c>
      <c r="L220" t="str">
        <f t="shared" si="3"/>
        <v>6.2032</v>
      </c>
    </row>
    <row r="221" spans="1:12" ht="15.75" thickBot="1">
      <c r="A221" s="120" t="s">
        <v>957</v>
      </c>
      <c r="B221" s="143"/>
      <c r="C221" s="144"/>
      <c r="D221" s="145"/>
      <c r="E221" s="145"/>
      <c r="F221" s="145"/>
      <c r="G221" s="145"/>
      <c r="H221" s="145"/>
      <c r="I221" s="145"/>
      <c r="J221" s="145"/>
      <c r="K221" s="122">
        <v>45061</v>
      </c>
      <c r="L221" t="e">
        <f t="shared" si="3"/>
        <v>#VALUE!</v>
      </c>
    </row>
    <row r="222" spans="1:12" ht="30">
      <c r="A222" s="123">
        <v>48396</v>
      </c>
      <c r="B222" s="146" t="s">
        <v>848</v>
      </c>
      <c r="C222" s="148"/>
      <c r="D222" s="135" t="s">
        <v>697</v>
      </c>
      <c r="E222" s="135" t="s">
        <v>697</v>
      </c>
      <c r="F222" s="135">
        <v>3.99</v>
      </c>
      <c r="G222" s="135" t="s">
        <v>697</v>
      </c>
      <c r="H222" s="135" t="s">
        <v>697</v>
      </c>
      <c r="I222" s="135" t="s">
        <v>697</v>
      </c>
      <c r="J222" s="135">
        <v>0</v>
      </c>
      <c r="K222" s="118" t="s">
        <v>1153</v>
      </c>
      <c r="L222" t="str">
        <f t="shared" si="3"/>
        <v>7.2032</v>
      </c>
    </row>
    <row r="223" spans="1:12" ht="15.75" thickBot="1">
      <c r="A223" s="117" t="s">
        <v>958</v>
      </c>
      <c r="B223" s="147"/>
      <c r="C223" s="149"/>
      <c r="D223" s="136"/>
      <c r="E223" s="136"/>
      <c r="F223" s="136"/>
      <c r="G223" s="136"/>
      <c r="H223" s="136"/>
      <c r="I223" s="136"/>
      <c r="J223" s="136"/>
      <c r="K223" s="124">
        <v>45061</v>
      </c>
      <c r="L223" t="e">
        <f t="shared" si="3"/>
        <v>#VALUE!</v>
      </c>
    </row>
    <row r="224" spans="1:12" ht="30">
      <c r="A224" s="119">
        <v>48427</v>
      </c>
      <c r="B224" s="137" t="s">
        <v>848</v>
      </c>
      <c r="C224" s="139"/>
      <c r="D224" s="141" t="s">
        <v>697</v>
      </c>
      <c r="E224" s="141" t="s">
        <v>697</v>
      </c>
      <c r="F224" s="141">
        <v>4.03</v>
      </c>
      <c r="G224" s="141" t="s">
        <v>697</v>
      </c>
      <c r="H224" s="141" t="s">
        <v>697</v>
      </c>
      <c r="I224" s="141" t="s">
        <v>697</v>
      </c>
      <c r="J224" s="141">
        <v>0</v>
      </c>
      <c r="K224" s="121" t="s">
        <v>1153</v>
      </c>
      <c r="L224" t="str">
        <f t="shared" si="3"/>
        <v>8.2032</v>
      </c>
    </row>
    <row r="225" spans="1:12" ht="15.75" thickBot="1">
      <c r="A225" s="120" t="s">
        <v>959</v>
      </c>
      <c r="B225" s="143"/>
      <c r="C225" s="144"/>
      <c r="D225" s="145"/>
      <c r="E225" s="145"/>
      <c r="F225" s="145"/>
      <c r="G225" s="145"/>
      <c r="H225" s="145"/>
      <c r="I225" s="145"/>
      <c r="J225" s="145"/>
      <c r="K225" s="122">
        <v>45061</v>
      </c>
      <c r="L225" t="e">
        <f t="shared" si="3"/>
        <v>#VALUE!</v>
      </c>
    </row>
    <row r="226" spans="1:12" ht="30">
      <c r="A226" s="123">
        <v>48458</v>
      </c>
      <c r="B226" s="146" t="s">
        <v>848</v>
      </c>
      <c r="C226" s="148"/>
      <c r="D226" s="135" t="s">
        <v>697</v>
      </c>
      <c r="E226" s="135" t="s">
        <v>697</v>
      </c>
      <c r="F226" s="135">
        <v>4.0449999999999999</v>
      </c>
      <c r="G226" s="135" t="s">
        <v>697</v>
      </c>
      <c r="H226" s="135" t="s">
        <v>697</v>
      </c>
      <c r="I226" s="135" t="s">
        <v>697</v>
      </c>
      <c r="J226" s="135">
        <v>0</v>
      </c>
      <c r="K226" s="118" t="s">
        <v>1153</v>
      </c>
      <c r="L226" t="str">
        <f t="shared" si="3"/>
        <v>9.2032</v>
      </c>
    </row>
    <row r="227" spans="1:12" ht="15.75" thickBot="1">
      <c r="A227" s="117" t="s">
        <v>960</v>
      </c>
      <c r="B227" s="147"/>
      <c r="C227" s="149"/>
      <c r="D227" s="136"/>
      <c r="E227" s="136"/>
      <c r="F227" s="136"/>
      <c r="G227" s="136"/>
      <c r="H227" s="136"/>
      <c r="I227" s="136"/>
      <c r="J227" s="136"/>
      <c r="K227" s="124">
        <v>45061</v>
      </c>
      <c r="L227" t="e">
        <f t="shared" si="3"/>
        <v>#VALUE!</v>
      </c>
    </row>
    <row r="228" spans="1:12" ht="30">
      <c r="A228" s="119">
        <v>48488</v>
      </c>
      <c r="B228" s="137" t="s">
        <v>848</v>
      </c>
      <c r="C228" s="139"/>
      <c r="D228" s="141" t="s">
        <v>697</v>
      </c>
      <c r="E228" s="141" t="s">
        <v>697</v>
      </c>
      <c r="F228" s="141">
        <v>4.0910000000000002</v>
      </c>
      <c r="G228" s="141" t="s">
        <v>697</v>
      </c>
      <c r="H228" s="141" t="s">
        <v>697</v>
      </c>
      <c r="I228" s="141" t="s">
        <v>697</v>
      </c>
      <c r="J228" s="141">
        <v>0</v>
      </c>
      <c r="K228" s="121" t="s">
        <v>1153</v>
      </c>
      <c r="L228" t="str">
        <f t="shared" si="3"/>
        <v>10.2032</v>
      </c>
    </row>
    <row r="229" spans="1:12" ht="15.75" thickBot="1">
      <c r="A229" s="120" t="s">
        <v>961</v>
      </c>
      <c r="B229" s="143"/>
      <c r="C229" s="144"/>
      <c r="D229" s="145"/>
      <c r="E229" s="145"/>
      <c r="F229" s="145"/>
      <c r="G229" s="145"/>
      <c r="H229" s="145"/>
      <c r="I229" s="145"/>
      <c r="J229" s="145"/>
      <c r="K229" s="122">
        <v>45061</v>
      </c>
      <c r="L229" t="e">
        <f t="shared" si="3"/>
        <v>#VALUE!</v>
      </c>
    </row>
    <row r="230" spans="1:12" ht="30">
      <c r="A230" s="123">
        <v>48519</v>
      </c>
      <c r="B230" s="146" t="s">
        <v>848</v>
      </c>
      <c r="C230" s="148"/>
      <c r="D230" s="135" t="s">
        <v>697</v>
      </c>
      <c r="E230" s="135" t="s">
        <v>697</v>
      </c>
      <c r="F230" s="135">
        <v>4.2960000000000003</v>
      </c>
      <c r="G230" s="135" t="s">
        <v>697</v>
      </c>
      <c r="H230" s="135" t="s">
        <v>697</v>
      </c>
      <c r="I230" s="135" t="s">
        <v>697</v>
      </c>
      <c r="J230" s="135">
        <v>0</v>
      </c>
      <c r="K230" s="118" t="s">
        <v>1153</v>
      </c>
      <c r="L230" t="str">
        <f t="shared" si="3"/>
        <v>11.2032</v>
      </c>
    </row>
    <row r="231" spans="1:12" ht="15.75" thickBot="1">
      <c r="A231" s="117" t="s">
        <v>962</v>
      </c>
      <c r="B231" s="147"/>
      <c r="C231" s="149"/>
      <c r="D231" s="136"/>
      <c r="E231" s="136"/>
      <c r="F231" s="136"/>
      <c r="G231" s="136"/>
      <c r="H231" s="136"/>
      <c r="I231" s="136"/>
      <c r="J231" s="136"/>
      <c r="K231" s="124">
        <v>45061</v>
      </c>
      <c r="L231" t="e">
        <f t="shared" si="3"/>
        <v>#VALUE!</v>
      </c>
    </row>
    <row r="232" spans="1:12" ht="30">
      <c r="A232" s="119">
        <v>48549</v>
      </c>
      <c r="B232" s="137" t="s">
        <v>848</v>
      </c>
      <c r="C232" s="139"/>
      <c r="D232" s="141" t="s">
        <v>697</v>
      </c>
      <c r="E232" s="141" t="s">
        <v>697</v>
      </c>
      <c r="F232" s="141">
        <v>4.6959999999999997</v>
      </c>
      <c r="G232" s="141" t="s">
        <v>697</v>
      </c>
      <c r="H232" s="141" t="s">
        <v>697</v>
      </c>
      <c r="I232" s="141" t="s">
        <v>697</v>
      </c>
      <c r="J232" s="141">
        <v>0</v>
      </c>
      <c r="K232" s="121" t="s">
        <v>1153</v>
      </c>
      <c r="L232" t="str">
        <f t="shared" si="3"/>
        <v>12.2032</v>
      </c>
    </row>
    <row r="233" spans="1:12" ht="15.75" thickBot="1">
      <c r="A233" s="120" t="s">
        <v>963</v>
      </c>
      <c r="B233" s="143"/>
      <c r="C233" s="144"/>
      <c r="D233" s="145"/>
      <c r="E233" s="145"/>
      <c r="F233" s="145"/>
      <c r="G233" s="145"/>
      <c r="H233" s="145"/>
      <c r="I233" s="145"/>
      <c r="J233" s="145"/>
      <c r="K233" s="122">
        <v>45061</v>
      </c>
      <c r="L233" t="e">
        <f t="shared" si="3"/>
        <v>#VALUE!</v>
      </c>
    </row>
    <row r="234" spans="1:12" ht="30">
      <c r="A234" s="123">
        <v>48580</v>
      </c>
      <c r="B234" s="146" t="s">
        <v>848</v>
      </c>
      <c r="C234" s="148"/>
      <c r="D234" s="135" t="s">
        <v>697</v>
      </c>
      <c r="E234" s="135" t="s">
        <v>697</v>
      </c>
      <c r="F234" s="135">
        <v>4.931</v>
      </c>
      <c r="G234" s="135" t="s">
        <v>697</v>
      </c>
      <c r="H234" s="135" t="s">
        <v>697</v>
      </c>
      <c r="I234" s="135" t="s">
        <v>697</v>
      </c>
      <c r="J234" s="135">
        <v>0</v>
      </c>
      <c r="K234" s="118" t="s">
        <v>1153</v>
      </c>
      <c r="L234" t="str">
        <f t="shared" si="3"/>
        <v>1.2033</v>
      </c>
    </row>
    <row r="235" spans="1:12" ht="15.75" thickBot="1">
      <c r="A235" s="117" t="s">
        <v>964</v>
      </c>
      <c r="B235" s="147"/>
      <c r="C235" s="149"/>
      <c r="D235" s="136"/>
      <c r="E235" s="136"/>
      <c r="F235" s="136"/>
      <c r="G235" s="136"/>
      <c r="H235" s="136"/>
      <c r="I235" s="136"/>
      <c r="J235" s="136"/>
      <c r="K235" s="124">
        <v>45061</v>
      </c>
      <c r="L235" t="e">
        <f t="shared" si="3"/>
        <v>#VALUE!</v>
      </c>
    </row>
    <row r="236" spans="1:12" ht="30">
      <c r="A236" s="119">
        <v>48611</v>
      </c>
      <c r="B236" s="137" t="s">
        <v>848</v>
      </c>
      <c r="C236" s="139"/>
      <c r="D236" s="141" t="s">
        <v>697</v>
      </c>
      <c r="E236" s="141" t="s">
        <v>697</v>
      </c>
      <c r="F236" s="141">
        <v>4.7709999999999999</v>
      </c>
      <c r="G236" s="141" t="s">
        <v>697</v>
      </c>
      <c r="H236" s="141" t="s">
        <v>697</v>
      </c>
      <c r="I236" s="141" t="s">
        <v>697</v>
      </c>
      <c r="J236" s="141">
        <v>0</v>
      </c>
      <c r="K236" s="121" t="s">
        <v>1153</v>
      </c>
      <c r="L236" t="str">
        <f t="shared" si="3"/>
        <v>2.2033</v>
      </c>
    </row>
    <row r="237" spans="1:12" ht="15.75" thickBot="1">
      <c r="A237" s="120" t="s">
        <v>965</v>
      </c>
      <c r="B237" s="143"/>
      <c r="C237" s="144"/>
      <c r="D237" s="145"/>
      <c r="E237" s="145"/>
      <c r="F237" s="145"/>
      <c r="G237" s="145"/>
      <c r="H237" s="145"/>
      <c r="I237" s="145"/>
      <c r="J237" s="145"/>
      <c r="K237" s="122">
        <v>45061</v>
      </c>
      <c r="L237" t="e">
        <f t="shared" si="3"/>
        <v>#VALUE!</v>
      </c>
    </row>
    <row r="238" spans="1:12" ht="30">
      <c r="A238" s="123">
        <v>48639</v>
      </c>
      <c r="B238" s="146" t="s">
        <v>848</v>
      </c>
      <c r="C238" s="148"/>
      <c r="D238" s="135" t="s">
        <v>697</v>
      </c>
      <c r="E238" s="135" t="s">
        <v>697</v>
      </c>
      <c r="F238" s="135">
        <v>4.4210000000000003</v>
      </c>
      <c r="G238" s="135" t="s">
        <v>697</v>
      </c>
      <c r="H238" s="135" t="s">
        <v>697</v>
      </c>
      <c r="I238" s="135" t="s">
        <v>697</v>
      </c>
      <c r="J238" s="135">
        <v>0</v>
      </c>
      <c r="K238" s="118" t="s">
        <v>1153</v>
      </c>
      <c r="L238" t="str">
        <f t="shared" si="3"/>
        <v>3.2033</v>
      </c>
    </row>
    <row r="239" spans="1:12" ht="15.75" thickBot="1">
      <c r="A239" s="117" t="s">
        <v>966</v>
      </c>
      <c r="B239" s="147"/>
      <c r="C239" s="149"/>
      <c r="D239" s="136"/>
      <c r="E239" s="136"/>
      <c r="F239" s="136"/>
      <c r="G239" s="136"/>
      <c r="H239" s="136"/>
      <c r="I239" s="136"/>
      <c r="J239" s="136"/>
      <c r="K239" s="124">
        <v>45061</v>
      </c>
      <c r="L239" t="e">
        <f t="shared" si="3"/>
        <v>#VALUE!</v>
      </c>
    </row>
    <row r="240" spans="1:12" ht="30">
      <c r="A240" s="119">
        <v>48670</v>
      </c>
      <c r="B240" s="137" t="s">
        <v>848</v>
      </c>
      <c r="C240" s="139"/>
      <c r="D240" s="141" t="s">
        <v>697</v>
      </c>
      <c r="E240" s="141" t="s">
        <v>697</v>
      </c>
      <c r="F240" s="141">
        <v>4.0910000000000002</v>
      </c>
      <c r="G240" s="141" t="s">
        <v>697</v>
      </c>
      <c r="H240" s="141" t="s">
        <v>697</v>
      </c>
      <c r="I240" s="141" t="s">
        <v>697</v>
      </c>
      <c r="J240" s="141">
        <v>0</v>
      </c>
      <c r="K240" s="121" t="s">
        <v>1153</v>
      </c>
      <c r="L240" t="str">
        <f t="shared" si="3"/>
        <v>4.2033</v>
      </c>
    </row>
    <row r="241" spans="1:12" ht="15.75" thickBot="1">
      <c r="A241" s="120" t="s">
        <v>967</v>
      </c>
      <c r="B241" s="143"/>
      <c r="C241" s="144"/>
      <c r="D241" s="145"/>
      <c r="E241" s="145"/>
      <c r="F241" s="145"/>
      <c r="G241" s="145"/>
      <c r="H241" s="145"/>
      <c r="I241" s="145"/>
      <c r="J241" s="145"/>
      <c r="K241" s="122">
        <v>45061</v>
      </c>
      <c r="L241" t="e">
        <f t="shared" si="3"/>
        <v>#VALUE!</v>
      </c>
    </row>
    <row r="242" spans="1:12" ht="30">
      <c r="A242" s="123">
        <v>48700</v>
      </c>
      <c r="B242" s="146" t="s">
        <v>848</v>
      </c>
      <c r="C242" s="148"/>
      <c r="D242" s="135" t="s">
        <v>697</v>
      </c>
      <c r="E242" s="135" t="s">
        <v>697</v>
      </c>
      <c r="F242" s="135">
        <v>4.069</v>
      </c>
      <c r="G242" s="135" t="s">
        <v>697</v>
      </c>
      <c r="H242" s="135" t="s">
        <v>697</v>
      </c>
      <c r="I242" s="135" t="s">
        <v>697</v>
      </c>
      <c r="J242" s="135">
        <v>0</v>
      </c>
      <c r="K242" s="118" t="s">
        <v>1153</v>
      </c>
      <c r="L242" t="str">
        <f t="shared" si="3"/>
        <v>5.2033</v>
      </c>
    </row>
    <row r="243" spans="1:12" ht="15.75" thickBot="1">
      <c r="A243" s="117" t="s">
        <v>968</v>
      </c>
      <c r="B243" s="147"/>
      <c r="C243" s="149"/>
      <c r="D243" s="136"/>
      <c r="E243" s="136"/>
      <c r="F243" s="136"/>
      <c r="G243" s="136"/>
      <c r="H243" s="136"/>
      <c r="I243" s="136"/>
      <c r="J243" s="136"/>
      <c r="K243" s="124">
        <v>45061</v>
      </c>
      <c r="L243" t="e">
        <f t="shared" si="3"/>
        <v>#VALUE!</v>
      </c>
    </row>
    <row r="244" spans="1:12" ht="30">
      <c r="A244" s="119">
        <v>48731</v>
      </c>
      <c r="B244" s="137" t="s">
        <v>848</v>
      </c>
      <c r="C244" s="139"/>
      <c r="D244" s="141" t="s">
        <v>697</v>
      </c>
      <c r="E244" s="141" t="s">
        <v>697</v>
      </c>
      <c r="F244" s="141">
        <v>4.1040000000000001</v>
      </c>
      <c r="G244" s="141" t="s">
        <v>697</v>
      </c>
      <c r="H244" s="141" t="s">
        <v>697</v>
      </c>
      <c r="I244" s="141" t="s">
        <v>697</v>
      </c>
      <c r="J244" s="141">
        <v>0</v>
      </c>
      <c r="K244" s="121" t="s">
        <v>1153</v>
      </c>
      <c r="L244" t="str">
        <f t="shared" si="3"/>
        <v>6.2033</v>
      </c>
    </row>
    <row r="245" spans="1:12" ht="15.75" thickBot="1">
      <c r="A245" s="120" t="s">
        <v>969</v>
      </c>
      <c r="B245" s="143"/>
      <c r="C245" s="144"/>
      <c r="D245" s="145"/>
      <c r="E245" s="145"/>
      <c r="F245" s="145"/>
      <c r="G245" s="145"/>
      <c r="H245" s="145"/>
      <c r="I245" s="145"/>
      <c r="J245" s="145"/>
      <c r="K245" s="122">
        <v>45061</v>
      </c>
      <c r="L245" t="e">
        <f t="shared" si="3"/>
        <v>#VALUE!</v>
      </c>
    </row>
    <row r="246" spans="1:12" ht="30">
      <c r="A246" s="123">
        <v>48761</v>
      </c>
      <c r="B246" s="146" t="s">
        <v>848</v>
      </c>
      <c r="C246" s="148"/>
      <c r="D246" s="135" t="s">
        <v>697</v>
      </c>
      <c r="E246" s="135" t="s">
        <v>697</v>
      </c>
      <c r="F246" s="135">
        <v>4.1440000000000001</v>
      </c>
      <c r="G246" s="135" t="s">
        <v>697</v>
      </c>
      <c r="H246" s="135" t="s">
        <v>697</v>
      </c>
      <c r="I246" s="135" t="s">
        <v>697</v>
      </c>
      <c r="J246" s="135">
        <v>0</v>
      </c>
      <c r="K246" s="118" t="s">
        <v>1153</v>
      </c>
      <c r="L246" t="str">
        <f t="shared" si="3"/>
        <v>7.2033</v>
      </c>
    </row>
    <row r="247" spans="1:12" ht="15.75" thickBot="1">
      <c r="A247" s="117" t="s">
        <v>970</v>
      </c>
      <c r="B247" s="147"/>
      <c r="C247" s="149"/>
      <c r="D247" s="136"/>
      <c r="E247" s="136"/>
      <c r="F247" s="136"/>
      <c r="G247" s="136"/>
      <c r="H247" s="136"/>
      <c r="I247" s="136"/>
      <c r="J247" s="136"/>
      <c r="K247" s="124">
        <v>45061</v>
      </c>
      <c r="L247" t="e">
        <f t="shared" si="3"/>
        <v>#VALUE!</v>
      </c>
    </row>
    <row r="248" spans="1:12" ht="30">
      <c r="A248" s="119">
        <v>48792</v>
      </c>
      <c r="B248" s="137" t="s">
        <v>848</v>
      </c>
      <c r="C248" s="139"/>
      <c r="D248" s="141" t="s">
        <v>697</v>
      </c>
      <c r="E248" s="141" t="s">
        <v>697</v>
      </c>
      <c r="F248" s="141">
        <v>4.1840000000000002</v>
      </c>
      <c r="G248" s="141" t="s">
        <v>697</v>
      </c>
      <c r="H248" s="141" t="s">
        <v>697</v>
      </c>
      <c r="I248" s="141" t="s">
        <v>697</v>
      </c>
      <c r="J248" s="141">
        <v>0</v>
      </c>
      <c r="K248" s="121" t="s">
        <v>1153</v>
      </c>
      <c r="L248" t="str">
        <f t="shared" si="3"/>
        <v>8.2033</v>
      </c>
    </row>
    <row r="249" spans="1:12" ht="15.75" thickBot="1">
      <c r="A249" s="120" t="s">
        <v>971</v>
      </c>
      <c r="B249" s="143"/>
      <c r="C249" s="144"/>
      <c r="D249" s="145"/>
      <c r="E249" s="145"/>
      <c r="F249" s="145"/>
      <c r="G249" s="145"/>
      <c r="H249" s="145"/>
      <c r="I249" s="145"/>
      <c r="J249" s="145"/>
      <c r="K249" s="122">
        <v>45061</v>
      </c>
      <c r="L249" t="e">
        <f t="shared" si="3"/>
        <v>#VALUE!</v>
      </c>
    </row>
    <row r="250" spans="1:12" ht="30">
      <c r="A250" s="123">
        <v>48823</v>
      </c>
      <c r="B250" s="146" t="s">
        <v>848</v>
      </c>
      <c r="C250" s="148"/>
      <c r="D250" s="135" t="s">
        <v>697</v>
      </c>
      <c r="E250" s="135" t="s">
        <v>697</v>
      </c>
      <c r="F250" s="135">
        <v>4.1989999999999998</v>
      </c>
      <c r="G250" s="135" t="s">
        <v>697</v>
      </c>
      <c r="H250" s="135" t="s">
        <v>697</v>
      </c>
      <c r="I250" s="135" t="s">
        <v>697</v>
      </c>
      <c r="J250" s="135">
        <v>0</v>
      </c>
      <c r="K250" s="118" t="s">
        <v>1153</v>
      </c>
      <c r="L250" t="str">
        <f t="shared" si="3"/>
        <v>9.2033</v>
      </c>
    </row>
    <row r="251" spans="1:12" ht="15.75" thickBot="1">
      <c r="A251" s="117" t="s">
        <v>972</v>
      </c>
      <c r="B251" s="147"/>
      <c r="C251" s="149"/>
      <c r="D251" s="136"/>
      <c r="E251" s="136"/>
      <c r="F251" s="136"/>
      <c r="G251" s="136"/>
      <c r="H251" s="136"/>
      <c r="I251" s="136"/>
      <c r="J251" s="136"/>
      <c r="K251" s="124">
        <v>45061</v>
      </c>
      <c r="L251" t="e">
        <f t="shared" si="3"/>
        <v>#VALUE!</v>
      </c>
    </row>
    <row r="252" spans="1:12" ht="30">
      <c r="A252" s="119">
        <v>48853</v>
      </c>
      <c r="B252" s="137" t="s">
        <v>848</v>
      </c>
      <c r="C252" s="139"/>
      <c r="D252" s="141" t="s">
        <v>697</v>
      </c>
      <c r="E252" s="141" t="s">
        <v>697</v>
      </c>
      <c r="F252" s="141">
        <v>4.2450000000000001</v>
      </c>
      <c r="G252" s="141" t="s">
        <v>697</v>
      </c>
      <c r="H252" s="141" t="s">
        <v>697</v>
      </c>
      <c r="I252" s="141" t="s">
        <v>697</v>
      </c>
      <c r="J252" s="141">
        <v>0</v>
      </c>
      <c r="K252" s="121" t="s">
        <v>1153</v>
      </c>
      <c r="L252" t="str">
        <f t="shared" si="3"/>
        <v>10.2033</v>
      </c>
    </row>
    <row r="253" spans="1:12" ht="15.75" thickBot="1">
      <c r="A253" s="120" t="s">
        <v>973</v>
      </c>
      <c r="B253" s="143"/>
      <c r="C253" s="144"/>
      <c r="D253" s="145"/>
      <c r="E253" s="145"/>
      <c r="F253" s="145"/>
      <c r="G253" s="145"/>
      <c r="H253" s="145"/>
      <c r="I253" s="145"/>
      <c r="J253" s="145"/>
      <c r="K253" s="122">
        <v>45061</v>
      </c>
      <c r="L253" t="e">
        <f t="shared" si="3"/>
        <v>#VALUE!</v>
      </c>
    </row>
    <row r="254" spans="1:12" ht="30">
      <c r="A254" s="123">
        <v>48884</v>
      </c>
      <c r="B254" s="146" t="s">
        <v>848</v>
      </c>
      <c r="C254" s="148"/>
      <c r="D254" s="135" t="s">
        <v>697</v>
      </c>
      <c r="E254" s="135" t="s">
        <v>697</v>
      </c>
      <c r="F254" s="135">
        <v>4.42</v>
      </c>
      <c r="G254" s="135" t="s">
        <v>697</v>
      </c>
      <c r="H254" s="135" t="s">
        <v>697</v>
      </c>
      <c r="I254" s="135" t="s">
        <v>697</v>
      </c>
      <c r="J254" s="135">
        <v>0</v>
      </c>
      <c r="K254" s="118" t="s">
        <v>1153</v>
      </c>
      <c r="L254" t="str">
        <f t="shared" si="3"/>
        <v>11.2033</v>
      </c>
    </row>
    <row r="255" spans="1:12" ht="15.75" thickBot="1">
      <c r="A255" s="117" t="s">
        <v>974</v>
      </c>
      <c r="B255" s="147"/>
      <c r="C255" s="149"/>
      <c r="D255" s="136"/>
      <c r="E255" s="136"/>
      <c r="F255" s="136"/>
      <c r="G255" s="136"/>
      <c r="H255" s="136"/>
      <c r="I255" s="136"/>
      <c r="J255" s="136"/>
      <c r="K255" s="124">
        <v>45061</v>
      </c>
      <c r="L255" t="e">
        <f t="shared" si="3"/>
        <v>#VALUE!</v>
      </c>
    </row>
    <row r="256" spans="1:12" ht="30">
      <c r="A256" s="119">
        <v>48914</v>
      </c>
      <c r="B256" s="137" t="s">
        <v>848</v>
      </c>
      <c r="C256" s="139"/>
      <c r="D256" s="141" t="s">
        <v>697</v>
      </c>
      <c r="E256" s="141" t="s">
        <v>697</v>
      </c>
      <c r="F256" s="141">
        <v>4.82</v>
      </c>
      <c r="G256" s="141" t="s">
        <v>697</v>
      </c>
      <c r="H256" s="141" t="s">
        <v>697</v>
      </c>
      <c r="I256" s="141" t="s">
        <v>697</v>
      </c>
      <c r="J256" s="141">
        <v>0</v>
      </c>
      <c r="K256" s="121" t="s">
        <v>1153</v>
      </c>
      <c r="L256" t="str">
        <f t="shared" si="3"/>
        <v>12.2033</v>
      </c>
    </row>
    <row r="257" spans="1:12" ht="15.75" thickBot="1">
      <c r="A257" s="120" t="s">
        <v>975</v>
      </c>
      <c r="B257" s="143"/>
      <c r="C257" s="144"/>
      <c r="D257" s="145"/>
      <c r="E257" s="145"/>
      <c r="F257" s="145"/>
      <c r="G257" s="145"/>
      <c r="H257" s="145"/>
      <c r="I257" s="145"/>
      <c r="J257" s="145"/>
      <c r="K257" s="122">
        <v>45061</v>
      </c>
      <c r="L257" t="e">
        <f t="shared" si="3"/>
        <v>#VALUE!</v>
      </c>
    </row>
    <row r="258" spans="1:12" ht="30">
      <c r="A258" s="123">
        <v>48945</v>
      </c>
      <c r="B258" s="146" t="s">
        <v>848</v>
      </c>
      <c r="C258" s="148"/>
      <c r="D258" s="135" t="s">
        <v>697</v>
      </c>
      <c r="E258" s="135" t="s">
        <v>697</v>
      </c>
      <c r="F258" s="135">
        <v>5.0449999999999999</v>
      </c>
      <c r="G258" s="135" t="s">
        <v>697</v>
      </c>
      <c r="H258" s="135" t="s">
        <v>697</v>
      </c>
      <c r="I258" s="135" t="s">
        <v>697</v>
      </c>
      <c r="J258" s="135">
        <v>0</v>
      </c>
      <c r="K258" s="118" t="s">
        <v>1153</v>
      </c>
      <c r="L258" t="str">
        <f t="shared" si="3"/>
        <v>1.2034</v>
      </c>
    </row>
    <row r="259" spans="1:12" ht="15.75" thickBot="1">
      <c r="A259" s="117" t="s">
        <v>976</v>
      </c>
      <c r="B259" s="147"/>
      <c r="C259" s="149"/>
      <c r="D259" s="136"/>
      <c r="E259" s="136"/>
      <c r="F259" s="136"/>
      <c r="G259" s="136"/>
      <c r="H259" s="136"/>
      <c r="I259" s="136"/>
      <c r="J259" s="136"/>
      <c r="K259" s="124">
        <v>45061</v>
      </c>
      <c r="L259" t="e">
        <f t="shared" si="3"/>
        <v>#VALUE!</v>
      </c>
    </row>
    <row r="260" spans="1:12" ht="30">
      <c r="A260" s="119">
        <v>48976</v>
      </c>
      <c r="B260" s="137" t="s">
        <v>848</v>
      </c>
      <c r="C260" s="139"/>
      <c r="D260" s="141" t="s">
        <v>697</v>
      </c>
      <c r="E260" s="141" t="s">
        <v>697</v>
      </c>
      <c r="F260" s="141">
        <v>4.8849999999999998</v>
      </c>
      <c r="G260" s="141" t="s">
        <v>697</v>
      </c>
      <c r="H260" s="141" t="s">
        <v>697</v>
      </c>
      <c r="I260" s="141" t="s">
        <v>697</v>
      </c>
      <c r="J260" s="141">
        <v>0</v>
      </c>
      <c r="K260" s="121" t="s">
        <v>1153</v>
      </c>
      <c r="L260" t="str">
        <f t="shared" ref="L260:L305" si="4">CONCATENATE(MONTH(A260),".",YEAR(A260))</f>
        <v>2.2034</v>
      </c>
    </row>
    <row r="261" spans="1:12" ht="15.75" thickBot="1">
      <c r="A261" s="120" t="s">
        <v>977</v>
      </c>
      <c r="B261" s="143"/>
      <c r="C261" s="144"/>
      <c r="D261" s="145"/>
      <c r="E261" s="145"/>
      <c r="F261" s="145"/>
      <c r="G261" s="145"/>
      <c r="H261" s="145"/>
      <c r="I261" s="145"/>
      <c r="J261" s="145"/>
      <c r="K261" s="122">
        <v>45061</v>
      </c>
      <c r="L261" t="e">
        <f t="shared" si="4"/>
        <v>#VALUE!</v>
      </c>
    </row>
    <row r="262" spans="1:12" ht="30">
      <c r="A262" s="123">
        <v>49004</v>
      </c>
      <c r="B262" s="146" t="s">
        <v>848</v>
      </c>
      <c r="C262" s="148"/>
      <c r="D262" s="135" t="s">
        <v>697</v>
      </c>
      <c r="E262" s="135" t="s">
        <v>697</v>
      </c>
      <c r="F262" s="135">
        <v>4.6100000000000003</v>
      </c>
      <c r="G262" s="135" t="s">
        <v>697</v>
      </c>
      <c r="H262" s="135" t="s">
        <v>697</v>
      </c>
      <c r="I262" s="135" t="s">
        <v>697</v>
      </c>
      <c r="J262" s="135">
        <v>0</v>
      </c>
      <c r="K262" s="118" t="s">
        <v>1153</v>
      </c>
      <c r="L262" t="str">
        <f t="shared" si="4"/>
        <v>3.2034</v>
      </c>
    </row>
    <row r="263" spans="1:12" ht="15.75" thickBot="1">
      <c r="A263" s="117" t="s">
        <v>978</v>
      </c>
      <c r="B263" s="147"/>
      <c r="C263" s="149"/>
      <c r="D263" s="136"/>
      <c r="E263" s="136"/>
      <c r="F263" s="136"/>
      <c r="G263" s="136"/>
      <c r="H263" s="136"/>
      <c r="I263" s="136"/>
      <c r="J263" s="136"/>
      <c r="K263" s="124">
        <v>45061</v>
      </c>
      <c r="L263" t="e">
        <f t="shared" si="4"/>
        <v>#VALUE!</v>
      </c>
    </row>
    <row r="264" spans="1:12" ht="30">
      <c r="A264" s="119">
        <v>49035</v>
      </c>
      <c r="B264" s="137" t="s">
        <v>848</v>
      </c>
      <c r="C264" s="139"/>
      <c r="D264" s="141" t="s">
        <v>697</v>
      </c>
      <c r="E264" s="141" t="s">
        <v>697</v>
      </c>
      <c r="F264" s="141">
        <v>4.28</v>
      </c>
      <c r="G264" s="141" t="s">
        <v>697</v>
      </c>
      <c r="H264" s="141" t="s">
        <v>697</v>
      </c>
      <c r="I264" s="141" t="s">
        <v>697</v>
      </c>
      <c r="J264" s="141">
        <v>0</v>
      </c>
      <c r="K264" s="121" t="s">
        <v>1153</v>
      </c>
      <c r="L264" t="str">
        <f t="shared" si="4"/>
        <v>4.2034</v>
      </c>
    </row>
    <row r="265" spans="1:12" ht="15.75" thickBot="1">
      <c r="A265" s="120" t="s">
        <v>979</v>
      </c>
      <c r="B265" s="143"/>
      <c r="C265" s="144"/>
      <c r="D265" s="145"/>
      <c r="E265" s="145"/>
      <c r="F265" s="145"/>
      <c r="G265" s="145"/>
      <c r="H265" s="145"/>
      <c r="I265" s="145"/>
      <c r="J265" s="145"/>
      <c r="K265" s="122">
        <v>45061</v>
      </c>
      <c r="L265" t="e">
        <f t="shared" si="4"/>
        <v>#VALUE!</v>
      </c>
    </row>
    <row r="266" spans="1:12" ht="30">
      <c r="A266" s="123">
        <v>49065</v>
      </c>
      <c r="B266" s="146" t="s">
        <v>848</v>
      </c>
      <c r="C266" s="148"/>
      <c r="D266" s="135" t="s">
        <v>697</v>
      </c>
      <c r="E266" s="135" t="s">
        <v>697</v>
      </c>
      <c r="F266" s="135">
        <v>4.258</v>
      </c>
      <c r="G266" s="135" t="s">
        <v>697</v>
      </c>
      <c r="H266" s="135" t="s">
        <v>697</v>
      </c>
      <c r="I266" s="135" t="s">
        <v>697</v>
      </c>
      <c r="J266" s="135">
        <v>0</v>
      </c>
      <c r="K266" s="118" t="s">
        <v>1153</v>
      </c>
      <c r="L266" t="str">
        <f t="shared" si="4"/>
        <v>5.2034</v>
      </c>
    </row>
    <row r="267" spans="1:12" ht="15.75" thickBot="1">
      <c r="A267" s="117" t="s">
        <v>980</v>
      </c>
      <c r="B267" s="147"/>
      <c r="C267" s="149"/>
      <c r="D267" s="136"/>
      <c r="E267" s="136"/>
      <c r="F267" s="136"/>
      <c r="G267" s="136"/>
      <c r="H267" s="136"/>
      <c r="I267" s="136"/>
      <c r="J267" s="136"/>
      <c r="K267" s="124">
        <v>45061</v>
      </c>
      <c r="L267" t="e">
        <f t="shared" si="4"/>
        <v>#VALUE!</v>
      </c>
    </row>
    <row r="268" spans="1:12" ht="30">
      <c r="A268" s="119">
        <v>49096</v>
      </c>
      <c r="B268" s="137" t="s">
        <v>848</v>
      </c>
      <c r="C268" s="139"/>
      <c r="D268" s="141" t="s">
        <v>697</v>
      </c>
      <c r="E268" s="141" t="s">
        <v>697</v>
      </c>
      <c r="F268" s="141">
        <v>4.2930000000000001</v>
      </c>
      <c r="G268" s="141" t="s">
        <v>697</v>
      </c>
      <c r="H268" s="141" t="s">
        <v>697</v>
      </c>
      <c r="I268" s="141" t="s">
        <v>697</v>
      </c>
      <c r="J268" s="141">
        <v>0</v>
      </c>
      <c r="K268" s="121" t="s">
        <v>1153</v>
      </c>
      <c r="L268" t="str">
        <f t="shared" si="4"/>
        <v>6.2034</v>
      </c>
    </row>
    <row r="269" spans="1:12" ht="15.75" thickBot="1">
      <c r="A269" s="120" t="s">
        <v>981</v>
      </c>
      <c r="B269" s="143"/>
      <c r="C269" s="144"/>
      <c r="D269" s="145"/>
      <c r="E269" s="145"/>
      <c r="F269" s="145"/>
      <c r="G269" s="145"/>
      <c r="H269" s="145"/>
      <c r="I269" s="145"/>
      <c r="J269" s="145"/>
      <c r="K269" s="122">
        <v>45061</v>
      </c>
      <c r="L269" t="e">
        <f t="shared" si="4"/>
        <v>#VALUE!</v>
      </c>
    </row>
    <row r="270" spans="1:12" ht="30">
      <c r="A270" s="123">
        <v>49126</v>
      </c>
      <c r="B270" s="146" t="s">
        <v>848</v>
      </c>
      <c r="C270" s="148"/>
      <c r="D270" s="135" t="s">
        <v>697</v>
      </c>
      <c r="E270" s="135" t="s">
        <v>697</v>
      </c>
      <c r="F270" s="135">
        <v>4.3330000000000002</v>
      </c>
      <c r="G270" s="135" t="s">
        <v>697</v>
      </c>
      <c r="H270" s="135" t="s">
        <v>697</v>
      </c>
      <c r="I270" s="135" t="s">
        <v>697</v>
      </c>
      <c r="J270" s="135">
        <v>0</v>
      </c>
      <c r="K270" s="118" t="s">
        <v>1153</v>
      </c>
      <c r="L270" t="str">
        <f t="shared" si="4"/>
        <v>7.2034</v>
      </c>
    </row>
    <row r="271" spans="1:12" ht="15.75" thickBot="1">
      <c r="A271" s="117" t="s">
        <v>982</v>
      </c>
      <c r="B271" s="147"/>
      <c r="C271" s="149"/>
      <c r="D271" s="136"/>
      <c r="E271" s="136"/>
      <c r="F271" s="136"/>
      <c r="G271" s="136"/>
      <c r="H271" s="136"/>
      <c r="I271" s="136"/>
      <c r="J271" s="136"/>
      <c r="K271" s="124">
        <v>45061</v>
      </c>
      <c r="L271" t="e">
        <f t="shared" si="4"/>
        <v>#VALUE!</v>
      </c>
    </row>
    <row r="272" spans="1:12" ht="30">
      <c r="A272" s="119">
        <v>49157</v>
      </c>
      <c r="B272" s="137" t="s">
        <v>848</v>
      </c>
      <c r="C272" s="139"/>
      <c r="D272" s="141" t="s">
        <v>697</v>
      </c>
      <c r="E272" s="141" t="s">
        <v>697</v>
      </c>
      <c r="F272" s="141">
        <v>4.3730000000000002</v>
      </c>
      <c r="G272" s="141" t="s">
        <v>697</v>
      </c>
      <c r="H272" s="141" t="s">
        <v>697</v>
      </c>
      <c r="I272" s="141" t="s">
        <v>697</v>
      </c>
      <c r="J272" s="141">
        <v>0</v>
      </c>
      <c r="K272" s="121" t="s">
        <v>1153</v>
      </c>
      <c r="L272" t="str">
        <f t="shared" si="4"/>
        <v>8.2034</v>
      </c>
    </row>
    <row r="273" spans="1:12" ht="15.75" thickBot="1">
      <c r="A273" s="120" t="s">
        <v>983</v>
      </c>
      <c r="B273" s="143"/>
      <c r="C273" s="144"/>
      <c r="D273" s="145"/>
      <c r="E273" s="145"/>
      <c r="F273" s="145"/>
      <c r="G273" s="145"/>
      <c r="H273" s="145"/>
      <c r="I273" s="145"/>
      <c r="J273" s="145"/>
      <c r="K273" s="122">
        <v>45061</v>
      </c>
      <c r="L273" t="e">
        <f t="shared" si="4"/>
        <v>#VALUE!</v>
      </c>
    </row>
    <row r="274" spans="1:12" ht="30">
      <c r="A274" s="123">
        <v>49188</v>
      </c>
      <c r="B274" s="146" t="s">
        <v>848</v>
      </c>
      <c r="C274" s="148"/>
      <c r="D274" s="135" t="s">
        <v>697</v>
      </c>
      <c r="E274" s="135" t="s">
        <v>697</v>
      </c>
      <c r="F274" s="135">
        <v>4.3879999999999999</v>
      </c>
      <c r="G274" s="135" t="s">
        <v>697</v>
      </c>
      <c r="H274" s="135" t="s">
        <v>697</v>
      </c>
      <c r="I274" s="135" t="s">
        <v>697</v>
      </c>
      <c r="J274" s="135">
        <v>0</v>
      </c>
      <c r="K274" s="118" t="s">
        <v>1153</v>
      </c>
      <c r="L274" t="str">
        <f t="shared" si="4"/>
        <v>9.2034</v>
      </c>
    </row>
    <row r="275" spans="1:12" ht="15.75" thickBot="1">
      <c r="A275" s="117" t="s">
        <v>984</v>
      </c>
      <c r="B275" s="147"/>
      <c r="C275" s="149"/>
      <c r="D275" s="136"/>
      <c r="E275" s="136"/>
      <c r="F275" s="136"/>
      <c r="G275" s="136"/>
      <c r="H275" s="136"/>
      <c r="I275" s="136"/>
      <c r="J275" s="136"/>
      <c r="K275" s="124">
        <v>45061</v>
      </c>
      <c r="L275" t="e">
        <f t="shared" si="4"/>
        <v>#VALUE!</v>
      </c>
    </row>
    <row r="276" spans="1:12" ht="30">
      <c r="A276" s="119">
        <v>49218</v>
      </c>
      <c r="B276" s="137" t="s">
        <v>848</v>
      </c>
      <c r="C276" s="139"/>
      <c r="D276" s="141" t="s">
        <v>697</v>
      </c>
      <c r="E276" s="141" t="s">
        <v>697</v>
      </c>
      <c r="F276" s="141">
        <v>4.4340000000000002</v>
      </c>
      <c r="G276" s="141" t="s">
        <v>697</v>
      </c>
      <c r="H276" s="141" t="s">
        <v>697</v>
      </c>
      <c r="I276" s="141" t="s">
        <v>697</v>
      </c>
      <c r="J276" s="141">
        <v>0</v>
      </c>
      <c r="K276" s="121" t="s">
        <v>1153</v>
      </c>
      <c r="L276" t="str">
        <f t="shared" si="4"/>
        <v>10.2034</v>
      </c>
    </row>
    <row r="277" spans="1:12" ht="15.75" thickBot="1">
      <c r="A277" s="120" t="s">
        <v>985</v>
      </c>
      <c r="B277" s="143"/>
      <c r="C277" s="144"/>
      <c r="D277" s="145"/>
      <c r="E277" s="145"/>
      <c r="F277" s="145"/>
      <c r="G277" s="145"/>
      <c r="H277" s="145"/>
      <c r="I277" s="145"/>
      <c r="J277" s="145"/>
      <c r="K277" s="122">
        <v>45061</v>
      </c>
      <c r="L277" t="e">
        <f t="shared" si="4"/>
        <v>#VALUE!</v>
      </c>
    </row>
    <row r="278" spans="1:12" ht="30">
      <c r="A278" s="123">
        <v>49249</v>
      </c>
      <c r="B278" s="146" t="s">
        <v>848</v>
      </c>
      <c r="C278" s="148"/>
      <c r="D278" s="135" t="s">
        <v>697</v>
      </c>
      <c r="E278" s="135" t="s">
        <v>697</v>
      </c>
      <c r="F278" s="135">
        <v>4.5839999999999996</v>
      </c>
      <c r="G278" s="135" t="s">
        <v>697</v>
      </c>
      <c r="H278" s="135" t="s">
        <v>697</v>
      </c>
      <c r="I278" s="135" t="s">
        <v>697</v>
      </c>
      <c r="J278" s="135">
        <v>0</v>
      </c>
      <c r="K278" s="118" t="s">
        <v>1153</v>
      </c>
      <c r="L278" t="str">
        <f t="shared" si="4"/>
        <v>11.2034</v>
      </c>
    </row>
    <row r="279" spans="1:12" ht="15.75" thickBot="1">
      <c r="A279" s="117" t="s">
        <v>986</v>
      </c>
      <c r="B279" s="147"/>
      <c r="C279" s="149"/>
      <c r="D279" s="136"/>
      <c r="E279" s="136"/>
      <c r="F279" s="136"/>
      <c r="G279" s="136"/>
      <c r="H279" s="136"/>
      <c r="I279" s="136"/>
      <c r="J279" s="136"/>
      <c r="K279" s="124">
        <v>45061</v>
      </c>
      <c r="L279" t="e">
        <f t="shared" si="4"/>
        <v>#VALUE!</v>
      </c>
    </row>
    <row r="280" spans="1:12" ht="30">
      <c r="A280" s="119">
        <v>49279</v>
      </c>
      <c r="B280" s="137" t="s">
        <v>848</v>
      </c>
      <c r="C280" s="139"/>
      <c r="D280" s="141" t="s">
        <v>697</v>
      </c>
      <c r="E280" s="141" t="s">
        <v>697</v>
      </c>
      <c r="F280" s="141">
        <v>4.8339999999999996</v>
      </c>
      <c r="G280" s="141" t="s">
        <v>697</v>
      </c>
      <c r="H280" s="141" t="s">
        <v>697</v>
      </c>
      <c r="I280" s="141" t="s">
        <v>697</v>
      </c>
      <c r="J280" s="141">
        <v>0</v>
      </c>
      <c r="K280" s="121" t="s">
        <v>1153</v>
      </c>
      <c r="L280" t="str">
        <f t="shared" si="4"/>
        <v>12.2034</v>
      </c>
    </row>
    <row r="281" spans="1:12" ht="15.75" thickBot="1">
      <c r="A281" s="120" t="s">
        <v>987</v>
      </c>
      <c r="B281" s="143"/>
      <c r="C281" s="144"/>
      <c r="D281" s="145"/>
      <c r="E281" s="145"/>
      <c r="F281" s="145"/>
      <c r="G281" s="145"/>
      <c r="H281" s="145"/>
      <c r="I281" s="145"/>
      <c r="J281" s="145"/>
      <c r="K281" s="122">
        <v>45061</v>
      </c>
      <c r="L281" t="e">
        <f t="shared" si="4"/>
        <v>#VALUE!</v>
      </c>
    </row>
    <row r="282" spans="1:12" ht="30">
      <c r="A282" s="123">
        <v>49310</v>
      </c>
      <c r="B282" s="146" t="s">
        <v>848</v>
      </c>
      <c r="C282" s="148"/>
      <c r="D282" s="135" t="s">
        <v>697</v>
      </c>
      <c r="E282" s="135" t="s">
        <v>697</v>
      </c>
      <c r="F282" s="135">
        <v>5.0339999999999998</v>
      </c>
      <c r="G282" s="135" t="s">
        <v>697</v>
      </c>
      <c r="H282" s="135" t="s">
        <v>697</v>
      </c>
      <c r="I282" s="135" t="s">
        <v>697</v>
      </c>
      <c r="J282" s="135">
        <v>0</v>
      </c>
      <c r="K282" s="118" t="s">
        <v>1153</v>
      </c>
      <c r="L282" t="str">
        <f t="shared" si="4"/>
        <v>1.2035</v>
      </c>
    </row>
    <row r="283" spans="1:12" ht="15.75" thickBot="1">
      <c r="A283" s="117" t="s">
        <v>1154</v>
      </c>
      <c r="B283" s="147"/>
      <c r="C283" s="149"/>
      <c r="D283" s="136"/>
      <c r="E283" s="136"/>
      <c r="F283" s="136"/>
      <c r="G283" s="136"/>
      <c r="H283" s="136"/>
      <c r="I283" s="136"/>
      <c r="J283" s="136"/>
      <c r="K283" s="124">
        <v>45061</v>
      </c>
      <c r="L283" t="e">
        <f t="shared" si="4"/>
        <v>#VALUE!</v>
      </c>
    </row>
    <row r="284" spans="1:12" ht="30">
      <c r="A284" s="119">
        <v>49341</v>
      </c>
      <c r="B284" s="137" t="s">
        <v>848</v>
      </c>
      <c r="C284" s="139"/>
      <c r="D284" s="141" t="s">
        <v>697</v>
      </c>
      <c r="E284" s="141" t="s">
        <v>697</v>
      </c>
      <c r="F284" s="141">
        <v>4.9690000000000003</v>
      </c>
      <c r="G284" s="141" t="s">
        <v>697</v>
      </c>
      <c r="H284" s="141" t="s">
        <v>697</v>
      </c>
      <c r="I284" s="141" t="s">
        <v>697</v>
      </c>
      <c r="J284" s="141">
        <v>0</v>
      </c>
      <c r="K284" s="121" t="s">
        <v>1153</v>
      </c>
      <c r="L284" t="str">
        <f t="shared" si="4"/>
        <v>2.2035</v>
      </c>
    </row>
    <row r="285" spans="1:12" ht="15.75" thickBot="1">
      <c r="A285" s="120" t="s">
        <v>1155</v>
      </c>
      <c r="B285" s="143"/>
      <c r="C285" s="144"/>
      <c r="D285" s="145"/>
      <c r="E285" s="145"/>
      <c r="F285" s="145"/>
      <c r="G285" s="145"/>
      <c r="H285" s="145"/>
      <c r="I285" s="145"/>
      <c r="J285" s="145"/>
      <c r="K285" s="122">
        <v>45061</v>
      </c>
      <c r="L285" t="e">
        <f t="shared" si="4"/>
        <v>#VALUE!</v>
      </c>
    </row>
    <row r="286" spans="1:12" ht="30">
      <c r="A286" s="123">
        <v>49369</v>
      </c>
      <c r="B286" s="146" t="s">
        <v>848</v>
      </c>
      <c r="C286" s="148"/>
      <c r="D286" s="135" t="s">
        <v>697</v>
      </c>
      <c r="E286" s="135" t="s">
        <v>697</v>
      </c>
      <c r="F286" s="135">
        <v>4.8689999999999998</v>
      </c>
      <c r="G286" s="135" t="s">
        <v>697</v>
      </c>
      <c r="H286" s="135" t="s">
        <v>697</v>
      </c>
      <c r="I286" s="135" t="s">
        <v>697</v>
      </c>
      <c r="J286" s="135">
        <v>0</v>
      </c>
      <c r="K286" s="118" t="s">
        <v>1153</v>
      </c>
      <c r="L286" t="str">
        <f t="shared" si="4"/>
        <v>3.2035</v>
      </c>
    </row>
    <row r="287" spans="1:12" ht="15.75" thickBot="1">
      <c r="A287" s="117" t="s">
        <v>1156</v>
      </c>
      <c r="B287" s="147"/>
      <c r="C287" s="149"/>
      <c r="D287" s="136"/>
      <c r="E287" s="136"/>
      <c r="F287" s="136"/>
      <c r="G287" s="136"/>
      <c r="H287" s="136"/>
      <c r="I287" s="136"/>
      <c r="J287" s="136"/>
      <c r="K287" s="124">
        <v>45061</v>
      </c>
      <c r="L287" t="e">
        <f t="shared" si="4"/>
        <v>#VALUE!</v>
      </c>
    </row>
    <row r="288" spans="1:12" ht="30">
      <c r="A288" s="119">
        <v>49400</v>
      </c>
      <c r="B288" s="137" t="s">
        <v>848</v>
      </c>
      <c r="C288" s="139"/>
      <c r="D288" s="141" t="s">
        <v>697</v>
      </c>
      <c r="E288" s="141" t="s">
        <v>697</v>
      </c>
      <c r="F288" s="141">
        <v>4.5389999999999997</v>
      </c>
      <c r="G288" s="141" t="s">
        <v>697</v>
      </c>
      <c r="H288" s="141" t="s">
        <v>697</v>
      </c>
      <c r="I288" s="141" t="s">
        <v>697</v>
      </c>
      <c r="J288" s="141">
        <v>0</v>
      </c>
      <c r="K288" s="121" t="s">
        <v>1153</v>
      </c>
      <c r="L288" t="str">
        <f t="shared" si="4"/>
        <v>4.2035</v>
      </c>
    </row>
    <row r="289" spans="1:12" ht="15.75" thickBot="1">
      <c r="A289" s="120" t="s">
        <v>1157</v>
      </c>
      <c r="B289" s="143"/>
      <c r="C289" s="144"/>
      <c r="D289" s="145"/>
      <c r="E289" s="145"/>
      <c r="F289" s="145"/>
      <c r="G289" s="145"/>
      <c r="H289" s="145"/>
      <c r="I289" s="145"/>
      <c r="J289" s="145"/>
      <c r="K289" s="122">
        <v>45061</v>
      </c>
      <c r="L289" t="e">
        <f t="shared" si="4"/>
        <v>#VALUE!</v>
      </c>
    </row>
    <row r="290" spans="1:12" ht="30">
      <c r="A290" s="123">
        <v>49430</v>
      </c>
      <c r="B290" s="146" t="s">
        <v>848</v>
      </c>
      <c r="C290" s="148"/>
      <c r="D290" s="135" t="s">
        <v>697</v>
      </c>
      <c r="E290" s="135" t="s">
        <v>697</v>
      </c>
      <c r="F290" s="135">
        <v>4.5170000000000003</v>
      </c>
      <c r="G290" s="135" t="s">
        <v>697</v>
      </c>
      <c r="H290" s="135" t="s">
        <v>697</v>
      </c>
      <c r="I290" s="135" t="s">
        <v>697</v>
      </c>
      <c r="J290" s="135">
        <v>0</v>
      </c>
      <c r="K290" s="118" t="s">
        <v>1153</v>
      </c>
      <c r="L290" t="str">
        <f t="shared" si="4"/>
        <v>5.2035</v>
      </c>
    </row>
    <row r="291" spans="1:12" ht="15.75" thickBot="1">
      <c r="A291" s="117" t="s">
        <v>1158</v>
      </c>
      <c r="B291" s="147"/>
      <c r="C291" s="149"/>
      <c r="D291" s="136"/>
      <c r="E291" s="136"/>
      <c r="F291" s="136"/>
      <c r="G291" s="136"/>
      <c r="H291" s="136"/>
      <c r="I291" s="136"/>
      <c r="J291" s="136"/>
      <c r="K291" s="124">
        <v>45061</v>
      </c>
      <c r="L291" t="e">
        <f t="shared" si="4"/>
        <v>#VALUE!</v>
      </c>
    </row>
    <row r="292" spans="1:12" ht="30">
      <c r="A292" s="119">
        <v>49461</v>
      </c>
      <c r="B292" s="137" t="s">
        <v>848</v>
      </c>
      <c r="C292" s="139"/>
      <c r="D292" s="141" t="s">
        <v>697</v>
      </c>
      <c r="E292" s="141" t="s">
        <v>697</v>
      </c>
      <c r="F292" s="141">
        <v>4.5519999999999996</v>
      </c>
      <c r="G292" s="141" t="s">
        <v>697</v>
      </c>
      <c r="H292" s="141" t="s">
        <v>697</v>
      </c>
      <c r="I292" s="141" t="s">
        <v>697</v>
      </c>
      <c r="J292" s="141">
        <v>0</v>
      </c>
      <c r="K292" s="121" t="s">
        <v>1153</v>
      </c>
      <c r="L292" t="str">
        <f t="shared" si="4"/>
        <v>6.2035</v>
      </c>
    </row>
    <row r="293" spans="1:12" ht="15.75" thickBot="1">
      <c r="A293" s="120" t="s">
        <v>1159</v>
      </c>
      <c r="B293" s="143"/>
      <c r="C293" s="144"/>
      <c r="D293" s="145"/>
      <c r="E293" s="145"/>
      <c r="F293" s="145"/>
      <c r="G293" s="145"/>
      <c r="H293" s="145"/>
      <c r="I293" s="145"/>
      <c r="J293" s="145"/>
      <c r="K293" s="122">
        <v>45061</v>
      </c>
      <c r="L293" t="e">
        <f t="shared" si="4"/>
        <v>#VALUE!</v>
      </c>
    </row>
    <row r="294" spans="1:12" ht="30">
      <c r="A294" s="123">
        <v>49491</v>
      </c>
      <c r="B294" s="146" t="s">
        <v>848</v>
      </c>
      <c r="C294" s="148"/>
      <c r="D294" s="135" t="s">
        <v>697</v>
      </c>
      <c r="E294" s="135" t="s">
        <v>697</v>
      </c>
      <c r="F294" s="135">
        <v>4.5919999999999996</v>
      </c>
      <c r="G294" s="135" t="s">
        <v>697</v>
      </c>
      <c r="H294" s="135" t="s">
        <v>697</v>
      </c>
      <c r="I294" s="135" t="s">
        <v>697</v>
      </c>
      <c r="J294" s="135">
        <v>0</v>
      </c>
      <c r="K294" s="118" t="s">
        <v>1153</v>
      </c>
      <c r="L294" t="str">
        <f t="shared" si="4"/>
        <v>7.2035</v>
      </c>
    </row>
    <row r="295" spans="1:12" ht="15.75" thickBot="1">
      <c r="A295" s="117" t="s">
        <v>1160</v>
      </c>
      <c r="B295" s="147"/>
      <c r="C295" s="149"/>
      <c r="D295" s="136"/>
      <c r="E295" s="136"/>
      <c r="F295" s="136"/>
      <c r="G295" s="136"/>
      <c r="H295" s="136"/>
      <c r="I295" s="136"/>
      <c r="J295" s="136"/>
      <c r="K295" s="124">
        <v>45061</v>
      </c>
      <c r="L295" t="e">
        <f t="shared" si="4"/>
        <v>#VALUE!</v>
      </c>
    </row>
    <row r="296" spans="1:12" ht="30">
      <c r="A296" s="119">
        <v>49522</v>
      </c>
      <c r="B296" s="137" t="s">
        <v>848</v>
      </c>
      <c r="C296" s="139"/>
      <c r="D296" s="141" t="s">
        <v>697</v>
      </c>
      <c r="E296" s="141" t="s">
        <v>697</v>
      </c>
      <c r="F296" s="141">
        <v>4.6319999999999997</v>
      </c>
      <c r="G296" s="141" t="s">
        <v>697</v>
      </c>
      <c r="H296" s="141" t="s">
        <v>697</v>
      </c>
      <c r="I296" s="141" t="s">
        <v>697</v>
      </c>
      <c r="J296" s="141">
        <v>0</v>
      </c>
      <c r="K296" s="121" t="s">
        <v>1153</v>
      </c>
      <c r="L296" t="str">
        <f t="shared" si="4"/>
        <v>8.2035</v>
      </c>
    </row>
    <row r="297" spans="1:12" ht="15.75" thickBot="1">
      <c r="A297" s="120" t="s">
        <v>1161</v>
      </c>
      <c r="B297" s="143"/>
      <c r="C297" s="144"/>
      <c r="D297" s="145"/>
      <c r="E297" s="145"/>
      <c r="F297" s="145"/>
      <c r="G297" s="145"/>
      <c r="H297" s="145"/>
      <c r="I297" s="145"/>
      <c r="J297" s="145"/>
      <c r="K297" s="122">
        <v>45061</v>
      </c>
      <c r="L297" t="e">
        <f t="shared" si="4"/>
        <v>#VALUE!</v>
      </c>
    </row>
    <row r="298" spans="1:12" ht="30">
      <c r="A298" s="123">
        <v>49553</v>
      </c>
      <c r="B298" s="146" t="s">
        <v>848</v>
      </c>
      <c r="C298" s="148"/>
      <c r="D298" s="135" t="s">
        <v>697</v>
      </c>
      <c r="E298" s="135" t="s">
        <v>697</v>
      </c>
      <c r="F298" s="135">
        <v>4.6470000000000002</v>
      </c>
      <c r="G298" s="135" t="s">
        <v>697</v>
      </c>
      <c r="H298" s="135" t="s">
        <v>697</v>
      </c>
      <c r="I298" s="135" t="s">
        <v>697</v>
      </c>
      <c r="J298" s="135">
        <v>0</v>
      </c>
      <c r="K298" s="118" t="s">
        <v>1153</v>
      </c>
      <c r="L298" t="str">
        <f t="shared" si="4"/>
        <v>9.2035</v>
      </c>
    </row>
    <row r="299" spans="1:12" ht="15.75" thickBot="1">
      <c r="A299" s="117" t="s">
        <v>1162</v>
      </c>
      <c r="B299" s="147"/>
      <c r="C299" s="149"/>
      <c r="D299" s="136"/>
      <c r="E299" s="136"/>
      <c r="F299" s="136"/>
      <c r="G299" s="136"/>
      <c r="H299" s="136"/>
      <c r="I299" s="136"/>
      <c r="J299" s="136"/>
      <c r="K299" s="124">
        <v>45061</v>
      </c>
      <c r="L299" t="e">
        <f t="shared" si="4"/>
        <v>#VALUE!</v>
      </c>
    </row>
    <row r="300" spans="1:12" ht="30">
      <c r="A300" s="119">
        <v>49583</v>
      </c>
      <c r="B300" s="137" t="s">
        <v>848</v>
      </c>
      <c r="C300" s="139"/>
      <c r="D300" s="141" t="s">
        <v>697</v>
      </c>
      <c r="E300" s="141" t="s">
        <v>697</v>
      </c>
      <c r="F300" s="141">
        <v>4.6929999999999996</v>
      </c>
      <c r="G300" s="141" t="s">
        <v>697</v>
      </c>
      <c r="H300" s="141" t="s">
        <v>697</v>
      </c>
      <c r="I300" s="141" t="s">
        <v>697</v>
      </c>
      <c r="J300" s="141">
        <v>0</v>
      </c>
      <c r="K300" s="121" t="s">
        <v>1153</v>
      </c>
      <c r="L300" t="str">
        <f t="shared" si="4"/>
        <v>10.2035</v>
      </c>
    </row>
    <row r="301" spans="1:12" ht="15.75" thickBot="1">
      <c r="A301" s="120" t="s">
        <v>1163</v>
      </c>
      <c r="B301" s="143"/>
      <c r="C301" s="144"/>
      <c r="D301" s="145"/>
      <c r="E301" s="145"/>
      <c r="F301" s="145"/>
      <c r="G301" s="145"/>
      <c r="H301" s="145"/>
      <c r="I301" s="145"/>
      <c r="J301" s="145"/>
      <c r="K301" s="122">
        <v>45061</v>
      </c>
      <c r="L301" t="e">
        <f t="shared" si="4"/>
        <v>#VALUE!</v>
      </c>
    </row>
    <row r="302" spans="1:12" ht="30">
      <c r="A302" s="123">
        <v>49614</v>
      </c>
      <c r="B302" s="146" t="s">
        <v>848</v>
      </c>
      <c r="C302" s="148"/>
      <c r="D302" s="135" t="s">
        <v>697</v>
      </c>
      <c r="E302" s="135" t="s">
        <v>697</v>
      </c>
      <c r="F302" s="135">
        <v>4.7649999999999997</v>
      </c>
      <c r="G302" s="135" t="s">
        <v>697</v>
      </c>
      <c r="H302" s="135" t="s">
        <v>697</v>
      </c>
      <c r="I302" s="135" t="s">
        <v>697</v>
      </c>
      <c r="J302" s="135">
        <v>0</v>
      </c>
      <c r="K302" s="118" t="s">
        <v>1153</v>
      </c>
      <c r="L302" t="str">
        <f t="shared" si="4"/>
        <v>11.2035</v>
      </c>
    </row>
    <row r="303" spans="1:12" ht="15.75" thickBot="1">
      <c r="A303" s="117" t="s">
        <v>1164</v>
      </c>
      <c r="B303" s="147"/>
      <c r="C303" s="149"/>
      <c r="D303" s="136"/>
      <c r="E303" s="136"/>
      <c r="F303" s="136"/>
      <c r="G303" s="136"/>
      <c r="H303" s="136"/>
      <c r="I303" s="136"/>
      <c r="J303" s="136"/>
      <c r="K303" s="124">
        <v>45061</v>
      </c>
      <c r="L303" t="e">
        <f t="shared" si="4"/>
        <v>#VALUE!</v>
      </c>
    </row>
    <row r="304" spans="1:12" ht="30">
      <c r="A304" s="119">
        <v>49644</v>
      </c>
      <c r="B304" s="137" t="s">
        <v>848</v>
      </c>
      <c r="C304" s="139"/>
      <c r="D304" s="141" t="s">
        <v>697</v>
      </c>
      <c r="E304" s="141" t="s">
        <v>697</v>
      </c>
      <c r="F304" s="141">
        <v>4.92</v>
      </c>
      <c r="G304" s="141" t="s">
        <v>697</v>
      </c>
      <c r="H304" s="141" t="s">
        <v>697</v>
      </c>
      <c r="I304" s="141" t="s">
        <v>697</v>
      </c>
      <c r="J304" s="141">
        <v>0</v>
      </c>
      <c r="K304" s="121" t="s">
        <v>1153</v>
      </c>
      <c r="L304" t="str">
        <f t="shared" si="4"/>
        <v>12.2035</v>
      </c>
    </row>
    <row r="305" spans="1:12" ht="15.75" thickBot="1">
      <c r="A305" s="125" t="s">
        <v>1165</v>
      </c>
      <c r="B305" s="138"/>
      <c r="C305" s="140"/>
      <c r="D305" s="142"/>
      <c r="E305" s="142"/>
      <c r="F305" s="142"/>
      <c r="G305" s="142"/>
      <c r="H305" s="142"/>
      <c r="I305" s="142"/>
      <c r="J305" s="142"/>
      <c r="K305" s="126">
        <v>45061</v>
      </c>
      <c r="L305" t="e">
        <f t="shared" si="4"/>
        <v>#VALUE!</v>
      </c>
    </row>
  </sheetData>
  <mergeCells count="1365"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B26:B27"/>
    <mergeCell ref="C26:C27"/>
    <mergeCell ref="D26:D27"/>
    <mergeCell ref="E26:E27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0:B51"/>
    <mergeCell ref="C50:C51"/>
    <mergeCell ref="D50:D51"/>
    <mergeCell ref="E50:E51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4:B75"/>
    <mergeCell ref="C74:C75"/>
    <mergeCell ref="D74:D75"/>
    <mergeCell ref="E74:E75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98:B99"/>
    <mergeCell ref="C98:C99"/>
    <mergeCell ref="D98:D99"/>
    <mergeCell ref="E98:E99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2:B123"/>
    <mergeCell ref="C122:C123"/>
    <mergeCell ref="D122:D123"/>
    <mergeCell ref="E122:E123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6:B147"/>
    <mergeCell ref="C146:C147"/>
    <mergeCell ref="D146:D147"/>
    <mergeCell ref="E146:E147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0:B171"/>
    <mergeCell ref="C170:C171"/>
    <mergeCell ref="D170:D171"/>
    <mergeCell ref="E170:E171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4:B195"/>
    <mergeCell ref="C194:C195"/>
    <mergeCell ref="D194:D195"/>
    <mergeCell ref="E194:E195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18:B219"/>
    <mergeCell ref="C218:C219"/>
    <mergeCell ref="D218:D219"/>
    <mergeCell ref="E218:E219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B242:B243"/>
    <mergeCell ref="C242:C243"/>
    <mergeCell ref="D242:D243"/>
    <mergeCell ref="E242:E243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B266:B267"/>
    <mergeCell ref="C266:C267"/>
    <mergeCell ref="D266:D267"/>
    <mergeCell ref="E266:E267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0:B291"/>
    <mergeCell ref="C290:C291"/>
    <mergeCell ref="D290:D291"/>
    <mergeCell ref="E290:E291"/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80" t="s">
        <v>698</v>
      </c>
      <c r="B1" s="85" t="s">
        <v>989</v>
      </c>
    </row>
    <row r="2" spans="1:3" ht="24.75">
      <c r="A2" s="84" t="s">
        <v>699</v>
      </c>
      <c r="B2" s="82" t="s">
        <v>700</v>
      </c>
    </row>
    <row r="3" spans="1:3" ht="115.5">
      <c r="A3" s="83" t="s">
        <v>701</v>
      </c>
      <c r="B3" s="81" t="s">
        <v>702</v>
      </c>
      <c r="C3" t="s">
        <v>709</v>
      </c>
    </row>
    <row r="4" spans="1:3">
      <c r="A4" s="79">
        <v>35445</v>
      </c>
      <c r="B4" s="78">
        <v>3.45</v>
      </c>
      <c r="C4" t="str">
        <f>CONCATENATE(MONTH(A4),".",YEAR(A4))</f>
        <v>1.1997</v>
      </c>
    </row>
    <row r="5" spans="1:3">
      <c r="A5" s="79">
        <v>35476</v>
      </c>
      <c r="B5" s="78">
        <v>2.15</v>
      </c>
      <c r="C5" t="str">
        <f t="shared" ref="C5:C68" si="0">CONCATENATE(MONTH(A5),".",YEAR(A5))</f>
        <v>2.1997</v>
      </c>
    </row>
    <row r="6" spans="1:3">
      <c r="A6" s="79">
        <v>35504</v>
      </c>
      <c r="B6" s="78">
        <v>1.89</v>
      </c>
      <c r="C6" t="str">
        <f t="shared" si="0"/>
        <v>3.1997</v>
      </c>
    </row>
    <row r="7" spans="1:3">
      <c r="A7" s="79">
        <v>35535</v>
      </c>
      <c r="B7" s="78">
        <v>2.0299999999999998</v>
      </c>
      <c r="C7" t="str">
        <f t="shared" si="0"/>
        <v>4.1997</v>
      </c>
    </row>
    <row r="8" spans="1:3">
      <c r="A8" s="79">
        <v>35565</v>
      </c>
      <c r="B8" s="78">
        <v>2.25</v>
      </c>
      <c r="C8" t="str">
        <f t="shared" si="0"/>
        <v>5.1997</v>
      </c>
    </row>
    <row r="9" spans="1:3">
      <c r="A9" s="79">
        <v>35596</v>
      </c>
      <c r="B9" s="78">
        <v>2.2000000000000002</v>
      </c>
      <c r="C9" t="str">
        <f t="shared" si="0"/>
        <v>6.1997</v>
      </c>
    </row>
    <row r="10" spans="1:3">
      <c r="A10" s="79">
        <v>35626</v>
      </c>
      <c r="B10" s="78">
        <v>2.19</v>
      </c>
      <c r="C10" t="str">
        <f t="shared" si="0"/>
        <v>7.1997</v>
      </c>
    </row>
    <row r="11" spans="1:3">
      <c r="A11" s="79">
        <v>35657</v>
      </c>
      <c r="B11" s="78">
        <v>2.4900000000000002</v>
      </c>
      <c r="C11" t="str">
        <f t="shared" si="0"/>
        <v>8.1997</v>
      </c>
    </row>
    <row r="12" spans="1:3">
      <c r="A12" s="79">
        <v>35688</v>
      </c>
      <c r="B12" s="78">
        <v>2.88</v>
      </c>
      <c r="C12" t="str">
        <f t="shared" si="0"/>
        <v>9.1997</v>
      </c>
    </row>
    <row r="13" spans="1:3">
      <c r="A13" s="79">
        <v>35718</v>
      </c>
      <c r="B13" s="78">
        <v>3.07</v>
      </c>
      <c r="C13" t="str">
        <f t="shared" si="0"/>
        <v>10.1997</v>
      </c>
    </row>
    <row r="14" spans="1:3">
      <c r="A14" s="79">
        <v>35749</v>
      </c>
      <c r="B14" s="78">
        <v>3.01</v>
      </c>
      <c r="C14" t="str">
        <f t="shared" si="0"/>
        <v>11.1997</v>
      </c>
    </row>
    <row r="15" spans="1:3">
      <c r="A15" s="79">
        <v>35779</v>
      </c>
      <c r="B15" s="78">
        <v>2.35</v>
      </c>
      <c r="C15" t="str">
        <f t="shared" si="0"/>
        <v>12.1997</v>
      </c>
    </row>
    <row r="16" spans="1:3">
      <c r="A16" s="79">
        <v>35810</v>
      </c>
      <c r="B16" s="78">
        <v>2.09</v>
      </c>
      <c r="C16" t="str">
        <f t="shared" si="0"/>
        <v>1.1998</v>
      </c>
    </row>
    <row r="17" spans="1:3">
      <c r="A17" s="79">
        <v>35841</v>
      </c>
      <c r="B17" s="78">
        <v>2.23</v>
      </c>
      <c r="C17" t="str">
        <f t="shared" si="0"/>
        <v>2.1998</v>
      </c>
    </row>
    <row r="18" spans="1:3">
      <c r="A18" s="79">
        <v>35869</v>
      </c>
      <c r="B18" s="78">
        <v>2.2400000000000002</v>
      </c>
      <c r="C18" t="str">
        <f t="shared" si="0"/>
        <v>3.1998</v>
      </c>
    </row>
    <row r="19" spans="1:3">
      <c r="A19" s="79">
        <v>35900</v>
      </c>
      <c r="B19" s="78">
        <v>2.4300000000000002</v>
      </c>
      <c r="C19" t="str">
        <f t="shared" si="0"/>
        <v>4.1998</v>
      </c>
    </row>
    <row r="20" spans="1:3">
      <c r="A20" s="79">
        <v>35930</v>
      </c>
      <c r="B20" s="78">
        <v>2.14</v>
      </c>
      <c r="C20" t="str">
        <f t="shared" si="0"/>
        <v>5.1998</v>
      </c>
    </row>
    <row r="21" spans="1:3">
      <c r="A21" s="79">
        <v>35961</v>
      </c>
      <c r="B21" s="78">
        <v>2.17</v>
      </c>
      <c r="C21" t="str">
        <f t="shared" si="0"/>
        <v>6.1998</v>
      </c>
    </row>
    <row r="22" spans="1:3">
      <c r="A22" s="79">
        <v>35991</v>
      </c>
      <c r="B22" s="78">
        <v>2.17</v>
      </c>
      <c r="C22" t="str">
        <f t="shared" si="0"/>
        <v>7.1998</v>
      </c>
    </row>
    <row r="23" spans="1:3">
      <c r="A23" s="79">
        <v>36022</v>
      </c>
      <c r="B23" s="78">
        <v>1.85</v>
      </c>
      <c r="C23" t="str">
        <f t="shared" si="0"/>
        <v>8.1998</v>
      </c>
    </row>
    <row r="24" spans="1:3">
      <c r="A24" s="79">
        <v>36053</v>
      </c>
      <c r="B24" s="78">
        <v>2.02</v>
      </c>
      <c r="C24" t="str">
        <f t="shared" si="0"/>
        <v>9.1998</v>
      </c>
    </row>
    <row r="25" spans="1:3">
      <c r="A25" s="79">
        <v>36083</v>
      </c>
      <c r="B25" s="78">
        <v>1.91</v>
      </c>
      <c r="C25" t="str">
        <f t="shared" si="0"/>
        <v>10.1998</v>
      </c>
    </row>
    <row r="26" spans="1:3">
      <c r="A26" s="79">
        <v>36114</v>
      </c>
      <c r="B26" s="78">
        <v>2.12</v>
      </c>
      <c r="C26" t="str">
        <f t="shared" si="0"/>
        <v>11.1998</v>
      </c>
    </row>
    <row r="27" spans="1:3">
      <c r="A27" s="79">
        <v>36144</v>
      </c>
      <c r="B27" s="78">
        <v>1.72</v>
      </c>
      <c r="C27" t="str">
        <f t="shared" si="0"/>
        <v>12.1998</v>
      </c>
    </row>
    <row r="28" spans="1:3">
      <c r="A28" s="79">
        <v>36175</v>
      </c>
      <c r="B28" s="78">
        <v>1.85</v>
      </c>
      <c r="C28" t="str">
        <f t="shared" si="0"/>
        <v>1.1999</v>
      </c>
    </row>
    <row r="29" spans="1:3">
      <c r="A29" s="79">
        <v>36206</v>
      </c>
      <c r="B29" s="78">
        <v>1.77</v>
      </c>
      <c r="C29" t="str">
        <f t="shared" si="0"/>
        <v>2.1999</v>
      </c>
    </row>
    <row r="30" spans="1:3">
      <c r="A30" s="79">
        <v>36234</v>
      </c>
      <c r="B30" s="78">
        <v>1.79</v>
      </c>
      <c r="C30" t="str">
        <f t="shared" si="0"/>
        <v>3.1999</v>
      </c>
    </row>
    <row r="31" spans="1:3">
      <c r="A31" s="79">
        <v>36265</v>
      </c>
      <c r="B31" s="78">
        <v>2.15</v>
      </c>
      <c r="C31" t="str">
        <f t="shared" si="0"/>
        <v>4.1999</v>
      </c>
    </row>
    <row r="32" spans="1:3">
      <c r="A32" s="79">
        <v>36295</v>
      </c>
      <c r="B32" s="78">
        <v>2.2599999999999998</v>
      </c>
      <c r="C32" t="str">
        <f t="shared" si="0"/>
        <v>5.1999</v>
      </c>
    </row>
    <row r="33" spans="1:3">
      <c r="A33" s="79">
        <v>36326</v>
      </c>
      <c r="B33" s="78">
        <v>2.2999999999999998</v>
      </c>
      <c r="C33" t="str">
        <f t="shared" si="0"/>
        <v>6.1999</v>
      </c>
    </row>
    <row r="34" spans="1:3">
      <c r="A34" s="79">
        <v>36356</v>
      </c>
      <c r="B34" s="78">
        <v>2.31</v>
      </c>
      <c r="C34" t="str">
        <f t="shared" si="0"/>
        <v>7.1999</v>
      </c>
    </row>
    <row r="35" spans="1:3">
      <c r="A35" s="79">
        <v>36387</v>
      </c>
      <c r="B35" s="78">
        <v>2.8</v>
      </c>
      <c r="C35" t="str">
        <f t="shared" si="0"/>
        <v>8.1999</v>
      </c>
    </row>
    <row r="36" spans="1:3">
      <c r="A36" s="79">
        <v>36418</v>
      </c>
      <c r="B36" s="78">
        <v>2.5499999999999998</v>
      </c>
      <c r="C36" t="str">
        <f t="shared" si="0"/>
        <v>9.1999</v>
      </c>
    </row>
    <row r="37" spans="1:3">
      <c r="A37" s="79">
        <v>36448</v>
      </c>
      <c r="B37" s="78">
        <v>2.73</v>
      </c>
      <c r="C37" t="str">
        <f t="shared" si="0"/>
        <v>10.1999</v>
      </c>
    </row>
    <row r="38" spans="1:3">
      <c r="A38" s="79">
        <v>36479</v>
      </c>
      <c r="B38" s="78">
        <v>2.37</v>
      </c>
      <c r="C38" t="str">
        <f t="shared" si="0"/>
        <v>11.1999</v>
      </c>
    </row>
    <row r="39" spans="1:3">
      <c r="A39" s="79">
        <v>36509</v>
      </c>
      <c r="B39" s="78">
        <v>2.36</v>
      </c>
      <c r="C39" t="str">
        <f t="shared" si="0"/>
        <v>12.1999</v>
      </c>
    </row>
    <row r="40" spans="1:3">
      <c r="A40" s="79">
        <v>36540</v>
      </c>
      <c r="B40" s="78">
        <v>2.42</v>
      </c>
      <c r="C40" t="str">
        <f t="shared" si="0"/>
        <v>1.2000</v>
      </c>
    </row>
    <row r="41" spans="1:3">
      <c r="A41" s="79">
        <v>36571</v>
      </c>
      <c r="B41" s="78">
        <v>2.66</v>
      </c>
      <c r="C41" t="str">
        <f t="shared" si="0"/>
        <v>2.2000</v>
      </c>
    </row>
    <row r="42" spans="1:3">
      <c r="A42" s="79">
        <v>36600</v>
      </c>
      <c r="B42" s="78">
        <v>2.79</v>
      </c>
      <c r="C42" t="str">
        <f t="shared" si="0"/>
        <v>3.2000</v>
      </c>
    </row>
    <row r="43" spans="1:3">
      <c r="A43" s="79">
        <v>36631</v>
      </c>
      <c r="B43" s="78">
        <v>3.04</v>
      </c>
      <c r="C43" t="str">
        <f t="shared" si="0"/>
        <v>4.2000</v>
      </c>
    </row>
    <row r="44" spans="1:3">
      <c r="A44" s="79">
        <v>36661</v>
      </c>
      <c r="B44" s="78">
        <v>3.59</v>
      </c>
      <c r="C44" t="str">
        <f t="shared" si="0"/>
        <v>5.2000</v>
      </c>
    </row>
    <row r="45" spans="1:3">
      <c r="A45" s="79">
        <v>36692</v>
      </c>
      <c r="B45" s="78">
        <v>4.29</v>
      </c>
      <c r="C45" t="str">
        <f t="shared" si="0"/>
        <v>6.2000</v>
      </c>
    </row>
    <row r="46" spans="1:3">
      <c r="A46" s="79">
        <v>36722</v>
      </c>
      <c r="B46" s="78">
        <v>3.99</v>
      </c>
      <c r="C46" t="str">
        <f t="shared" si="0"/>
        <v>7.2000</v>
      </c>
    </row>
    <row r="47" spans="1:3">
      <c r="A47" s="79">
        <v>36753</v>
      </c>
      <c r="B47" s="78">
        <v>4.43</v>
      </c>
      <c r="C47" t="str">
        <f t="shared" si="0"/>
        <v>8.2000</v>
      </c>
    </row>
    <row r="48" spans="1:3">
      <c r="A48" s="79">
        <v>36784</v>
      </c>
      <c r="B48" s="78">
        <v>5.0599999999999996</v>
      </c>
      <c r="C48" t="str">
        <f t="shared" si="0"/>
        <v>9.2000</v>
      </c>
    </row>
    <row r="49" spans="1:3">
      <c r="A49" s="79">
        <v>36814</v>
      </c>
      <c r="B49" s="78">
        <v>5.0199999999999996</v>
      </c>
      <c r="C49" t="str">
        <f t="shared" si="0"/>
        <v>10.2000</v>
      </c>
    </row>
    <row r="50" spans="1:3">
      <c r="A50" s="79">
        <v>36845</v>
      </c>
      <c r="B50" s="78">
        <v>5.52</v>
      </c>
      <c r="C50" t="str">
        <f t="shared" si="0"/>
        <v>11.2000</v>
      </c>
    </row>
    <row r="51" spans="1:3">
      <c r="A51" s="79">
        <v>36875</v>
      </c>
      <c r="B51" s="78">
        <v>8.9</v>
      </c>
      <c r="C51" t="str">
        <f t="shared" si="0"/>
        <v>12.2000</v>
      </c>
    </row>
    <row r="52" spans="1:3">
      <c r="A52" s="79">
        <v>36906</v>
      </c>
      <c r="B52" s="78">
        <v>8.17</v>
      </c>
      <c r="C52" t="str">
        <f t="shared" si="0"/>
        <v>1.2001</v>
      </c>
    </row>
    <row r="53" spans="1:3">
      <c r="A53" s="79">
        <v>36937</v>
      </c>
      <c r="B53" s="78">
        <v>5.61</v>
      </c>
      <c r="C53" t="str">
        <f t="shared" si="0"/>
        <v>2.2001</v>
      </c>
    </row>
    <row r="54" spans="1:3">
      <c r="A54" s="79">
        <v>36965</v>
      </c>
      <c r="B54" s="78">
        <v>5.23</v>
      </c>
      <c r="C54" t="str">
        <f t="shared" si="0"/>
        <v>3.2001</v>
      </c>
    </row>
    <row r="55" spans="1:3">
      <c r="A55" s="79">
        <v>36996</v>
      </c>
      <c r="B55" s="78">
        <v>5.19</v>
      </c>
      <c r="C55" t="str">
        <f t="shared" si="0"/>
        <v>4.2001</v>
      </c>
    </row>
    <row r="56" spans="1:3">
      <c r="A56" s="79">
        <v>37026</v>
      </c>
      <c r="B56" s="78">
        <v>4.1900000000000004</v>
      </c>
      <c r="C56" t="str">
        <f t="shared" si="0"/>
        <v>5.2001</v>
      </c>
    </row>
    <row r="57" spans="1:3">
      <c r="A57" s="79">
        <v>37057</v>
      </c>
      <c r="B57" s="78">
        <v>3.72</v>
      </c>
      <c r="C57" t="str">
        <f t="shared" si="0"/>
        <v>6.2001</v>
      </c>
    </row>
    <row r="58" spans="1:3">
      <c r="A58" s="79">
        <v>37087</v>
      </c>
      <c r="B58" s="78">
        <v>3.11</v>
      </c>
      <c r="C58" t="str">
        <f t="shared" si="0"/>
        <v>7.2001</v>
      </c>
    </row>
    <row r="59" spans="1:3">
      <c r="A59" s="79">
        <v>37118</v>
      </c>
      <c r="B59" s="78">
        <v>2.97</v>
      </c>
      <c r="C59" t="str">
        <f t="shared" si="0"/>
        <v>8.2001</v>
      </c>
    </row>
    <row r="60" spans="1:3">
      <c r="A60" s="79">
        <v>37149</v>
      </c>
      <c r="B60" s="78">
        <v>2.19</v>
      </c>
      <c r="C60" t="str">
        <f t="shared" si="0"/>
        <v>9.2001</v>
      </c>
    </row>
    <row r="61" spans="1:3">
      <c r="A61" s="79">
        <v>37179</v>
      </c>
      <c r="B61" s="78">
        <v>2.46</v>
      </c>
      <c r="C61" t="str">
        <f t="shared" si="0"/>
        <v>10.2001</v>
      </c>
    </row>
    <row r="62" spans="1:3">
      <c r="A62" s="79">
        <v>37210</v>
      </c>
      <c r="B62" s="78">
        <v>2.34</v>
      </c>
      <c r="C62" t="str">
        <f t="shared" si="0"/>
        <v>11.2001</v>
      </c>
    </row>
    <row r="63" spans="1:3">
      <c r="A63" s="79">
        <v>37240</v>
      </c>
      <c r="B63" s="78">
        <v>2.2999999999999998</v>
      </c>
      <c r="C63" t="str">
        <f t="shared" si="0"/>
        <v>12.2001</v>
      </c>
    </row>
    <row r="64" spans="1:3">
      <c r="A64" s="79">
        <v>37271</v>
      </c>
      <c r="B64" s="78">
        <v>2.3199999999999998</v>
      </c>
      <c r="C64" t="str">
        <f t="shared" si="0"/>
        <v>1.2002</v>
      </c>
    </row>
    <row r="65" spans="1:3">
      <c r="A65" s="79">
        <v>37302</v>
      </c>
      <c r="B65" s="78">
        <v>2.3199999999999998</v>
      </c>
      <c r="C65" t="str">
        <f t="shared" si="0"/>
        <v>2.2002</v>
      </c>
    </row>
    <row r="66" spans="1:3">
      <c r="A66" s="79">
        <v>37330</v>
      </c>
      <c r="B66" s="78">
        <v>3.03</v>
      </c>
      <c r="C66" t="str">
        <f t="shared" si="0"/>
        <v>3.2002</v>
      </c>
    </row>
    <row r="67" spans="1:3">
      <c r="A67" s="79">
        <v>37361</v>
      </c>
      <c r="B67" s="78">
        <v>3.43</v>
      </c>
      <c r="C67" t="str">
        <f t="shared" si="0"/>
        <v>4.2002</v>
      </c>
    </row>
    <row r="68" spans="1:3">
      <c r="A68" s="79">
        <v>37391</v>
      </c>
      <c r="B68" s="78">
        <v>3.5</v>
      </c>
      <c r="C68" t="str">
        <f t="shared" si="0"/>
        <v>5.2002</v>
      </c>
    </row>
    <row r="69" spans="1:3">
      <c r="A69" s="79">
        <v>37422</v>
      </c>
      <c r="B69" s="78">
        <v>3.26</v>
      </c>
      <c r="C69" t="str">
        <f t="shared" ref="C69:C132" si="1">CONCATENATE(MONTH(A69),".",YEAR(A69))</f>
        <v>6.2002</v>
      </c>
    </row>
    <row r="70" spans="1:3">
      <c r="A70" s="79">
        <v>37452</v>
      </c>
      <c r="B70" s="78">
        <v>2.99</v>
      </c>
      <c r="C70" t="str">
        <f t="shared" si="1"/>
        <v>7.2002</v>
      </c>
    </row>
    <row r="71" spans="1:3">
      <c r="A71" s="79">
        <v>37483</v>
      </c>
      <c r="B71" s="78">
        <v>3.09</v>
      </c>
      <c r="C71" t="str">
        <f t="shared" si="1"/>
        <v>8.2002</v>
      </c>
    </row>
    <row r="72" spans="1:3">
      <c r="A72" s="79">
        <v>37514</v>
      </c>
      <c r="B72" s="78">
        <v>3.55</v>
      </c>
      <c r="C72" t="str">
        <f t="shared" si="1"/>
        <v>9.2002</v>
      </c>
    </row>
    <row r="73" spans="1:3">
      <c r="A73" s="79">
        <v>37544</v>
      </c>
      <c r="B73" s="78">
        <v>4.13</v>
      </c>
      <c r="C73" t="str">
        <f t="shared" si="1"/>
        <v>10.2002</v>
      </c>
    </row>
    <row r="74" spans="1:3">
      <c r="A74" s="79">
        <v>37575</v>
      </c>
      <c r="B74" s="78">
        <v>4.04</v>
      </c>
      <c r="C74" t="str">
        <f t="shared" si="1"/>
        <v>11.2002</v>
      </c>
    </row>
    <row r="75" spans="1:3">
      <c r="A75" s="79">
        <v>37605</v>
      </c>
      <c r="B75" s="78">
        <v>4.74</v>
      </c>
      <c r="C75" t="str">
        <f t="shared" si="1"/>
        <v>12.2002</v>
      </c>
    </row>
    <row r="76" spans="1:3">
      <c r="A76" s="79">
        <v>37636</v>
      </c>
      <c r="B76" s="78">
        <v>5.43</v>
      </c>
      <c r="C76" t="str">
        <f t="shared" si="1"/>
        <v>1.2003</v>
      </c>
    </row>
    <row r="77" spans="1:3">
      <c r="A77" s="79">
        <v>37667</v>
      </c>
      <c r="B77" s="78">
        <v>7.71</v>
      </c>
      <c r="C77" t="str">
        <f t="shared" si="1"/>
        <v>2.2003</v>
      </c>
    </row>
    <row r="78" spans="1:3">
      <c r="A78" s="79">
        <v>37695</v>
      </c>
      <c r="B78" s="78">
        <v>5.93</v>
      </c>
      <c r="C78" t="str">
        <f t="shared" si="1"/>
        <v>3.2003</v>
      </c>
    </row>
    <row r="79" spans="1:3">
      <c r="A79" s="79">
        <v>37726</v>
      </c>
      <c r="B79" s="78">
        <v>5.26</v>
      </c>
      <c r="C79" t="str">
        <f t="shared" si="1"/>
        <v>4.2003</v>
      </c>
    </row>
    <row r="80" spans="1:3">
      <c r="A80" s="79">
        <v>37756</v>
      </c>
      <c r="B80" s="78">
        <v>5.81</v>
      </c>
      <c r="C80" t="str">
        <f t="shared" si="1"/>
        <v>5.2003</v>
      </c>
    </row>
    <row r="81" spans="1:3">
      <c r="A81" s="79">
        <v>37787</v>
      </c>
      <c r="B81" s="78">
        <v>5.82</v>
      </c>
      <c r="C81" t="str">
        <f t="shared" si="1"/>
        <v>6.2003</v>
      </c>
    </row>
    <row r="82" spans="1:3">
      <c r="A82" s="79">
        <v>37817</v>
      </c>
      <c r="B82" s="78">
        <v>5.03</v>
      </c>
      <c r="C82" t="str">
        <f t="shared" si="1"/>
        <v>7.2003</v>
      </c>
    </row>
    <row r="83" spans="1:3">
      <c r="A83" s="79">
        <v>37848</v>
      </c>
      <c r="B83" s="78">
        <v>4.99</v>
      </c>
      <c r="C83" t="str">
        <f t="shared" si="1"/>
        <v>8.2003</v>
      </c>
    </row>
    <row r="84" spans="1:3">
      <c r="A84" s="79">
        <v>37879</v>
      </c>
      <c r="B84" s="78">
        <v>4.62</v>
      </c>
      <c r="C84" t="str">
        <f t="shared" si="1"/>
        <v>9.2003</v>
      </c>
    </row>
    <row r="85" spans="1:3">
      <c r="A85" s="79">
        <v>37909</v>
      </c>
      <c r="B85" s="78">
        <v>4.63</v>
      </c>
      <c r="C85" t="str">
        <f t="shared" si="1"/>
        <v>10.2003</v>
      </c>
    </row>
    <row r="86" spans="1:3">
      <c r="A86" s="79">
        <v>37940</v>
      </c>
      <c r="B86" s="78">
        <v>4.47</v>
      </c>
      <c r="C86" t="str">
        <f t="shared" si="1"/>
        <v>11.2003</v>
      </c>
    </row>
    <row r="87" spans="1:3">
      <c r="A87" s="79">
        <v>37970</v>
      </c>
      <c r="B87" s="78">
        <v>6.13</v>
      </c>
      <c r="C87" t="str">
        <f t="shared" si="1"/>
        <v>12.2003</v>
      </c>
    </row>
    <row r="88" spans="1:3">
      <c r="A88" s="79">
        <v>38001</v>
      </c>
      <c r="B88" s="78">
        <v>6.14</v>
      </c>
      <c r="C88" t="str">
        <f t="shared" si="1"/>
        <v>1.2004</v>
      </c>
    </row>
    <row r="89" spans="1:3">
      <c r="A89" s="79">
        <v>38032</v>
      </c>
      <c r="B89" s="78">
        <v>5.37</v>
      </c>
      <c r="C89" t="str">
        <f t="shared" si="1"/>
        <v>2.2004</v>
      </c>
    </row>
    <row r="90" spans="1:3">
      <c r="A90" s="79">
        <v>38061</v>
      </c>
      <c r="B90" s="78">
        <v>5.39</v>
      </c>
      <c r="C90" t="str">
        <f t="shared" si="1"/>
        <v>3.2004</v>
      </c>
    </row>
    <row r="91" spans="1:3">
      <c r="A91" s="79">
        <v>38092</v>
      </c>
      <c r="B91" s="78">
        <v>5.71</v>
      </c>
      <c r="C91" t="str">
        <f t="shared" si="1"/>
        <v>4.2004</v>
      </c>
    </row>
    <row r="92" spans="1:3">
      <c r="A92" s="79">
        <v>38122</v>
      </c>
      <c r="B92" s="78">
        <v>6.33</v>
      </c>
      <c r="C92" t="str">
        <f t="shared" si="1"/>
        <v>5.2004</v>
      </c>
    </row>
    <row r="93" spans="1:3">
      <c r="A93" s="79">
        <v>38153</v>
      </c>
      <c r="B93" s="78">
        <v>6.27</v>
      </c>
      <c r="C93" t="str">
        <f t="shared" si="1"/>
        <v>6.2004</v>
      </c>
    </row>
    <row r="94" spans="1:3">
      <c r="A94" s="79">
        <v>38183</v>
      </c>
      <c r="B94" s="78">
        <v>5.93</v>
      </c>
      <c r="C94" t="str">
        <f t="shared" si="1"/>
        <v>7.2004</v>
      </c>
    </row>
    <row r="95" spans="1:3">
      <c r="A95" s="79">
        <v>38214</v>
      </c>
      <c r="B95" s="78">
        <v>5.41</v>
      </c>
      <c r="C95" t="str">
        <f t="shared" si="1"/>
        <v>8.2004</v>
      </c>
    </row>
    <row r="96" spans="1:3">
      <c r="A96" s="79">
        <v>38245</v>
      </c>
      <c r="B96" s="78">
        <v>5.15</v>
      </c>
      <c r="C96" t="str">
        <f t="shared" si="1"/>
        <v>9.2004</v>
      </c>
    </row>
    <row r="97" spans="1:3">
      <c r="A97" s="79">
        <v>38275</v>
      </c>
      <c r="B97" s="78">
        <v>6.35</v>
      </c>
      <c r="C97" t="str">
        <f t="shared" si="1"/>
        <v>10.2004</v>
      </c>
    </row>
    <row r="98" spans="1:3">
      <c r="A98" s="79">
        <v>38306</v>
      </c>
      <c r="B98" s="78">
        <v>6.17</v>
      </c>
      <c r="C98" t="str">
        <f t="shared" si="1"/>
        <v>11.2004</v>
      </c>
    </row>
    <row r="99" spans="1:3">
      <c r="A99" s="79">
        <v>38336</v>
      </c>
      <c r="B99" s="78">
        <v>6.58</v>
      </c>
      <c r="C99" t="str">
        <f t="shared" si="1"/>
        <v>12.2004</v>
      </c>
    </row>
    <row r="100" spans="1:3">
      <c r="A100" s="79">
        <v>38367</v>
      </c>
      <c r="B100" s="78">
        <v>6.15</v>
      </c>
      <c r="C100" t="str">
        <f t="shared" si="1"/>
        <v>1.2005</v>
      </c>
    </row>
    <row r="101" spans="1:3">
      <c r="A101" s="79">
        <v>38398</v>
      </c>
      <c r="B101" s="78">
        <v>6.14</v>
      </c>
      <c r="C101" t="str">
        <f t="shared" si="1"/>
        <v>2.2005</v>
      </c>
    </row>
    <row r="102" spans="1:3">
      <c r="A102" s="79">
        <v>38426</v>
      </c>
      <c r="B102" s="78">
        <v>6.96</v>
      </c>
      <c r="C102" t="str">
        <f t="shared" si="1"/>
        <v>3.2005</v>
      </c>
    </row>
    <row r="103" spans="1:3">
      <c r="A103" s="79">
        <v>38457</v>
      </c>
      <c r="B103" s="78">
        <v>7.16</v>
      </c>
      <c r="C103" t="str">
        <f t="shared" si="1"/>
        <v>4.2005</v>
      </c>
    </row>
    <row r="104" spans="1:3">
      <c r="A104" s="79">
        <v>38487</v>
      </c>
      <c r="B104" s="78">
        <v>6.47</v>
      </c>
      <c r="C104" t="str">
        <f t="shared" si="1"/>
        <v>5.2005</v>
      </c>
    </row>
    <row r="105" spans="1:3">
      <c r="A105" s="79">
        <v>38518</v>
      </c>
      <c r="B105" s="78">
        <v>7.18</v>
      </c>
      <c r="C105" t="str">
        <f t="shared" si="1"/>
        <v>6.2005</v>
      </c>
    </row>
    <row r="106" spans="1:3">
      <c r="A106" s="79">
        <v>38548</v>
      </c>
      <c r="B106" s="78">
        <v>7.63</v>
      </c>
      <c r="C106" t="str">
        <f t="shared" si="1"/>
        <v>7.2005</v>
      </c>
    </row>
    <row r="107" spans="1:3">
      <c r="A107" s="79">
        <v>38579</v>
      </c>
      <c r="B107" s="78">
        <v>9.5299999999999994</v>
      </c>
      <c r="C107" t="str">
        <f t="shared" si="1"/>
        <v>8.2005</v>
      </c>
    </row>
    <row r="108" spans="1:3">
      <c r="A108" s="79">
        <v>38610</v>
      </c>
      <c r="B108" s="78">
        <v>11.75</v>
      </c>
      <c r="C108" t="str">
        <f t="shared" si="1"/>
        <v>9.2005</v>
      </c>
    </row>
    <row r="109" spans="1:3">
      <c r="A109" s="79">
        <v>38640</v>
      </c>
      <c r="B109" s="78">
        <v>13.42</v>
      </c>
      <c r="C109" t="str">
        <f t="shared" si="1"/>
        <v>10.2005</v>
      </c>
    </row>
    <row r="110" spans="1:3">
      <c r="A110" s="79">
        <v>38671</v>
      </c>
      <c r="B110" s="78">
        <v>10.3</v>
      </c>
      <c r="C110" t="str">
        <f t="shared" si="1"/>
        <v>11.2005</v>
      </c>
    </row>
    <row r="111" spans="1:3">
      <c r="A111" s="79">
        <v>38701</v>
      </c>
      <c r="B111" s="78">
        <v>13.05</v>
      </c>
      <c r="C111" t="str">
        <f t="shared" si="1"/>
        <v>12.2005</v>
      </c>
    </row>
    <row r="112" spans="1:3">
      <c r="A112" s="79">
        <v>38732</v>
      </c>
      <c r="B112" s="78">
        <v>8.69</v>
      </c>
      <c r="C112" t="str">
        <f t="shared" si="1"/>
        <v>1.2006</v>
      </c>
    </row>
    <row r="113" spans="1:3">
      <c r="A113" s="79">
        <v>38763</v>
      </c>
      <c r="B113" s="78">
        <v>7.54</v>
      </c>
      <c r="C113" t="str">
        <f t="shared" si="1"/>
        <v>2.2006</v>
      </c>
    </row>
    <row r="114" spans="1:3">
      <c r="A114" s="79">
        <v>38791</v>
      </c>
      <c r="B114" s="78">
        <v>6.89</v>
      </c>
      <c r="C114" t="str">
        <f t="shared" si="1"/>
        <v>3.2006</v>
      </c>
    </row>
    <row r="115" spans="1:3">
      <c r="A115" s="79">
        <v>38822</v>
      </c>
      <c r="B115" s="78">
        <v>7.16</v>
      </c>
      <c r="C115" t="str">
        <f t="shared" si="1"/>
        <v>4.2006</v>
      </c>
    </row>
    <row r="116" spans="1:3">
      <c r="A116" s="79">
        <v>38852</v>
      </c>
      <c r="B116" s="78">
        <v>6.25</v>
      </c>
      <c r="C116" t="str">
        <f t="shared" si="1"/>
        <v>5.2006</v>
      </c>
    </row>
    <row r="117" spans="1:3">
      <c r="A117" s="79">
        <v>38883</v>
      </c>
      <c r="B117" s="78">
        <v>6.21</v>
      </c>
      <c r="C117" t="str">
        <f t="shared" si="1"/>
        <v>6.2006</v>
      </c>
    </row>
    <row r="118" spans="1:3">
      <c r="A118" s="79">
        <v>38913</v>
      </c>
      <c r="B118" s="78">
        <v>6.17</v>
      </c>
      <c r="C118" t="str">
        <f t="shared" si="1"/>
        <v>7.2006</v>
      </c>
    </row>
    <row r="119" spans="1:3">
      <c r="A119" s="79">
        <v>38944</v>
      </c>
      <c r="B119" s="78">
        <v>7.14</v>
      </c>
      <c r="C119" t="str">
        <f t="shared" si="1"/>
        <v>8.2006</v>
      </c>
    </row>
    <row r="120" spans="1:3">
      <c r="A120" s="79">
        <v>38975</v>
      </c>
      <c r="B120" s="78">
        <v>4.9000000000000004</v>
      </c>
      <c r="C120" t="str">
        <f t="shared" si="1"/>
        <v>9.2006</v>
      </c>
    </row>
    <row r="121" spans="1:3">
      <c r="A121" s="79">
        <v>39005</v>
      </c>
      <c r="B121" s="78">
        <v>5.85</v>
      </c>
      <c r="C121" t="str">
        <f t="shared" si="1"/>
        <v>10.2006</v>
      </c>
    </row>
    <row r="122" spans="1:3">
      <c r="A122" s="79">
        <v>39036</v>
      </c>
      <c r="B122" s="78">
        <v>7.41</v>
      </c>
      <c r="C122" t="str">
        <f t="shared" si="1"/>
        <v>11.2006</v>
      </c>
    </row>
    <row r="123" spans="1:3">
      <c r="A123" s="79">
        <v>39066</v>
      </c>
      <c r="B123" s="78">
        <v>6.73</v>
      </c>
      <c r="C123" t="str">
        <f t="shared" si="1"/>
        <v>12.2006</v>
      </c>
    </row>
    <row r="124" spans="1:3">
      <c r="A124" s="79">
        <v>39097</v>
      </c>
      <c r="B124" s="78">
        <v>6.55</v>
      </c>
      <c r="C124" t="str">
        <f t="shared" si="1"/>
        <v>1.2007</v>
      </c>
    </row>
    <row r="125" spans="1:3">
      <c r="A125" s="79">
        <v>39128</v>
      </c>
      <c r="B125" s="78">
        <v>8</v>
      </c>
      <c r="C125" t="str">
        <f t="shared" si="1"/>
        <v>2.2007</v>
      </c>
    </row>
    <row r="126" spans="1:3">
      <c r="A126" s="79">
        <v>39156</v>
      </c>
      <c r="B126" s="78">
        <v>7.11</v>
      </c>
      <c r="C126" t="str">
        <f t="shared" si="1"/>
        <v>3.2007</v>
      </c>
    </row>
    <row r="127" spans="1:3">
      <c r="A127" s="79">
        <v>39187</v>
      </c>
      <c r="B127" s="78">
        <v>7.6</v>
      </c>
      <c r="C127" t="str">
        <f t="shared" si="1"/>
        <v>4.2007</v>
      </c>
    </row>
    <row r="128" spans="1:3">
      <c r="A128" s="79">
        <v>39217</v>
      </c>
      <c r="B128" s="78">
        <v>7.64</v>
      </c>
      <c r="C128" t="str">
        <f t="shared" si="1"/>
        <v>5.2007</v>
      </c>
    </row>
    <row r="129" spans="1:3">
      <c r="A129" s="79">
        <v>39248</v>
      </c>
      <c r="B129" s="78">
        <v>7.35</v>
      </c>
      <c r="C129" t="str">
        <f t="shared" si="1"/>
        <v>6.2007</v>
      </c>
    </row>
    <row r="130" spans="1:3">
      <c r="A130" s="79">
        <v>39278</v>
      </c>
      <c r="B130" s="78">
        <v>6.22</v>
      </c>
      <c r="C130" t="str">
        <f t="shared" si="1"/>
        <v>7.2007</v>
      </c>
    </row>
    <row r="131" spans="1:3">
      <c r="A131" s="79">
        <v>39309</v>
      </c>
      <c r="B131" s="78">
        <v>6.22</v>
      </c>
      <c r="C131" t="str">
        <f t="shared" si="1"/>
        <v>8.2007</v>
      </c>
    </row>
    <row r="132" spans="1:3">
      <c r="A132" s="79">
        <v>39340</v>
      </c>
      <c r="B132" s="78">
        <v>6.08</v>
      </c>
      <c r="C132" t="str">
        <f t="shared" si="1"/>
        <v>9.2007</v>
      </c>
    </row>
    <row r="133" spans="1:3">
      <c r="A133" s="79">
        <v>39370</v>
      </c>
      <c r="B133" s="78">
        <v>6.74</v>
      </c>
      <c r="C133" t="str">
        <f t="shared" ref="C133:C196" si="2">CONCATENATE(MONTH(A133),".",YEAR(A133))</f>
        <v>10.2007</v>
      </c>
    </row>
    <row r="134" spans="1:3">
      <c r="A134" s="79">
        <v>39401</v>
      </c>
      <c r="B134" s="78">
        <v>7.1</v>
      </c>
      <c r="C134" t="str">
        <f t="shared" si="2"/>
        <v>11.2007</v>
      </c>
    </row>
    <row r="135" spans="1:3">
      <c r="A135" s="79">
        <v>39431</v>
      </c>
      <c r="B135" s="78">
        <v>7.11</v>
      </c>
      <c r="C135" t="str">
        <f t="shared" si="2"/>
        <v>12.2007</v>
      </c>
    </row>
    <row r="136" spans="1:3">
      <c r="A136" s="79">
        <v>39462</v>
      </c>
      <c r="B136" s="78">
        <v>7.99</v>
      </c>
      <c r="C136" t="str">
        <f t="shared" si="2"/>
        <v>1.2008</v>
      </c>
    </row>
    <row r="137" spans="1:3">
      <c r="A137" s="79">
        <v>39493</v>
      </c>
      <c r="B137" s="78">
        <v>8.5399999999999991</v>
      </c>
      <c r="C137" t="str">
        <f t="shared" si="2"/>
        <v>2.2008</v>
      </c>
    </row>
    <row r="138" spans="1:3">
      <c r="A138" s="79">
        <v>39522</v>
      </c>
      <c r="B138" s="78">
        <v>9.41</v>
      </c>
      <c r="C138" t="str">
        <f t="shared" si="2"/>
        <v>3.2008</v>
      </c>
    </row>
    <row r="139" spans="1:3">
      <c r="A139" s="79">
        <v>39553</v>
      </c>
      <c r="B139" s="78">
        <v>10.18</v>
      </c>
      <c r="C139" t="str">
        <f t="shared" si="2"/>
        <v>4.2008</v>
      </c>
    </row>
    <row r="140" spans="1:3">
      <c r="A140" s="79">
        <v>39583</v>
      </c>
      <c r="B140" s="78">
        <v>11.27</v>
      </c>
      <c r="C140" t="str">
        <f t="shared" si="2"/>
        <v>5.2008</v>
      </c>
    </row>
    <row r="141" spans="1:3">
      <c r="A141" s="79">
        <v>39614</v>
      </c>
      <c r="B141" s="78">
        <v>12.69</v>
      </c>
      <c r="C141" t="str">
        <f t="shared" si="2"/>
        <v>6.2008</v>
      </c>
    </row>
    <row r="142" spans="1:3">
      <c r="A142" s="79">
        <v>39644</v>
      </c>
      <c r="B142" s="78">
        <v>11.09</v>
      </c>
      <c r="C142" t="str">
        <f t="shared" si="2"/>
        <v>7.2008</v>
      </c>
    </row>
    <row r="143" spans="1:3">
      <c r="A143" s="79">
        <v>39675</v>
      </c>
      <c r="B143" s="78">
        <v>8.26</v>
      </c>
      <c r="C143" t="str">
        <f t="shared" si="2"/>
        <v>8.2008</v>
      </c>
    </row>
    <row r="144" spans="1:3">
      <c r="A144" s="79">
        <v>39706</v>
      </c>
      <c r="B144" s="78">
        <v>7.67</v>
      </c>
      <c r="C144" t="str">
        <f t="shared" si="2"/>
        <v>9.2008</v>
      </c>
    </row>
    <row r="145" spans="1:3">
      <c r="A145" s="79">
        <v>39736</v>
      </c>
      <c r="B145" s="78">
        <v>6.74</v>
      </c>
      <c r="C145" t="str">
        <f t="shared" si="2"/>
        <v>10.2008</v>
      </c>
    </row>
    <row r="146" spans="1:3">
      <c r="A146" s="79">
        <v>39767</v>
      </c>
      <c r="B146" s="78">
        <v>6.68</v>
      </c>
      <c r="C146" t="str">
        <f t="shared" si="2"/>
        <v>11.2008</v>
      </c>
    </row>
    <row r="147" spans="1:3">
      <c r="A147" s="79">
        <v>39797</v>
      </c>
      <c r="B147" s="78">
        <v>5.82</v>
      </c>
      <c r="C147" t="str">
        <f t="shared" si="2"/>
        <v>12.2008</v>
      </c>
    </row>
    <row r="148" spans="1:3">
      <c r="A148" s="79">
        <v>39828</v>
      </c>
      <c r="B148" s="78">
        <v>5.24</v>
      </c>
      <c r="C148" t="str">
        <f t="shared" si="2"/>
        <v>1.2009</v>
      </c>
    </row>
    <row r="149" spans="1:3">
      <c r="A149" s="79">
        <v>39859</v>
      </c>
      <c r="B149" s="78">
        <v>4.5199999999999996</v>
      </c>
      <c r="C149" t="str">
        <f t="shared" si="2"/>
        <v>2.2009</v>
      </c>
    </row>
    <row r="150" spans="1:3">
      <c r="A150" s="79">
        <v>39887</v>
      </c>
      <c r="B150" s="78">
        <v>3.96</v>
      </c>
      <c r="C150" t="str">
        <f t="shared" si="2"/>
        <v>3.2009</v>
      </c>
    </row>
    <row r="151" spans="1:3">
      <c r="A151" s="79">
        <v>39918</v>
      </c>
      <c r="B151" s="78">
        <v>3.5</v>
      </c>
      <c r="C151" t="str">
        <f t="shared" si="2"/>
        <v>4.2009</v>
      </c>
    </row>
    <row r="152" spans="1:3">
      <c r="A152" s="79">
        <v>39948</v>
      </c>
      <c r="B152" s="78">
        <v>3.83</v>
      </c>
      <c r="C152" t="str">
        <f t="shared" si="2"/>
        <v>5.2009</v>
      </c>
    </row>
    <row r="153" spans="1:3">
      <c r="A153" s="79">
        <v>39979</v>
      </c>
      <c r="B153" s="78">
        <v>3.8</v>
      </c>
      <c r="C153" t="str">
        <f t="shared" si="2"/>
        <v>6.2009</v>
      </c>
    </row>
    <row r="154" spans="1:3">
      <c r="A154" s="79">
        <v>40009</v>
      </c>
      <c r="B154" s="78">
        <v>3.38</v>
      </c>
      <c r="C154" t="str">
        <f t="shared" si="2"/>
        <v>7.2009</v>
      </c>
    </row>
    <row r="155" spans="1:3">
      <c r="A155" s="79">
        <v>40040</v>
      </c>
      <c r="B155" s="78">
        <v>3.14</v>
      </c>
      <c r="C155" t="str">
        <f t="shared" si="2"/>
        <v>8.2009</v>
      </c>
    </row>
    <row r="156" spans="1:3">
      <c r="A156" s="79">
        <v>40071</v>
      </c>
      <c r="B156" s="78">
        <v>2.99</v>
      </c>
      <c r="C156" t="str">
        <f t="shared" si="2"/>
        <v>9.2009</v>
      </c>
    </row>
    <row r="157" spans="1:3">
      <c r="A157" s="79">
        <v>40101</v>
      </c>
      <c r="B157" s="78">
        <v>4.01</v>
      </c>
      <c r="C157" t="str">
        <f t="shared" si="2"/>
        <v>10.2009</v>
      </c>
    </row>
    <row r="158" spans="1:3">
      <c r="A158" s="79">
        <v>40132</v>
      </c>
      <c r="B158" s="78">
        <v>3.66</v>
      </c>
      <c r="C158" t="str">
        <f t="shared" si="2"/>
        <v>11.2009</v>
      </c>
    </row>
    <row r="159" spans="1:3">
      <c r="A159" s="79">
        <v>40162</v>
      </c>
      <c r="B159" s="78">
        <v>5.35</v>
      </c>
      <c r="C159" t="str">
        <f t="shared" si="2"/>
        <v>12.2009</v>
      </c>
    </row>
    <row r="160" spans="1:3">
      <c r="A160" s="79">
        <v>40193</v>
      </c>
      <c r="B160" s="78">
        <v>5.83</v>
      </c>
      <c r="C160" t="str">
        <f t="shared" si="2"/>
        <v>1.2010</v>
      </c>
    </row>
    <row r="161" spans="1:3">
      <c r="A161" s="79">
        <v>40224</v>
      </c>
      <c r="B161" s="78">
        <v>5.32</v>
      </c>
      <c r="C161" t="str">
        <f t="shared" si="2"/>
        <v>2.2010</v>
      </c>
    </row>
    <row r="162" spans="1:3">
      <c r="A162" s="79">
        <v>40252</v>
      </c>
      <c r="B162" s="78">
        <v>4.29</v>
      </c>
      <c r="C162" t="str">
        <f t="shared" si="2"/>
        <v>3.2010</v>
      </c>
    </row>
    <row r="163" spans="1:3">
      <c r="A163" s="79">
        <v>40283</v>
      </c>
      <c r="B163" s="78">
        <v>4.03</v>
      </c>
      <c r="C163" t="str">
        <f t="shared" si="2"/>
        <v>4.2010</v>
      </c>
    </row>
    <row r="164" spans="1:3">
      <c r="A164" s="79">
        <v>40313</v>
      </c>
      <c r="B164" s="78">
        <v>4.1399999999999997</v>
      </c>
      <c r="C164" t="str">
        <f t="shared" si="2"/>
        <v>5.2010</v>
      </c>
    </row>
    <row r="165" spans="1:3">
      <c r="A165" s="79">
        <v>40344</v>
      </c>
      <c r="B165" s="78">
        <v>4.8</v>
      </c>
      <c r="C165" t="str">
        <f t="shared" si="2"/>
        <v>6.2010</v>
      </c>
    </row>
    <row r="166" spans="1:3">
      <c r="A166" s="79">
        <v>40374</v>
      </c>
      <c r="B166" s="78">
        <v>4.63</v>
      </c>
      <c r="C166" t="str">
        <f t="shared" si="2"/>
        <v>7.2010</v>
      </c>
    </row>
    <row r="167" spans="1:3">
      <c r="A167" s="79">
        <v>40405</v>
      </c>
      <c r="B167" s="78">
        <v>4.32</v>
      </c>
      <c r="C167" t="str">
        <f t="shared" si="2"/>
        <v>8.2010</v>
      </c>
    </row>
    <row r="168" spans="1:3">
      <c r="A168" s="79">
        <v>40436</v>
      </c>
      <c r="B168" s="78">
        <v>3.89</v>
      </c>
      <c r="C168" t="str">
        <f t="shared" si="2"/>
        <v>9.2010</v>
      </c>
    </row>
    <row r="169" spans="1:3">
      <c r="A169" s="79">
        <v>40466</v>
      </c>
      <c r="B169" s="78">
        <v>3.43</v>
      </c>
      <c r="C169" t="str">
        <f t="shared" si="2"/>
        <v>10.2010</v>
      </c>
    </row>
    <row r="170" spans="1:3">
      <c r="A170" s="79">
        <v>40497</v>
      </c>
      <c r="B170" s="78">
        <v>3.71</v>
      </c>
      <c r="C170" t="str">
        <f t="shared" si="2"/>
        <v>11.2010</v>
      </c>
    </row>
    <row r="171" spans="1:3">
      <c r="A171" s="79">
        <v>40527</v>
      </c>
      <c r="B171" s="78">
        <v>4.25</v>
      </c>
      <c r="C171" t="str">
        <f t="shared" si="2"/>
        <v>12.2010</v>
      </c>
    </row>
    <row r="172" spans="1:3">
      <c r="A172" s="79">
        <v>40558</v>
      </c>
      <c r="B172" s="78">
        <v>4.49</v>
      </c>
      <c r="C172" t="str">
        <f t="shared" si="2"/>
        <v>1.2011</v>
      </c>
    </row>
    <row r="173" spans="1:3">
      <c r="A173" s="79">
        <v>40589</v>
      </c>
      <c r="B173" s="78">
        <v>4.09</v>
      </c>
      <c r="C173" t="str">
        <f t="shared" si="2"/>
        <v>2.2011</v>
      </c>
    </row>
    <row r="174" spans="1:3">
      <c r="A174" s="79">
        <v>40617</v>
      </c>
      <c r="B174" s="78">
        <v>3.97</v>
      </c>
      <c r="C174" t="str">
        <f t="shared" si="2"/>
        <v>3.2011</v>
      </c>
    </row>
    <row r="175" spans="1:3">
      <c r="A175" s="79">
        <v>40648</v>
      </c>
      <c r="B175" s="78">
        <v>4.24</v>
      </c>
      <c r="C175" t="str">
        <f t="shared" si="2"/>
        <v>4.2011</v>
      </c>
    </row>
    <row r="176" spans="1:3">
      <c r="A176" s="79">
        <v>40678</v>
      </c>
      <c r="B176" s="78">
        <v>4.3099999999999996</v>
      </c>
      <c r="C176" t="str">
        <f t="shared" si="2"/>
        <v>5.2011</v>
      </c>
    </row>
    <row r="177" spans="1:3">
      <c r="A177" s="79">
        <v>40709</v>
      </c>
      <c r="B177" s="78">
        <v>4.54</v>
      </c>
      <c r="C177" t="str">
        <f t="shared" si="2"/>
        <v>6.2011</v>
      </c>
    </row>
    <row r="178" spans="1:3">
      <c r="A178" s="79">
        <v>40739</v>
      </c>
      <c r="B178" s="78">
        <v>4.42</v>
      </c>
      <c r="C178" t="str">
        <f t="shared" si="2"/>
        <v>7.2011</v>
      </c>
    </row>
    <row r="179" spans="1:3">
      <c r="A179" s="79">
        <v>40770</v>
      </c>
      <c r="B179" s="78">
        <v>4.0599999999999996</v>
      </c>
      <c r="C179" t="str">
        <f t="shared" si="2"/>
        <v>8.2011</v>
      </c>
    </row>
    <row r="180" spans="1:3">
      <c r="A180" s="79">
        <v>40801</v>
      </c>
      <c r="B180" s="78">
        <v>3.9</v>
      </c>
      <c r="C180" t="str">
        <f t="shared" si="2"/>
        <v>9.2011</v>
      </c>
    </row>
    <row r="181" spans="1:3">
      <c r="A181" s="79">
        <v>40831</v>
      </c>
      <c r="B181" s="78">
        <v>3.57</v>
      </c>
      <c r="C181" t="str">
        <f t="shared" si="2"/>
        <v>10.2011</v>
      </c>
    </row>
    <row r="182" spans="1:3">
      <c r="A182" s="79">
        <v>40862</v>
      </c>
      <c r="B182" s="78">
        <v>3.24</v>
      </c>
      <c r="C182" t="str">
        <f t="shared" si="2"/>
        <v>11.2011</v>
      </c>
    </row>
    <row r="183" spans="1:3">
      <c r="A183" s="79">
        <v>40892</v>
      </c>
      <c r="B183" s="78">
        <v>3.17</v>
      </c>
      <c r="C183" t="str">
        <f t="shared" si="2"/>
        <v>12.2011</v>
      </c>
    </row>
    <row r="184" spans="1:3">
      <c r="A184" s="79">
        <v>40923</v>
      </c>
      <c r="B184" s="78">
        <v>2.67</v>
      </c>
      <c r="C184" t="str">
        <f t="shared" si="2"/>
        <v>1.2012</v>
      </c>
    </row>
    <row r="185" spans="1:3">
      <c r="A185" s="79">
        <v>40954</v>
      </c>
      <c r="B185" s="78">
        <v>2.5099999999999998</v>
      </c>
      <c r="C185" t="str">
        <f t="shared" si="2"/>
        <v>2.2012</v>
      </c>
    </row>
    <row r="186" spans="1:3">
      <c r="A186" s="79">
        <v>40983</v>
      </c>
      <c r="B186" s="78">
        <v>2.17</v>
      </c>
      <c r="C186" t="str">
        <f t="shared" si="2"/>
        <v>3.2012</v>
      </c>
    </row>
    <row r="187" spans="1:3">
      <c r="A187" s="79">
        <v>41014</v>
      </c>
      <c r="B187" s="78">
        <v>1.95</v>
      </c>
      <c r="C187" t="str">
        <f t="shared" si="2"/>
        <v>4.2012</v>
      </c>
    </row>
    <row r="188" spans="1:3">
      <c r="A188" s="79">
        <v>41044</v>
      </c>
      <c r="B188" s="78">
        <v>2.4300000000000002</v>
      </c>
      <c r="C188" t="str">
        <f t="shared" si="2"/>
        <v>5.2012</v>
      </c>
    </row>
    <row r="189" spans="1:3">
      <c r="A189" s="79">
        <v>41075</v>
      </c>
      <c r="B189" s="78">
        <v>2.46</v>
      </c>
      <c r="C189" t="str">
        <f t="shared" si="2"/>
        <v>6.2012</v>
      </c>
    </row>
    <row r="190" spans="1:3">
      <c r="A190" s="79">
        <v>41105</v>
      </c>
      <c r="B190" s="78">
        <v>2.95</v>
      </c>
      <c r="C190" t="str">
        <f t="shared" si="2"/>
        <v>7.2012</v>
      </c>
    </row>
    <row r="191" spans="1:3">
      <c r="A191" s="79">
        <v>41136</v>
      </c>
      <c r="B191" s="78">
        <v>2.84</v>
      </c>
      <c r="C191" t="str">
        <f t="shared" si="2"/>
        <v>8.2012</v>
      </c>
    </row>
    <row r="192" spans="1:3">
      <c r="A192" s="79">
        <v>41167</v>
      </c>
      <c r="B192" s="78">
        <v>2.85</v>
      </c>
      <c r="C192" t="str">
        <f t="shared" si="2"/>
        <v>9.2012</v>
      </c>
    </row>
    <row r="193" spans="1:3">
      <c r="A193" s="79">
        <v>41197</v>
      </c>
      <c r="B193" s="78">
        <v>3.32</v>
      </c>
      <c r="C193" t="str">
        <f t="shared" si="2"/>
        <v>10.2012</v>
      </c>
    </row>
    <row r="194" spans="1:3">
      <c r="A194" s="79">
        <v>41228</v>
      </c>
      <c r="B194" s="78">
        <v>3.54</v>
      </c>
      <c r="C194" t="str">
        <f t="shared" si="2"/>
        <v>11.2012</v>
      </c>
    </row>
    <row r="195" spans="1:3">
      <c r="A195" s="79">
        <v>41258</v>
      </c>
      <c r="B195" s="78">
        <v>3.34</v>
      </c>
      <c r="C195" t="str">
        <f t="shared" si="2"/>
        <v>12.2012</v>
      </c>
    </row>
    <row r="196" spans="1:3">
      <c r="A196" s="79">
        <v>41289</v>
      </c>
      <c r="B196" s="78">
        <v>3.33</v>
      </c>
      <c r="C196" t="str">
        <f t="shared" si="2"/>
        <v>1.2013</v>
      </c>
    </row>
    <row r="197" spans="1:3">
      <c r="A197" s="79">
        <v>41320</v>
      </c>
      <c r="B197" s="78">
        <v>3.33</v>
      </c>
      <c r="C197" t="str">
        <f t="shared" ref="C197:C260" si="3">CONCATENATE(MONTH(A197),".",YEAR(A197))</f>
        <v>2.2013</v>
      </c>
    </row>
    <row r="198" spans="1:3">
      <c r="A198" s="79">
        <v>41348</v>
      </c>
      <c r="B198" s="78">
        <v>3.81</v>
      </c>
      <c r="C198" t="str">
        <f t="shared" si="3"/>
        <v>3.2013</v>
      </c>
    </row>
    <row r="199" spans="1:3">
      <c r="A199" s="79">
        <v>41379</v>
      </c>
      <c r="B199" s="78">
        <v>4.17</v>
      </c>
      <c r="C199" t="str">
        <f t="shared" si="3"/>
        <v>4.2013</v>
      </c>
    </row>
    <row r="200" spans="1:3">
      <c r="A200" s="79">
        <v>41409</v>
      </c>
      <c r="B200" s="78">
        <v>4.04</v>
      </c>
      <c r="C200" t="str">
        <f t="shared" si="3"/>
        <v>5.2013</v>
      </c>
    </row>
    <row r="201" spans="1:3">
      <c r="A201" s="79">
        <v>41440</v>
      </c>
      <c r="B201" s="78">
        <v>3.83</v>
      </c>
      <c r="C201" t="str">
        <f t="shared" si="3"/>
        <v>6.2013</v>
      </c>
    </row>
    <row r="202" spans="1:3">
      <c r="A202" s="79">
        <v>41470</v>
      </c>
      <c r="B202" s="78">
        <v>3.62</v>
      </c>
      <c r="C202" t="str">
        <f t="shared" si="3"/>
        <v>7.2013</v>
      </c>
    </row>
    <row r="203" spans="1:3">
      <c r="A203" s="79">
        <v>41501</v>
      </c>
      <c r="B203" s="78">
        <v>3.43</v>
      </c>
      <c r="C203" t="str">
        <f t="shared" si="3"/>
        <v>8.2013</v>
      </c>
    </row>
    <row r="204" spans="1:3">
      <c r="A204" s="79">
        <v>41532</v>
      </c>
      <c r="B204" s="78">
        <v>3.62</v>
      </c>
      <c r="C204" t="str">
        <f t="shared" si="3"/>
        <v>9.2013</v>
      </c>
    </row>
    <row r="205" spans="1:3">
      <c r="A205" s="79">
        <v>41562</v>
      </c>
      <c r="B205" s="78">
        <v>3.68</v>
      </c>
      <c r="C205" t="str">
        <f t="shared" si="3"/>
        <v>10.2013</v>
      </c>
    </row>
    <row r="206" spans="1:3">
      <c r="A206" s="79">
        <v>41593</v>
      </c>
      <c r="B206" s="78">
        <v>3.64</v>
      </c>
      <c r="C206" t="str">
        <f t="shared" si="3"/>
        <v>11.2013</v>
      </c>
    </row>
    <row r="207" spans="1:3">
      <c r="A207" s="79">
        <v>41623</v>
      </c>
      <c r="B207" s="78">
        <v>4.24</v>
      </c>
      <c r="C207" t="str">
        <f t="shared" si="3"/>
        <v>12.2013</v>
      </c>
    </row>
    <row r="208" spans="1:3">
      <c r="A208" s="79">
        <v>41654</v>
      </c>
      <c r="B208" s="78">
        <v>4.71</v>
      </c>
      <c r="C208" t="str">
        <f t="shared" si="3"/>
        <v>1.2014</v>
      </c>
    </row>
    <row r="209" spans="1:3">
      <c r="A209" s="79">
        <v>41685</v>
      </c>
      <c r="B209" s="78">
        <v>6</v>
      </c>
      <c r="C209" t="str">
        <f t="shared" si="3"/>
        <v>2.2014</v>
      </c>
    </row>
    <row r="210" spans="1:3">
      <c r="A210" s="79">
        <v>41713</v>
      </c>
      <c r="B210" s="78">
        <v>4.9000000000000004</v>
      </c>
      <c r="C210" t="str">
        <f t="shared" si="3"/>
        <v>3.2014</v>
      </c>
    </row>
    <row r="211" spans="1:3">
      <c r="A211" s="79">
        <v>41744</v>
      </c>
      <c r="B211" s="78">
        <v>4.66</v>
      </c>
      <c r="C211" t="str">
        <f t="shared" si="3"/>
        <v>4.2014</v>
      </c>
    </row>
    <row r="212" spans="1:3">
      <c r="A212" s="79">
        <v>41774</v>
      </c>
      <c r="B212" s="78">
        <v>4.58</v>
      </c>
      <c r="C212" t="str">
        <f t="shared" si="3"/>
        <v>5.2014</v>
      </c>
    </row>
    <row r="213" spans="1:3">
      <c r="A213" s="79">
        <v>41805</v>
      </c>
      <c r="B213" s="78">
        <v>4.59</v>
      </c>
      <c r="C213" t="str">
        <f t="shared" si="3"/>
        <v>6.2014</v>
      </c>
    </row>
    <row r="214" spans="1:3">
      <c r="A214" s="79">
        <v>41835</v>
      </c>
      <c r="B214" s="78">
        <v>4.05</v>
      </c>
      <c r="C214" t="str">
        <f t="shared" si="3"/>
        <v>7.2014</v>
      </c>
    </row>
    <row r="215" spans="1:3">
      <c r="A215" s="79">
        <v>41866</v>
      </c>
      <c r="B215" s="78">
        <v>3.91</v>
      </c>
      <c r="C215" t="str">
        <f t="shared" si="3"/>
        <v>8.2014</v>
      </c>
    </row>
    <row r="216" spans="1:3">
      <c r="A216" s="79">
        <v>41897</v>
      </c>
      <c r="B216" s="78">
        <v>3.92</v>
      </c>
      <c r="C216" t="str">
        <f t="shared" si="3"/>
        <v>9.2014</v>
      </c>
    </row>
    <row r="217" spans="1:3">
      <c r="A217" s="79">
        <v>41927</v>
      </c>
      <c r="B217" s="78">
        <v>3.78</v>
      </c>
      <c r="C217" t="str">
        <f t="shared" si="3"/>
        <v>10.2014</v>
      </c>
    </row>
    <row r="218" spans="1:3">
      <c r="A218" s="79">
        <v>41958</v>
      </c>
      <c r="B218" s="78">
        <v>4.12</v>
      </c>
      <c r="C218" t="str">
        <f t="shared" si="3"/>
        <v>11.2014</v>
      </c>
    </row>
    <row r="219" spans="1:3">
      <c r="A219" s="79">
        <v>41988</v>
      </c>
      <c r="B219" s="78">
        <v>3.48</v>
      </c>
      <c r="C219" t="str">
        <f t="shared" si="3"/>
        <v>12.2014</v>
      </c>
    </row>
    <row r="220" spans="1:3">
      <c r="A220" s="79">
        <v>42019</v>
      </c>
      <c r="B220" s="78">
        <v>2.99</v>
      </c>
      <c r="C220" t="str">
        <f t="shared" si="3"/>
        <v>1.2015</v>
      </c>
    </row>
    <row r="221" spans="1:3">
      <c r="A221" s="79">
        <v>42050</v>
      </c>
      <c r="B221" s="78">
        <v>2.87</v>
      </c>
      <c r="C221" t="str">
        <f t="shared" si="3"/>
        <v>2.2015</v>
      </c>
    </row>
    <row r="222" spans="1:3">
      <c r="A222" s="79">
        <v>42078</v>
      </c>
      <c r="B222" s="78">
        <v>2.83</v>
      </c>
      <c r="C222" t="str">
        <f t="shared" si="3"/>
        <v>3.2015</v>
      </c>
    </row>
    <row r="223" spans="1:3">
      <c r="A223" s="79">
        <v>42109</v>
      </c>
      <c r="B223" s="78">
        <v>2.61</v>
      </c>
      <c r="C223" t="str">
        <f t="shared" si="3"/>
        <v>4.2015</v>
      </c>
    </row>
    <row r="224" spans="1:3">
      <c r="A224" s="79">
        <v>42139</v>
      </c>
      <c r="B224" s="78">
        <v>2.85</v>
      </c>
      <c r="C224" t="str">
        <f t="shared" si="3"/>
        <v>5.2015</v>
      </c>
    </row>
    <row r="225" spans="1:3">
      <c r="A225" s="79">
        <v>42170</v>
      </c>
      <c r="B225" s="78">
        <v>2.78</v>
      </c>
      <c r="C225" t="str">
        <f t="shared" si="3"/>
        <v>6.2015</v>
      </c>
    </row>
    <row r="226" spans="1:3">
      <c r="A226" s="79">
        <v>42200</v>
      </c>
      <c r="B226" s="78">
        <v>2.84</v>
      </c>
      <c r="C226" t="str">
        <f t="shared" si="3"/>
        <v>7.2015</v>
      </c>
    </row>
    <row r="227" spans="1:3">
      <c r="A227" s="79">
        <v>42231</v>
      </c>
      <c r="B227" s="78">
        <v>2.77</v>
      </c>
      <c r="C227" t="str">
        <f t="shared" si="3"/>
        <v>8.2015</v>
      </c>
    </row>
    <row r="228" spans="1:3">
      <c r="A228" s="79">
        <v>42262</v>
      </c>
      <c r="B228" s="78">
        <v>2.66</v>
      </c>
      <c r="C228" t="str">
        <f t="shared" si="3"/>
        <v>9.2015</v>
      </c>
    </row>
    <row r="229" spans="1:3">
      <c r="A229" s="79">
        <v>42292</v>
      </c>
      <c r="B229" s="78">
        <v>2.34</v>
      </c>
      <c r="C229" t="str">
        <f t="shared" si="3"/>
        <v>10.2015</v>
      </c>
    </row>
    <row r="230" spans="1:3">
      <c r="A230" s="79">
        <v>42323</v>
      </c>
      <c r="B230" s="78">
        <v>2.09</v>
      </c>
      <c r="C230" t="str">
        <f t="shared" si="3"/>
        <v>11.2015</v>
      </c>
    </row>
    <row r="231" spans="1:3">
      <c r="A231" s="79">
        <v>42353</v>
      </c>
      <c r="B231" s="78">
        <v>1.93</v>
      </c>
      <c r="C231" t="str">
        <f t="shared" si="3"/>
        <v>12.2015</v>
      </c>
    </row>
    <row r="232" spans="1:3">
      <c r="A232" s="79">
        <v>42384</v>
      </c>
      <c r="B232" s="78">
        <v>2.2799999999999998</v>
      </c>
      <c r="C232" t="str">
        <f t="shared" si="3"/>
        <v>1.2016</v>
      </c>
    </row>
    <row r="233" spans="1:3">
      <c r="A233" s="79">
        <v>42415</v>
      </c>
      <c r="B233" s="78">
        <v>1.99</v>
      </c>
      <c r="C233" t="str">
        <f t="shared" si="3"/>
        <v>2.2016</v>
      </c>
    </row>
    <row r="234" spans="1:3">
      <c r="A234" s="79">
        <v>42444</v>
      </c>
      <c r="B234" s="78">
        <v>1.73</v>
      </c>
      <c r="C234" t="str">
        <f t="shared" si="3"/>
        <v>3.2016</v>
      </c>
    </row>
    <row r="235" spans="1:3">
      <c r="A235" s="79">
        <v>42475</v>
      </c>
      <c r="B235" s="78">
        <v>1.92</v>
      </c>
      <c r="C235" t="str">
        <f t="shared" si="3"/>
        <v>4.2016</v>
      </c>
    </row>
    <row r="236" spans="1:3">
      <c r="A236" s="79">
        <v>42505</v>
      </c>
      <c r="B236" s="78">
        <v>1.92</v>
      </c>
      <c r="C236" t="str">
        <f t="shared" si="3"/>
        <v>5.2016</v>
      </c>
    </row>
    <row r="237" spans="1:3">
      <c r="A237" s="79">
        <v>42536</v>
      </c>
      <c r="B237" s="78">
        <v>2.59</v>
      </c>
      <c r="C237" t="str">
        <f t="shared" si="3"/>
        <v>6.2016</v>
      </c>
    </row>
    <row r="238" spans="1:3">
      <c r="A238" s="79">
        <v>42566</v>
      </c>
      <c r="B238" s="78">
        <v>2.82</v>
      </c>
      <c r="C238" t="str">
        <f t="shared" si="3"/>
        <v>7.2016</v>
      </c>
    </row>
    <row r="239" spans="1:3">
      <c r="A239" s="79">
        <v>42597</v>
      </c>
      <c r="B239" s="78">
        <v>2.82</v>
      </c>
      <c r="C239" t="str">
        <f t="shared" si="3"/>
        <v>8.2016</v>
      </c>
    </row>
    <row r="240" spans="1:3">
      <c r="A240" s="79">
        <v>42628</v>
      </c>
      <c r="B240" s="78">
        <v>2.99</v>
      </c>
      <c r="C240" t="str">
        <f t="shared" si="3"/>
        <v>9.2016</v>
      </c>
    </row>
    <row r="241" spans="1:3">
      <c r="A241" s="79">
        <v>42658</v>
      </c>
      <c r="B241" s="78">
        <v>2.98</v>
      </c>
      <c r="C241" t="str">
        <f t="shared" si="3"/>
        <v>10.2016</v>
      </c>
    </row>
    <row r="242" spans="1:3">
      <c r="A242" s="79">
        <v>42689</v>
      </c>
      <c r="B242" s="78">
        <v>2.5499999999999998</v>
      </c>
      <c r="C242" t="str">
        <f t="shared" si="3"/>
        <v>11.2016</v>
      </c>
    </row>
    <row r="243" spans="1:3">
      <c r="A243" s="79">
        <v>42719</v>
      </c>
      <c r="B243" s="78">
        <v>3.59</v>
      </c>
      <c r="C243" t="str">
        <f t="shared" si="3"/>
        <v>12.2016</v>
      </c>
    </row>
    <row r="244" spans="1:3">
      <c r="A244" s="79">
        <v>42750</v>
      </c>
      <c r="B244" s="78">
        <v>3.3</v>
      </c>
      <c r="C244" t="str">
        <f t="shared" si="3"/>
        <v>1.2017</v>
      </c>
    </row>
    <row r="245" spans="1:3">
      <c r="A245" s="79">
        <v>42781</v>
      </c>
      <c r="B245" s="78">
        <v>2.85</v>
      </c>
      <c r="C245" t="str">
        <f t="shared" si="3"/>
        <v>2.2017</v>
      </c>
    </row>
    <row r="246" spans="1:3">
      <c r="A246" s="79">
        <v>42809</v>
      </c>
      <c r="B246" s="78">
        <v>2.88</v>
      </c>
      <c r="C246" t="str">
        <f t="shared" si="3"/>
        <v>3.2017</v>
      </c>
    </row>
    <row r="247" spans="1:3">
      <c r="A247" s="79">
        <v>42840</v>
      </c>
      <c r="B247" s="78">
        <v>3.1</v>
      </c>
      <c r="C247" t="str">
        <f t="shared" si="3"/>
        <v>4.2017</v>
      </c>
    </row>
    <row r="248" spans="1:3">
      <c r="A248" s="79">
        <v>42870</v>
      </c>
      <c r="B248" s="78">
        <v>3.15</v>
      </c>
      <c r="C248" t="str">
        <f t="shared" si="3"/>
        <v>5.2017</v>
      </c>
    </row>
    <row r="249" spans="1:3">
      <c r="A249" s="79">
        <v>42901</v>
      </c>
      <c r="B249" s="78">
        <v>2.98</v>
      </c>
      <c r="C249" t="str">
        <f t="shared" si="3"/>
        <v>6.2017</v>
      </c>
    </row>
    <row r="250" spans="1:3">
      <c r="A250" s="79">
        <v>42931</v>
      </c>
      <c r="B250" s="78">
        <v>2.98</v>
      </c>
      <c r="C250" t="str">
        <f t="shared" si="3"/>
        <v>7.2017</v>
      </c>
    </row>
    <row r="251" spans="1:3">
      <c r="A251" s="79">
        <v>42962</v>
      </c>
      <c r="B251" s="78">
        <v>2.9</v>
      </c>
      <c r="C251" t="str">
        <f t="shared" si="3"/>
        <v>8.2017</v>
      </c>
    </row>
    <row r="252" spans="1:3">
      <c r="A252" s="79">
        <v>42993</v>
      </c>
      <c r="B252" s="78">
        <v>2.98</v>
      </c>
      <c r="C252" t="str">
        <f t="shared" si="3"/>
        <v>9.2017</v>
      </c>
    </row>
    <row r="253" spans="1:3">
      <c r="A253" s="79">
        <v>43023</v>
      </c>
      <c r="B253" s="78">
        <v>2.88</v>
      </c>
      <c r="C253" t="str">
        <f t="shared" si="3"/>
        <v>10.2017</v>
      </c>
    </row>
    <row r="254" spans="1:3">
      <c r="A254" s="79">
        <v>43054</v>
      </c>
      <c r="B254" s="78">
        <v>3.01</v>
      </c>
      <c r="C254" t="str">
        <f t="shared" si="3"/>
        <v>11.2017</v>
      </c>
    </row>
    <row r="255" spans="1:3">
      <c r="A255" s="79">
        <v>43084</v>
      </c>
      <c r="B255" s="78">
        <v>2.82</v>
      </c>
      <c r="C255" t="str">
        <f t="shared" si="3"/>
        <v>12.2017</v>
      </c>
    </row>
    <row r="256" spans="1:3">
      <c r="A256" s="79">
        <v>43115</v>
      </c>
      <c r="B256" s="78">
        <v>3.87</v>
      </c>
      <c r="C256" t="str">
        <f t="shared" si="3"/>
        <v>1.2018</v>
      </c>
    </row>
    <row r="257" spans="1:3">
      <c r="A257" s="79">
        <v>43146</v>
      </c>
      <c r="B257" s="78">
        <v>2.67</v>
      </c>
      <c r="C257" t="str">
        <f t="shared" si="3"/>
        <v>2.2018</v>
      </c>
    </row>
    <row r="258" spans="1:3">
      <c r="A258" s="79">
        <v>43174</v>
      </c>
      <c r="B258" s="78">
        <v>2.69</v>
      </c>
      <c r="C258" t="str">
        <f t="shared" si="3"/>
        <v>3.2018</v>
      </c>
    </row>
    <row r="259" spans="1:3">
      <c r="A259" s="79">
        <v>43205</v>
      </c>
      <c r="B259" s="78">
        <v>2.8</v>
      </c>
      <c r="C259" t="str">
        <f t="shared" si="3"/>
        <v>4.2018</v>
      </c>
    </row>
    <row r="260" spans="1:3">
      <c r="A260" s="79">
        <v>43235</v>
      </c>
      <c r="B260" s="78">
        <v>2.8</v>
      </c>
      <c r="C260" t="str">
        <f t="shared" si="3"/>
        <v>5.2018</v>
      </c>
    </row>
    <row r="261" spans="1:3">
      <c r="A261" s="79">
        <v>43266</v>
      </c>
      <c r="B261" s="78">
        <v>2.97</v>
      </c>
      <c r="C261" t="str">
        <f t="shared" ref="C261:C319" si="4">CONCATENATE(MONTH(A261),".",YEAR(A261))</f>
        <v>6.2018</v>
      </c>
    </row>
    <row r="262" spans="1:3">
      <c r="A262" s="79">
        <v>43296</v>
      </c>
      <c r="B262" s="78">
        <v>2.83</v>
      </c>
      <c r="C262" t="str">
        <f t="shared" si="4"/>
        <v>7.2018</v>
      </c>
    </row>
    <row r="263" spans="1:3">
      <c r="A263" s="79">
        <v>43327</v>
      </c>
      <c r="B263" s="78">
        <v>2.96</v>
      </c>
      <c r="C263" t="str">
        <f t="shared" si="4"/>
        <v>8.2018</v>
      </c>
    </row>
    <row r="264" spans="1:3">
      <c r="A264" s="79">
        <v>43358</v>
      </c>
      <c r="B264" s="78">
        <v>3</v>
      </c>
      <c r="C264" t="str">
        <f t="shared" si="4"/>
        <v>9.2018</v>
      </c>
    </row>
    <row r="265" spans="1:3">
      <c r="A265" s="79">
        <v>43388</v>
      </c>
      <c r="B265" s="78">
        <v>3.28</v>
      </c>
      <c r="C265" t="str">
        <f t="shared" si="4"/>
        <v>10.2018</v>
      </c>
    </row>
    <row r="266" spans="1:3">
      <c r="A266" s="79">
        <v>43419</v>
      </c>
      <c r="B266" s="78">
        <v>4.09</v>
      </c>
      <c r="C266" t="str">
        <f t="shared" si="4"/>
        <v>11.2018</v>
      </c>
    </row>
    <row r="267" spans="1:3">
      <c r="A267" s="79">
        <v>43449</v>
      </c>
      <c r="B267" s="78">
        <v>4.04</v>
      </c>
      <c r="C267" t="str">
        <f t="shared" si="4"/>
        <v>12.2018</v>
      </c>
    </row>
    <row r="268" spans="1:3">
      <c r="A268" s="79">
        <v>43480</v>
      </c>
      <c r="B268" s="78">
        <v>3.11</v>
      </c>
      <c r="C268" t="str">
        <f t="shared" si="4"/>
        <v>1.2019</v>
      </c>
    </row>
    <row r="269" spans="1:3">
      <c r="A269" s="79">
        <v>43511</v>
      </c>
      <c r="B269" s="78">
        <v>2.69</v>
      </c>
      <c r="C269" t="str">
        <f t="shared" si="4"/>
        <v>2.2019</v>
      </c>
    </row>
    <row r="270" spans="1:3">
      <c r="A270" s="79">
        <v>43539</v>
      </c>
      <c r="B270" s="78">
        <v>2.95</v>
      </c>
      <c r="C270" t="str">
        <f t="shared" si="4"/>
        <v>3.2019</v>
      </c>
    </row>
    <row r="271" spans="1:3">
      <c r="A271" s="79">
        <v>43570</v>
      </c>
      <c r="B271" s="78">
        <v>2.65</v>
      </c>
      <c r="C271" t="str">
        <f t="shared" si="4"/>
        <v>4.2019</v>
      </c>
    </row>
    <row r="272" spans="1:3">
      <c r="A272" s="79">
        <v>43600</v>
      </c>
      <c r="B272" s="78">
        <v>2.64</v>
      </c>
      <c r="C272" t="str">
        <f t="shared" si="4"/>
        <v>5.2019</v>
      </c>
    </row>
    <row r="273" spans="1:3">
      <c r="A273" s="79">
        <v>43631</v>
      </c>
      <c r="B273" s="78">
        <v>2.4</v>
      </c>
      <c r="C273" t="str">
        <f t="shared" si="4"/>
        <v>6.2019</v>
      </c>
    </row>
    <row r="274" spans="1:3">
      <c r="A274" s="79">
        <v>43661</v>
      </c>
      <c r="B274" s="78">
        <v>2.37</v>
      </c>
      <c r="C274" t="str">
        <f t="shared" si="4"/>
        <v>7.2019</v>
      </c>
    </row>
    <row r="275" spans="1:3">
      <c r="A275" s="79">
        <v>43692</v>
      </c>
      <c r="B275" s="78">
        <v>2.2200000000000002</v>
      </c>
      <c r="C275" t="str">
        <f t="shared" si="4"/>
        <v>8.2019</v>
      </c>
    </row>
    <row r="276" spans="1:3">
      <c r="A276" s="79">
        <v>43723</v>
      </c>
      <c r="B276" s="78">
        <v>2.56</v>
      </c>
      <c r="C276" t="str">
        <f t="shared" si="4"/>
        <v>9.2019</v>
      </c>
    </row>
    <row r="277" spans="1:3">
      <c r="A277" s="79">
        <v>43753</v>
      </c>
      <c r="B277" s="78">
        <v>2.33</v>
      </c>
      <c r="C277" t="str">
        <f t="shared" si="4"/>
        <v>10.2019</v>
      </c>
    </row>
    <row r="278" spans="1:3">
      <c r="A278" s="79">
        <v>43784</v>
      </c>
      <c r="B278" s="78">
        <v>2.65</v>
      </c>
      <c r="C278" t="str">
        <f t="shared" si="4"/>
        <v>11.2019</v>
      </c>
    </row>
    <row r="279" spans="1:3">
      <c r="A279" s="79">
        <v>43814</v>
      </c>
      <c r="B279" s="78">
        <v>2.2200000000000002</v>
      </c>
      <c r="C279" t="str">
        <f t="shared" si="4"/>
        <v>12.2019</v>
      </c>
    </row>
    <row r="280" spans="1:3">
      <c r="A280" s="79">
        <v>43845</v>
      </c>
      <c r="B280" s="78">
        <v>2.02</v>
      </c>
      <c r="C280" t="str">
        <f t="shared" si="4"/>
        <v>1.2020</v>
      </c>
    </row>
    <row r="281" spans="1:3">
      <c r="A281" s="79">
        <v>43876</v>
      </c>
      <c r="B281" s="78">
        <v>1.91</v>
      </c>
      <c r="C281" t="str">
        <f t="shared" si="4"/>
        <v>2.2020</v>
      </c>
    </row>
    <row r="282" spans="1:3">
      <c r="A282" s="79">
        <v>43905</v>
      </c>
      <c r="B282" s="78">
        <v>1.79</v>
      </c>
      <c r="C282" t="str">
        <f t="shared" si="4"/>
        <v>3.2020</v>
      </c>
    </row>
    <row r="283" spans="1:3">
      <c r="A283" s="79">
        <v>43936</v>
      </c>
      <c r="B283" s="78">
        <v>1.74</v>
      </c>
      <c r="C283" t="str">
        <f t="shared" si="4"/>
        <v>4.2020</v>
      </c>
    </row>
    <row r="284" spans="1:3">
      <c r="A284" s="79">
        <v>43966</v>
      </c>
      <c r="B284" s="78">
        <v>1.75</v>
      </c>
      <c r="C284" t="str">
        <f t="shared" si="4"/>
        <v>5.2020</v>
      </c>
    </row>
    <row r="285" spans="1:3">
      <c r="A285" s="79">
        <v>43997</v>
      </c>
      <c r="B285" s="78">
        <v>1.63</v>
      </c>
      <c r="C285" t="str">
        <f t="shared" si="4"/>
        <v>6.2020</v>
      </c>
    </row>
    <row r="286" spans="1:3">
      <c r="A286" s="79">
        <v>44027</v>
      </c>
      <c r="B286" s="78">
        <v>1.77</v>
      </c>
      <c r="C286" t="str">
        <f t="shared" si="4"/>
        <v>7.2020</v>
      </c>
    </row>
    <row r="287" spans="1:3">
      <c r="A287" s="79">
        <v>44058</v>
      </c>
      <c r="B287" s="78">
        <v>2.2999999999999998</v>
      </c>
      <c r="C287" t="str">
        <f t="shared" si="4"/>
        <v>8.2020</v>
      </c>
    </row>
    <row r="288" spans="1:3">
      <c r="A288" s="79">
        <v>44089</v>
      </c>
      <c r="B288" s="78">
        <v>1.92</v>
      </c>
      <c r="C288" t="str">
        <f t="shared" si="4"/>
        <v>9.2020</v>
      </c>
    </row>
    <row r="289" spans="1:3">
      <c r="A289" s="79">
        <v>44119</v>
      </c>
      <c r="B289" s="78">
        <v>2.39</v>
      </c>
      <c r="C289" t="str">
        <f t="shared" si="4"/>
        <v>10.2020</v>
      </c>
    </row>
    <row r="290" spans="1:3">
      <c r="A290" s="79">
        <v>44150</v>
      </c>
      <c r="B290" s="78">
        <v>2.61</v>
      </c>
      <c r="C290" t="str">
        <f t="shared" si="4"/>
        <v>11.2020</v>
      </c>
    </row>
    <row r="291" spans="1:3">
      <c r="A291" s="79">
        <v>44180</v>
      </c>
      <c r="B291" s="78">
        <v>2.59</v>
      </c>
      <c r="C291" t="str">
        <f t="shared" si="4"/>
        <v>12.2020</v>
      </c>
    </row>
    <row r="292" spans="1:3">
      <c r="A292" s="79">
        <v>44211</v>
      </c>
      <c r="B292" s="78">
        <v>2.71</v>
      </c>
      <c r="C292" t="str">
        <f t="shared" si="4"/>
        <v>1.2021</v>
      </c>
    </row>
    <row r="293" spans="1:3">
      <c r="A293" s="79">
        <v>44242</v>
      </c>
      <c r="B293" s="78">
        <v>5.35</v>
      </c>
      <c r="C293" t="str">
        <f t="shared" si="4"/>
        <v>2.2021</v>
      </c>
    </row>
    <row r="294" spans="1:3">
      <c r="A294" s="79">
        <v>44270</v>
      </c>
      <c r="B294" s="78">
        <v>2.62</v>
      </c>
      <c r="C294" t="str">
        <f t="shared" si="4"/>
        <v>3.2021</v>
      </c>
    </row>
    <row r="295" spans="1:3">
      <c r="A295" s="79">
        <v>44301</v>
      </c>
      <c r="B295" s="78">
        <v>2.66</v>
      </c>
      <c r="C295" t="str">
        <f t="shared" si="4"/>
        <v>4.2021</v>
      </c>
    </row>
    <row r="296" spans="1:3">
      <c r="A296" s="79">
        <v>44331</v>
      </c>
      <c r="B296" s="78">
        <v>2.91</v>
      </c>
      <c r="C296" t="str">
        <f t="shared" si="4"/>
        <v>5.2021</v>
      </c>
    </row>
    <row r="297" spans="1:3">
      <c r="A297" s="79">
        <v>44362</v>
      </c>
      <c r="B297" s="78">
        <v>3.26</v>
      </c>
      <c r="C297" t="str">
        <f t="shared" si="4"/>
        <v>6.2021</v>
      </c>
    </row>
    <row r="298" spans="1:3">
      <c r="A298" s="79">
        <v>44392</v>
      </c>
      <c r="B298" s="78">
        <v>3.84</v>
      </c>
      <c r="C298" t="str">
        <f t="shared" si="4"/>
        <v>7.2021</v>
      </c>
    </row>
    <row r="299" spans="1:3">
      <c r="A299" s="79">
        <v>44423</v>
      </c>
      <c r="B299" s="78">
        <v>4.07</v>
      </c>
      <c r="C299" t="str">
        <f t="shared" si="4"/>
        <v>8.2021</v>
      </c>
    </row>
    <row r="300" spans="1:3">
      <c r="A300" s="79">
        <v>44454</v>
      </c>
      <c r="B300" s="78">
        <v>5.16</v>
      </c>
      <c r="C300" t="str">
        <f t="shared" si="4"/>
        <v>9.2021</v>
      </c>
    </row>
    <row r="301" spans="1:3">
      <c r="A301" s="79">
        <v>44484</v>
      </c>
      <c r="B301" s="78">
        <v>5.51</v>
      </c>
      <c r="C301" t="str">
        <f t="shared" si="4"/>
        <v>10.2021</v>
      </c>
    </row>
    <row r="302" spans="1:3">
      <c r="A302" s="79">
        <v>44515</v>
      </c>
      <c r="B302" s="78">
        <v>5.05</v>
      </c>
      <c r="C302" t="str">
        <f t="shared" si="4"/>
        <v>11.2021</v>
      </c>
    </row>
    <row r="303" spans="1:3">
      <c r="A303" s="79">
        <v>44545</v>
      </c>
      <c r="B303" s="78">
        <v>3.76</v>
      </c>
      <c r="C303" t="str">
        <f t="shared" si="4"/>
        <v>12.2021</v>
      </c>
    </row>
    <row r="304" spans="1:3">
      <c r="A304" s="79">
        <v>44576</v>
      </c>
      <c r="B304" s="78">
        <v>4.38</v>
      </c>
      <c r="C304" t="str">
        <f t="shared" si="4"/>
        <v>1.2022</v>
      </c>
    </row>
    <row r="305" spans="1:3">
      <c r="A305" s="79">
        <v>44607</v>
      </c>
      <c r="B305" s="78">
        <v>4.6900000000000004</v>
      </c>
      <c r="C305" t="str">
        <f t="shared" si="4"/>
        <v>2.2022</v>
      </c>
    </row>
    <row r="306" spans="1:3">
      <c r="A306" s="79">
        <v>44635</v>
      </c>
      <c r="B306" s="78">
        <v>4.9000000000000004</v>
      </c>
      <c r="C306" t="str">
        <f t="shared" si="4"/>
        <v>3.2022</v>
      </c>
    </row>
    <row r="307" spans="1:3">
      <c r="A307" s="79">
        <v>44666</v>
      </c>
      <c r="B307" s="78">
        <v>6.6</v>
      </c>
      <c r="C307" t="str">
        <f t="shared" si="4"/>
        <v>4.2022</v>
      </c>
    </row>
    <row r="308" spans="1:3">
      <c r="A308" s="79">
        <v>44696</v>
      </c>
      <c r="B308" s="78">
        <v>8.14</v>
      </c>
      <c r="C308" t="str">
        <f t="shared" si="4"/>
        <v>5.2022</v>
      </c>
    </row>
    <row r="309" spans="1:3">
      <c r="A309" s="79">
        <v>44727</v>
      </c>
      <c r="B309" s="78">
        <v>7.7</v>
      </c>
      <c r="C309" t="str">
        <f t="shared" si="4"/>
        <v>6.2022</v>
      </c>
    </row>
    <row r="310" spans="1:3">
      <c r="A310" s="79">
        <v>44757</v>
      </c>
      <c r="B310" s="78">
        <v>7.28</v>
      </c>
      <c r="C310" t="str">
        <f t="shared" si="4"/>
        <v>7.2022</v>
      </c>
    </row>
    <row r="311" spans="1:3">
      <c r="A311" s="79">
        <v>44788</v>
      </c>
      <c r="B311" s="78">
        <v>8.81</v>
      </c>
      <c r="C311" t="str">
        <f t="shared" si="4"/>
        <v>8.2022</v>
      </c>
    </row>
    <row r="312" spans="1:3">
      <c r="A312" s="79">
        <v>44819</v>
      </c>
      <c r="B312" s="78">
        <v>7.88</v>
      </c>
      <c r="C312" t="str">
        <f t="shared" si="4"/>
        <v>9.2022</v>
      </c>
    </row>
    <row r="313" spans="1:3">
      <c r="A313" s="79">
        <v>44849</v>
      </c>
      <c r="B313" s="78">
        <v>5.66</v>
      </c>
      <c r="C313" t="str">
        <f t="shared" si="4"/>
        <v>10.2022</v>
      </c>
    </row>
    <row r="314" spans="1:3">
      <c r="A314" s="79">
        <v>44880</v>
      </c>
      <c r="B314" s="78">
        <v>5.45</v>
      </c>
      <c r="C314" t="str">
        <f t="shared" si="4"/>
        <v>11.2022</v>
      </c>
    </row>
    <row r="315" spans="1:3">
      <c r="A315" s="79">
        <v>44910</v>
      </c>
      <c r="B315" s="78">
        <v>5.53</v>
      </c>
      <c r="C315" t="str">
        <f t="shared" si="4"/>
        <v>12.2022</v>
      </c>
    </row>
    <row r="316" spans="1:3">
      <c r="A316" s="79">
        <v>44941</v>
      </c>
      <c r="B316" s="78">
        <v>3.27</v>
      </c>
      <c r="C316" t="str">
        <f t="shared" si="4"/>
        <v>1.2023</v>
      </c>
    </row>
    <row r="317" spans="1:3">
      <c r="A317" s="79">
        <v>44972</v>
      </c>
      <c r="B317" s="78">
        <v>2.38</v>
      </c>
      <c r="C317" t="str">
        <f t="shared" si="4"/>
        <v>2.2023</v>
      </c>
    </row>
    <row r="318" spans="1:3">
      <c r="A318" s="79">
        <v>45000</v>
      </c>
      <c r="B318" s="78">
        <v>2.31</v>
      </c>
      <c r="C318" t="str">
        <f t="shared" si="4"/>
        <v>3.2023</v>
      </c>
    </row>
    <row r="319" spans="1:3">
      <c r="A319" s="79">
        <v>45031</v>
      </c>
      <c r="B319" s="78">
        <v>2.16</v>
      </c>
      <c r="C319" t="str">
        <f t="shared" si="4"/>
        <v>4.2023</v>
      </c>
    </row>
    <row r="320" spans="1:3">
      <c r="A320" s="79"/>
      <c r="B320" s="78"/>
    </row>
    <row r="321" spans="1:3" ht="15.75">
      <c r="A321" s="80" t="s">
        <v>698</v>
      </c>
      <c r="B321" s="55" t="s">
        <v>989</v>
      </c>
    </row>
    <row r="322" spans="1:3" ht="24.75">
      <c r="A322" s="56" t="s">
        <v>699</v>
      </c>
      <c r="B322" s="58" t="s">
        <v>700</v>
      </c>
    </row>
    <row r="323" spans="1:3" ht="115.5">
      <c r="A323" s="57" t="s">
        <v>701</v>
      </c>
      <c r="B323" s="59" t="s">
        <v>702</v>
      </c>
    </row>
    <row r="324" spans="1:3">
      <c r="A324" s="131">
        <v>35611</v>
      </c>
      <c r="B324" s="78">
        <v>2.4900000000000002</v>
      </c>
      <c r="C324">
        <v>1997</v>
      </c>
    </row>
    <row r="325" spans="1:3">
      <c r="A325" s="131">
        <v>35976</v>
      </c>
      <c r="B325" s="78">
        <v>2.09</v>
      </c>
      <c r="C325">
        <v>1998</v>
      </c>
    </row>
    <row r="326" spans="1:3">
      <c r="A326" s="131">
        <v>36341</v>
      </c>
      <c r="B326" s="78">
        <v>2.27</v>
      </c>
      <c r="C326">
        <v>1999</v>
      </c>
    </row>
    <row r="327" spans="1:3">
      <c r="A327" s="131">
        <v>36707</v>
      </c>
      <c r="B327" s="78">
        <v>4.3099999999999996</v>
      </c>
      <c r="C327">
        <v>2000</v>
      </c>
    </row>
    <row r="328" spans="1:3">
      <c r="A328" s="131">
        <v>37072</v>
      </c>
      <c r="B328" s="78">
        <v>3.96</v>
      </c>
      <c r="C328">
        <v>2001</v>
      </c>
    </row>
    <row r="329" spans="1:3">
      <c r="A329" s="131">
        <v>37437</v>
      </c>
      <c r="B329" s="78">
        <v>3.38</v>
      </c>
      <c r="C329">
        <v>2002</v>
      </c>
    </row>
    <row r="330" spans="1:3">
      <c r="A330" s="131">
        <v>37802</v>
      </c>
      <c r="B330" s="78">
        <v>5.47</v>
      </c>
      <c r="C330">
        <v>2003</v>
      </c>
    </row>
    <row r="331" spans="1:3">
      <c r="A331" s="131">
        <v>38168</v>
      </c>
      <c r="B331" s="78">
        <v>5.89</v>
      </c>
      <c r="C331">
        <v>2004</v>
      </c>
    </row>
    <row r="332" spans="1:3">
      <c r="A332" s="131">
        <v>38533</v>
      </c>
      <c r="B332" s="78">
        <v>8.69</v>
      </c>
      <c r="C332">
        <v>2005</v>
      </c>
    </row>
    <row r="333" spans="1:3">
      <c r="A333" s="131">
        <v>38898</v>
      </c>
      <c r="B333" s="78">
        <v>6.73</v>
      </c>
      <c r="C333">
        <v>2006</v>
      </c>
    </row>
    <row r="334" spans="1:3">
      <c r="A334" s="131">
        <v>39263</v>
      </c>
      <c r="B334" s="78">
        <v>6.97</v>
      </c>
      <c r="C334">
        <v>2007</v>
      </c>
    </row>
    <row r="335" spans="1:3">
      <c r="A335" s="131">
        <v>39629</v>
      </c>
      <c r="B335" s="78">
        <v>8.86</v>
      </c>
      <c r="C335">
        <v>2008</v>
      </c>
    </row>
    <row r="336" spans="1:3">
      <c r="A336" s="131">
        <v>39994</v>
      </c>
      <c r="B336" s="78">
        <v>3.94</v>
      </c>
      <c r="C336">
        <v>2009</v>
      </c>
    </row>
    <row r="337" spans="1:3">
      <c r="A337" s="131">
        <v>40359</v>
      </c>
      <c r="B337" s="78">
        <v>4.37</v>
      </c>
      <c r="C337">
        <v>2010</v>
      </c>
    </row>
    <row r="338" spans="1:3">
      <c r="A338" s="131">
        <v>40724</v>
      </c>
      <c r="B338" s="78">
        <v>4</v>
      </c>
      <c r="C338">
        <v>2011</v>
      </c>
    </row>
    <row r="339" spans="1:3">
      <c r="A339" s="131">
        <v>41090</v>
      </c>
      <c r="B339" s="78">
        <v>2.75</v>
      </c>
      <c r="C339">
        <v>2012</v>
      </c>
    </row>
    <row r="340" spans="1:3">
      <c r="A340" s="131">
        <v>41455</v>
      </c>
      <c r="B340" s="78">
        <v>3.73</v>
      </c>
      <c r="C340">
        <v>2013</v>
      </c>
    </row>
    <row r="341" spans="1:3">
      <c r="A341" s="131">
        <v>41820</v>
      </c>
      <c r="B341" s="78">
        <v>4.37</v>
      </c>
      <c r="C341">
        <v>2014</v>
      </c>
    </row>
    <row r="342" spans="1:3">
      <c r="A342" s="131">
        <v>42185</v>
      </c>
      <c r="B342" s="78">
        <v>2.62</v>
      </c>
      <c r="C342">
        <v>2015</v>
      </c>
    </row>
    <row r="343" spans="1:3">
      <c r="A343" s="131">
        <v>42551</v>
      </c>
      <c r="B343" s="78">
        <v>2.52</v>
      </c>
      <c r="C343">
        <v>2016</v>
      </c>
    </row>
    <row r="344" spans="1:3">
      <c r="A344" s="131">
        <v>42916</v>
      </c>
      <c r="B344" s="78">
        <v>2.99</v>
      </c>
      <c r="C344">
        <v>2017</v>
      </c>
    </row>
    <row r="345" spans="1:3">
      <c r="A345" s="131">
        <v>43281</v>
      </c>
      <c r="B345" s="78">
        <v>3.15</v>
      </c>
      <c r="C345">
        <v>2018</v>
      </c>
    </row>
    <row r="346" spans="1:3">
      <c r="A346" s="131">
        <v>43646</v>
      </c>
      <c r="B346" s="78">
        <v>2.56</v>
      </c>
      <c r="C346">
        <v>2019</v>
      </c>
    </row>
    <row r="347" spans="1:3">
      <c r="A347" s="131">
        <v>44012</v>
      </c>
      <c r="B347" s="78">
        <v>2.0299999999999998</v>
      </c>
      <c r="C347">
        <v>2020</v>
      </c>
    </row>
    <row r="348" spans="1:3">
      <c r="A348" s="131">
        <v>44377</v>
      </c>
      <c r="B348" s="78">
        <v>3.89</v>
      </c>
      <c r="C348">
        <v>2021</v>
      </c>
    </row>
    <row r="349" spans="1:3">
      <c r="A349" s="131">
        <v>44742</v>
      </c>
      <c r="B349" s="78">
        <v>6.45</v>
      </c>
      <c r="C349">
        <v>2022</v>
      </c>
    </row>
    <row r="350" spans="1:3">
      <c r="A350" s="76"/>
    </row>
    <row r="351" spans="1:3">
      <c r="A351" s="76"/>
    </row>
    <row r="352" spans="1:3">
      <c r="A352" s="76"/>
    </row>
    <row r="353" spans="1:1">
      <c r="A353" s="76"/>
    </row>
    <row r="354" spans="1:1">
      <c r="A354" s="76"/>
    </row>
    <row r="355" spans="1:1">
      <c r="A355" s="76"/>
    </row>
    <row r="356" spans="1:1">
      <c r="A356" s="76"/>
    </row>
    <row r="357" spans="1:1">
      <c r="A357" s="76"/>
    </row>
    <row r="358" spans="1:1">
      <c r="A358" s="76"/>
    </row>
    <row r="359" spans="1:1">
      <c r="A359" s="76"/>
    </row>
    <row r="360" spans="1:1">
      <c r="A360" s="76"/>
    </row>
    <row r="361" spans="1:1">
      <c r="A361" s="76"/>
    </row>
    <row r="362" spans="1:1">
      <c r="A362" s="76"/>
    </row>
    <row r="363" spans="1:1">
      <c r="A363" s="76"/>
    </row>
    <row r="364" spans="1:1">
      <c r="A364" s="76"/>
    </row>
    <row r="365" spans="1:1">
      <c r="A365" s="76"/>
    </row>
    <row r="366" spans="1:1">
      <c r="A366" s="76"/>
    </row>
    <row r="367" spans="1:1">
      <c r="A367" s="76"/>
    </row>
    <row r="368" spans="1:1">
      <c r="A368" s="76"/>
    </row>
    <row r="369" spans="1:1">
      <c r="A369" s="76"/>
    </row>
    <row r="370" spans="1:1">
      <c r="A370" s="76"/>
    </row>
    <row r="371" spans="1:1">
      <c r="A371" s="76"/>
    </row>
    <row r="372" spans="1:1">
      <c r="A372" s="76"/>
    </row>
    <row r="373" spans="1:1">
      <c r="A373" s="76"/>
    </row>
    <row r="374" spans="1:1">
      <c r="A374" s="76"/>
    </row>
    <row r="375" spans="1:1">
      <c r="A375" s="76"/>
    </row>
    <row r="376" spans="1:1">
      <c r="A376" s="76"/>
    </row>
    <row r="377" spans="1:1">
      <c r="A377" s="76"/>
    </row>
    <row r="378" spans="1:1">
      <c r="A378" s="76"/>
    </row>
    <row r="379" spans="1:1">
      <c r="A379" s="76"/>
    </row>
    <row r="380" spans="1:1">
      <c r="A380" s="76"/>
    </row>
    <row r="381" spans="1:1">
      <c r="A381" s="76"/>
    </row>
    <row r="382" spans="1:1">
      <c r="A382" s="76"/>
    </row>
    <row r="383" spans="1:1">
      <c r="A383" s="76"/>
    </row>
    <row r="384" spans="1:1">
      <c r="A384" s="76"/>
    </row>
    <row r="385" spans="1:1">
      <c r="A385" s="76"/>
    </row>
    <row r="386" spans="1:1">
      <c r="A386" s="76"/>
    </row>
    <row r="387" spans="1:1">
      <c r="A387" s="76"/>
    </row>
    <row r="388" spans="1:1">
      <c r="A388" s="76"/>
    </row>
    <row r="389" spans="1:1">
      <c r="A389" s="76"/>
    </row>
    <row r="390" spans="1:1">
      <c r="A390" s="76"/>
    </row>
    <row r="391" spans="1:1">
      <c r="A391" s="76"/>
    </row>
    <row r="392" spans="1:1">
      <c r="A392" s="76"/>
    </row>
    <row r="393" spans="1:1">
      <c r="A393" s="76"/>
    </row>
    <row r="394" spans="1:1">
      <c r="A394" s="76"/>
    </row>
    <row r="395" spans="1:1">
      <c r="A395" s="76"/>
    </row>
    <row r="396" spans="1:1">
      <c r="A396" s="76"/>
    </row>
    <row r="397" spans="1:1">
      <c r="A397" s="76"/>
    </row>
    <row r="398" spans="1:1">
      <c r="A398" s="76"/>
    </row>
    <row r="399" spans="1:1">
      <c r="A399" s="76"/>
    </row>
    <row r="400" spans="1:1">
      <c r="A400" s="76"/>
    </row>
    <row r="401" spans="1:1">
      <c r="A401" s="76"/>
    </row>
    <row r="402" spans="1:1">
      <c r="A402" s="76"/>
    </row>
    <row r="403" spans="1:1">
      <c r="A403" s="76"/>
    </row>
    <row r="404" spans="1:1">
      <c r="A404" s="76"/>
    </row>
    <row r="405" spans="1:1">
      <c r="A405" s="76"/>
    </row>
    <row r="406" spans="1:1">
      <c r="A406" s="76"/>
    </row>
    <row r="407" spans="1:1">
      <c r="A407" s="76"/>
    </row>
    <row r="408" spans="1:1">
      <c r="A408" s="76"/>
    </row>
    <row r="409" spans="1:1">
      <c r="A409" s="76"/>
    </row>
    <row r="410" spans="1:1">
      <c r="A410" s="76"/>
    </row>
    <row r="411" spans="1:1">
      <c r="A411" s="76"/>
    </row>
    <row r="412" spans="1:1">
      <c r="A412" s="76"/>
    </row>
    <row r="413" spans="1:1">
      <c r="A413" s="76"/>
    </row>
    <row r="414" spans="1:1">
      <c r="A414" s="76"/>
    </row>
    <row r="415" spans="1:1">
      <c r="A415" s="76"/>
    </row>
    <row r="416" spans="1:1">
      <c r="A416" s="76"/>
    </row>
    <row r="417" spans="1:1">
      <c r="A417" s="76"/>
    </row>
    <row r="418" spans="1:1">
      <c r="A418" s="76"/>
    </row>
    <row r="419" spans="1:1">
      <c r="A419" s="76"/>
    </row>
    <row r="420" spans="1:1">
      <c r="A420" s="76"/>
    </row>
    <row r="421" spans="1:1">
      <c r="A421" s="76"/>
    </row>
    <row r="422" spans="1:1">
      <c r="A422" s="76"/>
    </row>
    <row r="423" spans="1:1">
      <c r="A423" s="76"/>
    </row>
    <row r="424" spans="1:1">
      <c r="A424" s="76"/>
    </row>
    <row r="425" spans="1:1">
      <c r="A425" s="76"/>
    </row>
    <row r="426" spans="1:1">
      <c r="A426" s="76"/>
    </row>
    <row r="427" spans="1:1">
      <c r="A427" s="76"/>
    </row>
    <row r="428" spans="1:1">
      <c r="A428" s="76"/>
    </row>
    <row r="429" spans="1:1">
      <c r="A429" s="76"/>
    </row>
    <row r="430" spans="1:1">
      <c r="A430" s="76"/>
    </row>
    <row r="431" spans="1:1">
      <c r="A431" s="76"/>
    </row>
    <row r="432" spans="1:1">
      <c r="A432" s="76"/>
    </row>
    <row r="433" spans="1:1">
      <c r="A433" s="76"/>
    </row>
    <row r="434" spans="1:1">
      <c r="A434" s="76"/>
    </row>
    <row r="435" spans="1:1">
      <c r="A435" s="76"/>
    </row>
    <row r="436" spans="1:1">
      <c r="A436" s="76"/>
    </row>
    <row r="437" spans="1:1">
      <c r="A437" s="76"/>
    </row>
    <row r="438" spans="1:1">
      <c r="A438" s="76"/>
    </row>
    <row r="439" spans="1:1">
      <c r="A439" s="76"/>
    </row>
    <row r="440" spans="1:1">
      <c r="A440" s="76"/>
    </row>
    <row r="441" spans="1:1">
      <c r="A441" s="76"/>
    </row>
    <row r="442" spans="1:1">
      <c r="A442" s="76"/>
    </row>
    <row r="443" spans="1:1">
      <c r="A443" s="76"/>
    </row>
    <row r="444" spans="1:1">
      <c r="A444" s="76"/>
    </row>
    <row r="445" spans="1:1">
      <c r="A445" s="76"/>
    </row>
    <row r="446" spans="1:1">
      <c r="A446" s="76"/>
    </row>
    <row r="447" spans="1:1">
      <c r="A447" s="76"/>
    </row>
    <row r="448" spans="1:1">
      <c r="A448" s="76"/>
    </row>
    <row r="449" spans="1:1">
      <c r="A449" s="76"/>
    </row>
    <row r="450" spans="1:1">
      <c r="A450" s="76"/>
    </row>
    <row r="451" spans="1:1">
      <c r="A451" s="76"/>
    </row>
    <row r="452" spans="1:1">
      <c r="A452" s="76"/>
    </row>
    <row r="453" spans="1:1">
      <c r="A453" s="76"/>
    </row>
    <row r="454" spans="1:1">
      <c r="A454" s="76"/>
    </row>
    <row r="455" spans="1:1">
      <c r="A455" s="76"/>
    </row>
    <row r="456" spans="1:1">
      <c r="A456" s="76"/>
    </row>
    <row r="457" spans="1:1">
      <c r="A457" s="76"/>
    </row>
    <row r="458" spans="1:1">
      <c r="A458" s="76"/>
    </row>
    <row r="459" spans="1:1">
      <c r="A459" s="76"/>
    </row>
    <row r="460" spans="1:1">
      <c r="A460" s="76"/>
    </row>
    <row r="461" spans="1:1">
      <c r="A461" s="76"/>
    </row>
    <row r="462" spans="1:1">
      <c r="A462" s="76"/>
    </row>
    <row r="463" spans="1:1">
      <c r="A463" s="76"/>
    </row>
    <row r="464" spans="1:1">
      <c r="A464" s="76"/>
    </row>
    <row r="465" spans="1:1">
      <c r="A465" s="76"/>
    </row>
    <row r="466" spans="1:1">
      <c r="A466" s="76"/>
    </row>
    <row r="467" spans="1:1">
      <c r="A467" s="76"/>
    </row>
    <row r="468" spans="1:1">
      <c r="A468" s="76"/>
    </row>
    <row r="469" spans="1:1">
      <c r="A469" s="76"/>
    </row>
    <row r="470" spans="1:1">
      <c r="A470" s="76"/>
    </row>
    <row r="471" spans="1:1">
      <c r="A471" s="76"/>
    </row>
    <row r="472" spans="1:1">
      <c r="A472" s="76"/>
    </row>
    <row r="473" spans="1:1">
      <c r="A473" s="76"/>
    </row>
    <row r="474" spans="1:1">
      <c r="A474" s="76"/>
    </row>
    <row r="475" spans="1:1">
      <c r="A475" s="76"/>
    </row>
    <row r="476" spans="1:1">
      <c r="A476" s="76"/>
    </row>
    <row r="477" spans="1:1">
      <c r="A477" s="76"/>
    </row>
    <row r="478" spans="1:1">
      <c r="A478" s="76"/>
    </row>
    <row r="479" spans="1:1">
      <c r="A479" s="76"/>
    </row>
    <row r="480" spans="1:1">
      <c r="A480" s="76"/>
    </row>
    <row r="481" spans="1:1">
      <c r="A481" s="76"/>
    </row>
    <row r="482" spans="1:1">
      <c r="A482" s="76"/>
    </row>
    <row r="483" spans="1:1">
      <c r="A483" s="76"/>
    </row>
    <row r="484" spans="1:1">
      <c r="A484" s="76"/>
    </row>
    <row r="485" spans="1:1">
      <c r="A485" s="76"/>
    </row>
    <row r="486" spans="1:1">
      <c r="A486" s="76"/>
    </row>
    <row r="487" spans="1:1">
      <c r="A487" s="76"/>
    </row>
    <row r="488" spans="1:1">
      <c r="A488" s="76"/>
    </row>
    <row r="489" spans="1:1">
      <c r="A489" s="76"/>
    </row>
    <row r="490" spans="1:1">
      <c r="A490" s="76"/>
    </row>
    <row r="491" spans="1:1">
      <c r="A491" s="76"/>
    </row>
    <row r="492" spans="1:1">
      <c r="A492" s="76"/>
    </row>
    <row r="493" spans="1:1">
      <c r="A493" s="76"/>
    </row>
    <row r="494" spans="1:1">
      <c r="A494" s="76"/>
    </row>
    <row r="495" spans="1:1">
      <c r="A495" s="76"/>
    </row>
    <row r="496" spans="1:1">
      <c r="A496" s="76"/>
    </row>
    <row r="497" spans="1:1">
      <c r="A497" s="76"/>
    </row>
    <row r="498" spans="1:1">
      <c r="A498" s="76"/>
    </row>
    <row r="499" spans="1:1">
      <c r="A499" s="76"/>
    </row>
    <row r="500" spans="1:1">
      <c r="A500" s="76"/>
    </row>
    <row r="501" spans="1:1">
      <c r="A501" s="76"/>
    </row>
    <row r="502" spans="1:1">
      <c r="A502" s="76"/>
    </row>
    <row r="503" spans="1:1">
      <c r="A503" s="76"/>
    </row>
    <row r="504" spans="1:1">
      <c r="A504" s="76"/>
    </row>
    <row r="505" spans="1:1">
      <c r="A505" s="76"/>
    </row>
    <row r="506" spans="1:1">
      <c r="A506" s="76"/>
    </row>
    <row r="507" spans="1:1">
      <c r="A507" s="76"/>
    </row>
    <row r="508" spans="1:1">
      <c r="A508" s="76"/>
    </row>
    <row r="509" spans="1:1">
      <c r="A509" s="76"/>
    </row>
    <row r="510" spans="1:1">
      <c r="A510" s="76"/>
    </row>
    <row r="511" spans="1:1">
      <c r="A511" s="76"/>
    </row>
    <row r="512" spans="1:1">
      <c r="A512" s="76"/>
    </row>
    <row r="513" spans="1:1">
      <c r="A513" s="76"/>
    </row>
    <row r="514" spans="1:1">
      <c r="A514" s="76"/>
    </row>
    <row r="515" spans="1:1">
      <c r="A515" s="76"/>
    </row>
    <row r="516" spans="1:1">
      <c r="A516" s="76"/>
    </row>
    <row r="517" spans="1:1">
      <c r="A517" s="76"/>
    </row>
    <row r="518" spans="1:1">
      <c r="A518" s="76"/>
    </row>
    <row r="519" spans="1:1">
      <c r="A519" s="76"/>
    </row>
    <row r="520" spans="1:1">
      <c r="A520" s="76"/>
    </row>
    <row r="521" spans="1:1">
      <c r="A521" s="76"/>
    </row>
    <row r="522" spans="1:1">
      <c r="A522" s="76"/>
    </row>
    <row r="523" spans="1:1">
      <c r="A523" s="76"/>
    </row>
    <row r="524" spans="1:1">
      <c r="A524" s="76"/>
    </row>
    <row r="525" spans="1:1">
      <c r="A525" s="76"/>
    </row>
    <row r="526" spans="1:1">
      <c r="A526" s="76"/>
    </row>
    <row r="527" spans="1:1">
      <c r="A527" s="76"/>
    </row>
    <row r="528" spans="1:1">
      <c r="A528" s="76"/>
    </row>
    <row r="529" spans="1:1">
      <c r="A529" s="76"/>
    </row>
    <row r="530" spans="1:1">
      <c r="A530" s="76"/>
    </row>
    <row r="531" spans="1:1">
      <c r="A531" s="76"/>
    </row>
    <row r="532" spans="1:1">
      <c r="A532" s="76"/>
    </row>
    <row r="533" spans="1:1">
      <c r="A533" s="76"/>
    </row>
    <row r="534" spans="1:1">
      <c r="A534" s="76"/>
    </row>
    <row r="535" spans="1:1">
      <c r="A535" s="76"/>
    </row>
    <row r="536" spans="1:1">
      <c r="A536" s="76"/>
    </row>
    <row r="537" spans="1:1">
      <c r="A537" s="76"/>
    </row>
    <row r="538" spans="1:1">
      <c r="A538" s="76"/>
    </row>
    <row r="539" spans="1:1">
      <c r="A539" s="76"/>
    </row>
    <row r="540" spans="1:1">
      <c r="A540" s="76"/>
    </row>
    <row r="541" spans="1:1">
      <c r="A541" s="76"/>
    </row>
    <row r="542" spans="1:1">
      <c r="A542" s="76"/>
    </row>
    <row r="543" spans="1:1">
      <c r="A543" s="76"/>
    </row>
    <row r="544" spans="1:1">
      <c r="A544" s="76"/>
    </row>
    <row r="545" spans="1:1">
      <c r="A545" s="76"/>
    </row>
    <row r="546" spans="1:1">
      <c r="A546" s="76"/>
    </row>
    <row r="547" spans="1:1">
      <c r="A547" s="76"/>
    </row>
    <row r="548" spans="1:1">
      <c r="A548" s="76"/>
    </row>
    <row r="549" spans="1:1">
      <c r="A549" s="76"/>
    </row>
    <row r="550" spans="1:1">
      <c r="A550" s="76"/>
    </row>
    <row r="551" spans="1:1">
      <c r="A551" s="76"/>
    </row>
    <row r="552" spans="1:1">
      <c r="A552" s="76"/>
    </row>
    <row r="553" spans="1:1">
      <c r="A553" s="76"/>
    </row>
    <row r="554" spans="1:1">
      <c r="A554" s="76"/>
    </row>
    <row r="555" spans="1:1">
      <c r="A555" s="76"/>
    </row>
    <row r="556" spans="1:1">
      <c r="A556" s="76"/>
    </row>
    <row r="557" spans="1:1">
      <c r="A557" s="76"/>
    </row>
    <row r="558" spans="1:1">
      <c r="A558" s="76"/>
    </row>
    <row r="559" spans="1:1">
      <c r="A559" s="76"/>
    </row>
    <row r="560" spans="1:1">
      <c r="A560" s="76"/>
    </row>
    <row r="561" spans="1:1">
      <c r="A561" s="76"/>
    </row>
    <row r="562" spans="1:1">
      <c r="A562" s="76"/>
    </row>
    <row r="563" spans="1:1">
      <c r="A563" s="76"/>
    </row>
    <row r="564" spans="1:1">
      <c r="A564" s="76"/>
    </row>
    <row r="565" spans="1:1">
      <c r="A565" s="76"/>
    </row>
    <row r="566" spans="1:1">
      <c r="A566" s="76"/>
    </row>
    <row r="567" spans="1:1">
      <c r="A567" s="76"/>
    </row>
    <row r="568" spans="1:1">
      <c r="A568" s="76"/>
    </row>
    <row r="569" spans="1:1">
      <c r="A569" s="76"/>
    </row>
    <row r="570" spans="1:1">
      <c r="A570" s="76"/>
    </row>
    <row r="571" spans="1:1">
      <c r="A571" s="76"/>
    </row>
    <row r="572" spans="1:1">
      <c r="A572" s="76"/>
    </row>
    <row r="573" spans="1:1">
      <c r="A573" s="76"/>
    </row>
    <row r="574" spans="1:1">
      <c r="A574" s="76"/>
    </row>
    <row r="575" spans="1:1">
      <c r="A575" s="76"/>
    </row>
    <row r="576" spans="1:1">
      <c r="A576" s="76"/>
    </row>
    <row r="577" spans="1:1">
      <c r="A577" s="76"/>
    </row>
    <row r="578" spans="1:1">
      <c r="A578" s="76"/>
    </row>
    <row r="579" spans="1:1">
      <c r="A579" s="76"/>
    </row>
    <row r="580" spans="1:1">
      <c r="A580" s="76"/>
    </row>
    <row r="581" spans="1:1">
      <c r="A581" s="76"/>
    </row>
    <row r="582" spans="1:1">
      <c r="A582" s="76"/>
    </row>
    <row r="583" spans="1:1">
      <c r="A583" s="76"/>
    </row>
    <row r="584" spans="1:1">
      <c r="A584" s="76"/>
    </row>
    <row r="585" spans="1:1">
      <c r="A585" s="76"/>
    </row>
    <row r="586" spans="1:1">
      <c r="A586" s="76"/>
    </row>
    <row r="587" spans="1:1">
      <c r="A587" s="76"/>
    </row>
    <row r="588" spans="1:1">
      <c r="A588" s="76"/>
    </row>
    <row r="589" spans="1:1">
      <c r="A589" s="76"/>
    </row>
    <row r="590" spans="1:1">
      <c r="A590" s="76"/>
    </row>
    <row r="591" spans="1:1">
      <c r="A591" s="76"/>
    </row>
    <row r="592" spans="1:1">
      <c r="A592" s="76"/>
    </row>
    <row r="593" spans="1:1">
      <c r="A593" s="76"/>
    </row>
    <row r="594" spans="1:1">
      <c r="A594" s="76"/>
    </row>
    <row r="595" spans="1:1">
      <c r="A595" s="76"/>
    </row>
    <row r="596" spans="1:1">
      <c r="A596" s="76"/>
    </row>
    <row r="597" spans="1:1">
      <c r="A597" s="76"/>
    </row>
    <row r="598" spans="1:1">
      <c r="A598" s="76"/>
    </row>
    <row r="599" spans="1:1">
      <c r="A599" s="76"/>
    </row>
    <row r="600" spans="1:1">
      <c r="A600" s="76"/>
    </row>
    <row r="601" spans="1:1">
      <c r="A601" s="76"/>
    </row>
    <row r="602" spans="1:1">
      <c r="A602" s="76"/>
    </row>
    <row r="603" spans="1:1">
      <c r="A603" s="76"/>
    </row>
    <row r="604" spans="1:1">
      <c r="A604" s="76"/>
    </row>
    <row r="605" spans="1:1">
      <c r="A605" s="76"/>
    </row>
    <row r="606" spans="1:1">
      <c r="A606" s="76"/>
    </row>
    <row r="607" spans="1:1">
      <c r="A607" s="76"/>
    </row>
    <row r="608" spans="1:1">
      <c r="A608" s="76"/>
    </row>
    <row r="609" spans="1:1">
      <c r="A609" s="76"/>
    </row>
    <row r="610" spans="1:1">
      <c r="A610" s="76"/>
    </row>
    <row r="611" spans="1:1">
      <c r="A611" s="76"/>
    </row>
    <row r="612" spans="1:1">
      <c r="A612" s="76"/>
    </row>
    <row r="613" spans="1:1">
      <c r="A613" s="76"/>
    </row>
    <row r="614" spans="1:1">
      <c r="A614" s="76"/>
    </row>
    <row r="615" spans="1:1">
      <c r="A615" s="76"/>
    </row>
    <row r="616" spans="1:1">
      <c r="A616" s="76"/>
    </row>
    <row r="617" spans="1:1">
      <c r="A617" s="76"/>
    </row>
    <row r="618" spans="1:1">
      <c r="A618" s="76"/>
    </row>
    <row r="619" spans="1:1">
      <c r="A619" s="76"/>
    </row>
    <row r="620" spans="1:1">
      <c r="A620" s="76"/>
    </row>
    <row r="621" spans="1:1">
      <c r="A621" s="76"/>
    </row>
    <row r="622" spans="1:1">
      <c r="A622" s="76"/>
    </row>
    <row r="623" spans="1:1">
      <c r="A623" s="76"/>
    </row>
    <row r="624" spans="1:1">
      <c r="A624" s="76"/>
    </row>
    <row r="625" spans="1:1">
      <c r="A625" s="76"/>
    </row>
    <row r="626" spans="1:1">
      <c r="A626" s="76"/>
    </row>
    <row r="627" spans="1:1">
      <c r="A627" s="76"/>
    </row>
    <row r="628" spans="1:1">
      <c r="A628" s="76"/>
    </row>
    <row r="629" spans="1:1">
      <c r="A629" s="76"/>
    </row>
    <row r="630" spans="1:1">
      <c r="A630" s="76"/>
    </row>
    <row r="631" spans="1:1">
      <c r="A631" s="76"/>
    </row>
    <row r="632" spans="1:1">
      <c r="A632" s="76"/>
    </row>
    <row r="633" spans="1:1">
      <c r="A633" s="76"/>
    </row>
    <row r="634" spans="1:1">
      <c r="A634" s="76"/>
    </row>
    <row r="635" spans="1:1">
      <c r="A635" s="76"/>
    </row>
    <row r="636" spans="1:1">
      <c r="A636" s="76"/>
    </row>
    <row r="637" spans="1:1">
      <c r="A637" s="76"/>
    </row>
    <row r="638" spans="1:1">
      <c r="A638" s="76"/>
    </row>
    <row r="639" spans="1:1">
      <c r="A639" s="76"/>
    </row>
    <row r="640" spans="1:1">
      <c r="A640" s="76"/>
    </row>
    <row r="641" spans="1:1">
      <c r="A641" s="76"/>
    </row>
    <row r="642" spans="1:1">
      <c r="A642" s="76"/>
    </row>
    <row r="643" spans="1:1">
      <c r="A643" s="76"/>
    </row>
    <row r="644" spans="1:1">
      <c r="A644" s="76"/>
    </row>
    <row r="645" spans="1:1">
      <c r="A645" s="76"/>
    </row>
    <row r="646" spans="1:1">
      <c r="A646" s="76"/>
    </row>
    <row r="647" spans="1:1">
      <c r="A647" s="76"/>
    </row>
    <row r="648" spans="1:1">
      <c r="A648" s="76"/>
    </row>
    <row r="649" spans="1:1">
      <c r="A649" s="76"/>
    </row>
    <row r="650" spans="1:1">
      <c r="A650" s="76"/>
    </row>
    <row r="651" spans="1:1">
      <c r="A651" s="76"/>
    </row>
    <row r="652" spans="1:1">
      <c r="A652" s="76"/>
    </row>
    <row r="653" spans="1:1">
      <c r="A653" s="76"/>
    </row>
    <row r="654" spans="1:1">
      <c r="A654" s="76"/>
    </row>
    <row r="655" spans="1:1">
      <c r="A655" s="76"/>
    </row>
    <row r="656" spans="1:1">
      <c r="A656" s="76"/>
    </row>
    <row r="657" spans="1:1">
      <c r="A657" s="76"/>
    </row>
    <row r="658" spans="1:1">
      <c r="A658" s="76"/>
    </row>
    <row r="659" spans="1:1">
      <c r="A659" s="76"/>
    </row>
    <row r="660" spans="1:1">
      <c r="A660" s="76"/>
    </row>
    <row r="661" spans="1:1">
      <c r="A661" s="76"/>
    </row>
    <row r="662" spans="1:1">
      <c r="A662" s="76"/>
    </row>
    <row r="663" spans="1:1">
      <c r="A663" s="76"/>
    </row>
    <row r="664" spans="1:1">
      <c r="A664" s="76"/>
    </row>
    <row r="665" spans="1:1">
      <c r="A665" s="76"/>
    </row>
    <row r="666" spans="1:1">
      <c r="A666" s="76"/>
    </row>
    <row r="667" spans="1:1">
      <c r="A667" s="76"/>
    </row>
    <row r="668" spans="1:1">
      <c r="A668" s="76"/>
    </row>
    <row r="669" spans="1:1">
      <c r="A669" s="76"/>
    </row>
    <row r="670" spans="1:1">
      <c r="A670" s="76"/>
    </row>
    <row r="671" spans="1:1">
      <c r="A671" s="76"/>
    </row>
    <row r="672" spans="1:1">
      <c r="A672" s="76"/>
    </row>
    <row r="673" spans="1:1">
      <c r="A673" s="76"/>
    </row>
    <row r="674" spans="1:1">
      <c r="A674" s="76"/>
    </row>
    <row r="675" spans="1:1">
      <c r="A675" s="76"/>
    </row>
    <row r="676" spans="1:1">
      <c r="A676" s="76"/>
    </row>
    <row r="677" spans="1:1">
      <c r="A677" s="76"/>
    </row>
    <row r="678" spans="1:1">
      <c r="A678" s="76"/>
    </row>
    <row r="679" spans="1:1">
      <c r="A679" s="76"/>
    </row>
    <row r="680" spans="1:1">
      <c r="A680" s="76"/>
    </row>
    <row r="681" spans="1:1">
      <c r="A681" s="76"/>
    </row>
    <row r="682" spans="1:1">
      <c r="A682" s="76"/>
    </row>
    <row r="683" spans="1:1">
      <c r="A683" s="76"/>
    </row>
    <row r="684" spans="1:1">
      <c r="A684" s="76"/>
    </row>
    <row r="685" spans="1:1">
      <c r="A685" s="76"/>
    </row>
    <row r="686" spans="1:1">
      <c r="A686" s="76"/>
    </row>
    <row r="687" spans="1:1">
      <c r="A687" s="76"/>
    </row>
    <row r="688" spans="1:1">
      <c r="A688" s="76"/>
    </row>
    <row r="689" spans="1:1">
      <c r="A689" s="76"/>
    </row>
    <row r="690" spans="1:1">
      <c r="A690" s="76"/>
    </row>
    <row r="691" spans="1:1">
      <c r="A691" s="76"/>
    </row>
    <row r="692" spans="1:1">
      <c r="A692" s="76"/>
    </row>
    <row r="693" spans="1:1">
      <c r="A693" s="76"/>
    </row>
    <row r="694" spans="1:1">
      <c r="A694" s="76"/>
    </row>
    <row r="695" spans="1:1">
      <c r="A695" s="76"/>
    </row>
    <row r="696" spans="1:1">
      <c r="A696" s="76"/>
    </row>
    <row r="697" spans="1:1">
      <c r="A697" s="76"/>
    </row>
    <row r="698" spans="1:1">
      <c r="A698" s="76"/>
    </row>
    <row r="699" spans="1:1">
      <c r="A699" s="76"/>
    </row>
    <row r="700" spans="1:1">
      <c r="A700" s="76"/>
    </row>
    <row r="701" spans="1:1">
      <c r="A701" s="76"/>
    </row>
    <row r="702" spans="1:1">
      <c r="A702" s="76"/>
    </row>
    <row r="703" spans="1:1">
      <c r="A703" s="76"/>
    </row>
    <row r="704" spans="1:1">
      <c r="A704" s="76"/>
    </row>
    <row r="705" spans="1:1">
      <c r="A705" s="76"/>
    </row>
    <row r="706" spans="1:1">
      <c r="A706" s="76"/>
    </row>
    <row r="707" spans="1:1">
      <c r="A707" s="76"/>
    </row>
    <row r="708" spans="1:1">
      <c r="A708" s="76"/>
    </row>
    <row r="709" spans="1:1">
      <c r="A709" s="76"/>
    </row>
    <row r="710" spans="1:1">
      <c r="A710" s="76"/>
    </row>
    <row r="711" spans="1:1">
      <c r="A711" s="76"/>
    </row>
    <row r="712" spans="1:1">
      <c r="A712" s="76"/>
    </row>
    <row r="713" spans="1:1">
      <c r="A713" s="76"/>
    </row>
    <row r="714" spans="1:1">
      <c r="A714" s="76"/>
    </row>
    <row r="715" spans="1:1">
      <c r="A715" s="76"/>
    </row>
    <row r="716" spans="1:1">
      <c r="A716" s="76"/>
    </row>
    <row r="717" spans="1:1">
      <c r="A717" s="76"/>
    </row>
    <row r="718" spans="1:1">
      <c r="A718" s="76"/>
    </row>
    <row r="719" spans="1:1">
      <c r="A719" s="76"/>
    </row>
    <row r="720" spans="1:1">
      <c r="A720" s="76"/>
    </row>
    <row r="721" spans="1:1">
      <c r="A721" s="76"/>
    </row>
    <row r="722" spans="1:1">
      <c r="A722" s="76"/>
    </row>
    <row r="723" spans="1:1">
      <c r="A723" s="76"/>
    </row>
    <row r="724" spans="1:1">
      <c r="A724" s="76"/>
    </row>
    <row r="725" spans="1:1">
      <c r="A725" s="76"/>
    </row>
    <row r="726" spans="1:1">
      <c r="A726" s="76"/>
    </row>
    <row r="727" spans="1:1">
      <c r="A727" s="76"/>
    </row>
    <row r="728" spans="1:1">
      <c r="A728" s="76"/>
    </row>
    <row r="729" spans="1:1">
      <c r="A729" s="76"/>
    </row>
    <row r="730" spans="1:1">
      <c r="A730" s="76"/>
    </row>
    <row r="731" spans="1:1">
      <c r="A731" s="76"/>
    </row>
    <row r="732" spans="1:1">
      <c r="A732" s="76"/>
    </row>
    <row r="733" spans="1:1">
      <c r="A733" s="76"/>
    </row>
    <row r="734" spans="1:1">
      <c r="A734" s="76"/>
    </row>
    <row r="735" spans="1:1">
      <c r="A735" s="76"/>
    </row>
    <row r="736" spans="1:1">
      <c r="A736" s="76"/>
    </row>
    <row r="737" spans="1:1">
      <c r="A737" s="76"/>
    </row>
    <row r="738" spans="1:1">
      <c r="A738" s="76"/>
    </row>
    <row r="739" spans="1:1">
      <c r="A739" s="76"/>
    </row>
    <row r="740" spans="1:1">
      <c r="A740" s="76"/>
    </row>
    <row r="741" spans="1:1">
      <c r="A741" s="76"/>
    </row>
    <row r="742" spans="1:1">
      <c r="A742" s="76"/>
    </row>
    <row r="743" spans="1:1">
      <c r="A743" s="76"/>
    </row>
    <row r="744" spans="1:1">
      <c r="A744" s="76"/>
    </row>
    <row r="745" spans="1:1">
      <c r="A745" s="76"/>
    </row>
    <row r="746" spans="1:1">
      <c r="A746" s="76"/>
    </row>
    <row r="747" spans="1:1">
      <c r="A747" s="76"/>
    </row>
    <row r="748" spans="1:1">
      <c r="A748" s="76"/>
    </row>
    <row r="749" spans="1:1">
      <c r="A749" s="76"/>
    </row>
    <row r="750" spans="1:1">
      <c r="A750" s="76"/>
    </row>
    <row r="751" spans="1:1">
      <c r="A751" s="76"/>
    </row>
    <row r="752" spans="1:1">
      <c r="A752" s="76"/>
    </row>
    <row r="753" spans="1:1">
      <c r="A753" s="76"/>
    </row>
    <row r="754" spans="1:1">
      <c r="A754" s="76"/>
    </row>
    <row r="755" spans="1:1">
      <c r="A755" s="76"/>
    </row>
    <row r="756" spans="1:1">
      <c r="A756" s="76"/>
    </row>
    <row r="757" spans="1:1">
      <c r="A757" s="76"/>
    </row>
    <row r="758" spans="1:1">
      <c r="A758" s="76"/>
    </row>
    <row r="759" spans="1:1">
      <c r="A759" s="76"/>
    </row>
    <row r="760" spans="1:1">
      <c r="A760" s="76"/>
    </row>
    <row r="761" spans="1:1">
      <c r="A761" s="76"/>
    </row>
    <row r="762" spans="1:1">
      <c r="A762" s="76"/>
    </row>
    <row r="763" spans="1:1">
      <c r="A763" s="76"/>
    </row>
    <row r="764" spans="1:1">
      <c r="A764" s="76"/>
    </row>
    <row r="765" spans="1:1">
      <c r="A765" s="76"/>
    </row>
    <row r="766" spans="1:1">
      <c r="A766" s="76"/>
    </row>
    <row r="767" spans="1:1">
      <c r="A767" s="76"/>
    </row>
    <row r="768" spans="1:1">
      <c r="A768" s="76"/>
    </row>
    <row r="769" spans="1:1">
      <c r="A769" s="76"/>
    </row>
    <row r="770" spans="1:1">
      <c r="A770" s="76"/>
    </row>
    <row r="771" spans="1:1">
      <c r="A771" s="76"/>
    </row>
    <row r="772" spans="1:1">
      <c r="A772" s="76"/>
    </row>
    <row r="773" spans="1:1">
      <c r="A773" s="76"/>
    </row>
    <row r="774" spans="1:1">
      <c r="A774" s="76"/>
    </row>
    <row r="775" spans="1:1">
      <c r="A775" s="76"/>
    </row>
    <row r="776" spans="1:1">
      <c r="A776" s="76"/>
    </row>
    <row r="777" spans="1:1">
      <c r="A777" s="76"/>
    </row>
    <row r="778" spans="1:1">
      <c r="A778" s="76"/>
    </row>
    <row r="779" spans="1:1">
      <c r="A779" s="76"/>
    </row>
    <row r="780" spans="1:1">
      <c r="A780" s="76"/>
    </row>
    <row r="781" spans="1:1">
      <c r="A781" s="76"/>
    </row>
    <row r="782" spans="1:1">
      <c r="A782" s="76"/>
    </row>
    <row r="783" spans="1:1">
      <c r="A783" s="76"/>
    </row>
    <row r="784" spans="1:1">
      <c r="A784" s="76"/>
    </row>
    <row r="785" spans="1:1">
      <c r="A785" s="76"/>
    </row>
    <row r="786" spans="1:1">
      <c r="A786" s="76"/>
    </row>
    <row r="787" spans="1:1">
      <c r="A787" s="76"/>
    </row>
    <row r="788" spans="1:1">
      <c r="A788" s="76"/>
    </row>
    <row r="789" spans="1:1">
      <c r="A789" s="76"/>
    </row>
    <row r="790" spans="1:1">
      <c r="A790" s="76"/>
    </row>
    <row r="791" spans="1:1">
      <c r="A791" s="76"/>
    </row>
    <row r="792" spans="1:1">
      <c r="A792" s="76"/>
    </row>
    <row r="793" spans="1:1">
      <c r="A793" s="76"/>
    </row>
    <row r="794" spans="1:1">
      <c r="A794" s="76"/>
    </row>
    <row r="795" spans="1:1">
      <c r="A795" s="76"/>
    </row>
    <row r="796" spans="1:1">
      <c r="A796" s="76"/>
    </row>
    <row r="797" spans="1:1">
      <c r="A797" s="76"/>
    </row>
    <row r="798" spans="1:1">
      <c r="A798" s="76"/>
    </row>
    <row r="799" spans="1:1">
      <c r="A799" s="76"/>
    </row>
    <row r="800" spans="1:1">
      <c r="A800" s="76"/>
    </row>
    <row r="801" spans="1:1">
      <c r="A801" s="76"/>
    </row>
    <row r="802" spans="1:1">
      <c r="A802" s="76"/>
    </row>
    <row r="803" spans="1:1">
      <c r="A803" s="76"/>
    </row>
    <row r="804" spans="1:1">
      <c r="A804" s="76"/>
    </row>
    <row r="805" spans="1:1">
      <c r="A805" s="76"/>
    </row>
    <row r="806" spans="1:1">
      <c r="A806" s="76"/>
    </row>
    <row r="807" spans="1:1">
      <c r="A807" s="76"/>
    </row>
    <row r="808" spans="1:1">
      <c r="A808" s="76"/>
    </row>
    <row r="809" spans="1:1">
      <c r="A809" s="76"/>
    </row>
    <row r="810" spans="1:1">
      <c r="A810" s="76"/>
    </row>
    <row r="811" spans="1:1">
      <c r="A811" s="76"/>
    </row>
    <row r="812" spans="1:1">
      <c r="A812" s="76"/>
    </row>
    <row r="813" spans="1:1">
      <c r="A813" s="76"/>
    </row>
    <row r="814" spans="1:1">
      <c r="A814" s="76"/>
    </row>
    <row r="815" spans="1:1">
      <c r="A815" s="76"/>
    </row>
    <row r="816" spans="1:1">
      <c r="A816" s="76"/>
    </row>
    <row r="817" spans="1:1">
      <c r="A817" s="76"/>
    </row>
    <row r="818" spans="1:1">
      <c r="A818" s="76"/>
    </row>
    <row r="819" spans="1:1">
      <c r="A819" s="76"/>
    </row>
    <row r="820" spans="1:1">
      <c r="A820" s="76"/>
    </row>
    <row r="821" spans="1:1">
      <c r="A821" s="76"/>
    </row>
    <row r="822" spans="1:1">
      <c r="A822" s="76"/>
    </row>
    <row r="823" spans="1:1">
      <c r="A823" s="76"/>
    </row>
    <row r="824" spans="1:1">
      <c r="A824" s="76"/>
    </row>
    <row r="825" spans="1:1">
      <c r="A825" s="76"/>
    </row>
    <row r="826" spans="1:1">
      <c r="A826" s="76"/>
    </row>
    <row r="827" spans="1:1">
      <c r="A827" s="76"/>
    </row>
    <row r="828" spans="1:1">
      <c r="A828" s="76"/>
    </row>
    <row r="829" spans="1:1">
      <c r="A829" s="76"/>
    </row>
    <row r="830" spans="1:1">
      <c r="A830" s="76"/>
    </row>
    <row r="831" spans="1:1">
      <c r="A831" s="76"/>
    </row>
    <row r="832" spans="1:1">
      <c r="A832" s="76"/>
    </row>
    <row r="833" spans="1:1">
      <c r="A833" s="76"/>
    </row>
    <row r="834" spans="1:1">
      <c r="A834" s="76"/>
    </row>
    <row r="835" spans="1:1">
      <c r="A835" s="76"/>
    </row>
    <row r="836" spans="1:1">
      <c r="A836" s="76"/>
    </row>
    <row r="837" spans="1:1">
      <c r="A837" s="76"/>
    </row>
    <row r="838" spans="1:1">
      <c r="A838" s="76"/>
    </row>
    <row r="839" spans="1:1">
      <c r="A839" s="76"/>
    </row>
    <row r="840" spans="1:1">
      <c r="A840" s="76"/>
    </row>
    <row r="841" spans="1:1">
      <c r="A841" s="76"/>
    </row>
    <row r="842" spans="1:1">
      <c r="A842" s="76"/>
    </row>
    <row r="843" spans="1:1">
      <c r="A843" s="76"/>
    </row>
    <row r="844" spans="1:1">
      <c r="A844" s="76"/>
    </row>
    <row r="845" spans="1:1">
      <c r="A845" s="76"/>
    </row>
    <row r="846" spans="1:1">
      <c r="A846" s="76"/>
    </row>
    <row r="847" spans="1:1">
      <c r="A847" s="76"/>
    </row>
    <row r="848" spans="1:1">
      <c r="A848" s="76"/>
    </row>
    <row r="849" spans="1:1">
      <c r="A849" s="76"/>
    </row>
    <row r="850" spans="1:1">
      <c r="A850" s="76"/>
    </row>
    <row r="851" spans="1:1">
      <c r="A851" s="76"/>
    </row>
    <row r="852" spans="1:1">
      <c r="A852" s="76"/>
    </row>
    <row r="853" spans="1:1">
      <c r="A853" s="76"/>
    </row>
    <row r="854" spans="1:1">
      <c r="A854" s="76"/>
    </row>
    <row r="855" spans="1:1">
      <c r="A855" s="76"/>
    </row>
    <row r="856" spans="1:1">
      <c r="A856" s="76"/>
    </row>
    <row r="857" spans="1:1">
      <c r="A857" s="76"/>
    </row>
    <row r="858" spans="1:1">
      <c r="A858" s="76"/>
    </row>
    <row r="859" spans="1:1">
      <c r="A859" s="76"/>
    </row>
    <row r="860" spans="1:1">
      <c r="A860" s="76"/>
    </row>
    <row r="861" spans="1:1">
      <c r="A861" s="76"/>
    </row>
    <row r="862" spans="1:1">
      <c r="A862" s="76"/>
    </row>
    <row r="863" spans="1:1">
      <c r="A863" s="76"/>
    </row>
    <row r="864" spans="1:1">
      <c r="A864" s="76"/>
    </row>
    <row r="865" spans="1:1">
      <c r="A865" s="76"/>
    </row>
    <row r="866" spans="1:1">
      <c r="A866" s="76"/>
    </row>
    <row r="867" spans="1:1">
      <c r="A867" s="76"/>
    </row>
    <row r="868" spans="1:1">
      <c r="A868" s="76"/>
    </row>
    <row r="869" spans="1:1">
      <c r="A869" s="76"/>
    </row>
    <row r="870" spans="1:1">
      <c r="A870" s="76"/>
    </row>
    <row r="871" spans="1:1">
      <c r="A871" s="76"/>
    </row>
    <row r="872" spans="1:1">
      <c r="A872" s="76"/>
    </row>
    <row r="873" spans="1:1">
      <c r="A873" s="76"/>
    </row>
    <row r="874" spans="1:1">
      <c r="A874" s="76"/>
    </row>
    <row r="875" spans="1:1">
      <c r="A875" s="76"/>
    </row>
    <row r="876" spans="1:1">
      <c r="A876" s="76"/>
    </row>
    <row r="877" spans="1:1">
      <c r="A877" s="76"/>
    </row>
    <row r="878" spans="1:1">
      <c r="A878" s="76"/>
    </row>
    <row r="879" spans="1:1">
      <c r="A879" s="76"/>
    </row>
    <row r="880" spans="1:1">
      <c r="A880" s="76"/>
    </row>
    <row r="881" spans="1:1">
      <c r="A881" s="76"/>
    </row>
    <row r="882" spans="1:1">
      <c r="A882" s="76"/>
    </row>
    <row r="883" spans="1:1">
      <c r="A883" s="76"/>
    </row>
    <row r="884" spans="1:1">
      <c r="A884" s="76"/>
    </row>
    <row r="885" spans="1:1">
      <c r="A885" s="76"/>
    </row>
    <row r="886" spans="1:1">
      <c r="A886" s="76"/>
    </row>
    <row r="887" spans="1:1">
      <c r="A887" s="76"/>
    </row>
    <row r="888" spans="1:1">
      <c r="A888" s="76"/>
    </row>
    <row r="889" spans="1:1">
      <c r="A889" s="76"/>
    </row>
    <row r="890" spans="1:1">
      <c r="A890" s="76"/>
    </row>
    <row r="891" spans="1:1">
      <c r="A891" s="76"/>
    </row>
    <row r="892" spans="1:1">
      <c r="A892" s="76"/>
    </row>
    <row r="893" spans="1:1">
      <c r="A893" s="76"/>
    </row>
    <row r="894" spans="1:1">
      <c r="A894" s="76"/>
    </row>
    <row r="895" spans="1:1">
      <c r="A895" s="76"/>
    </row>
    <row r="896" spans="1:1">
      <c r="A896" s="76"/>
    </row>
    <row r="897" spans="1:1">
      <c r="A897" s="76"/>
    </row>
    <row r="898" spans="1:1">
      <c r="A898" s="76"/>
    </row>
    <row r="899" spans="1:1">
      <c r="A899" s="76"/>
    </row>
    <row r="900" spans="1:1">
      <c r="A900" s="76"/>
    </row>
    <row r="901" spans="1:1">
      <c r="A901" s="76"/>
    </row>
    <row r="902" spans="1:1">
      <c r="A902" s="76"/>
    </row>
    <row r="903" spans="1:1">
      <c r="A903" s="76"/>
    </row>
    <row r="904" spans="1:1">
      <c r="A904" s="76"/>
    </row>
    <row r="905" spans="1:1">
      <c r="A905" s="76"/>
    </row>
    <row r="906" spans="1:1">
      <c r="A906" s="76"/>
    </row>
    <row r="907" spans="1:1">
      <c r="A907" s="76"/>
    </row>
    <row r="908" spans="1:1">
      <c r="A908" s="76"/>
    </row>
    <row r="909" spans="1:1">
      <c r="A909" s="76"/>
    </row>
    <row r="910" spans="1:1">
      <c r="A910" s="76"/>
    </row>
    <row r="911" spans="1:1">
      <c r="A911" s="76"/>
    </row>
    <row r="912" spans="1:1">
      <c r="A912" s="76"/>
    </row>
    <row r="913" spans="1:1">
      <c r="A913" s="76"/>
    </row>
    <row r="914" spans="1:1">
      <c r="A914" s="76"/>
    </row>
    <row r="915" spans="1:1">
      <c r="A915" s="76"/>
    </row>
    <row r="916" spans="1:1">
      <c r="A916" s="76"/>
    </row>
    <row r="917" spans="1:1">
      <c r="A917" s="76"/>
    </row>
    <row r="918" spans="1:1">
      <c r="A918" s="76"/>
    </row>
    <row r="919" spans="1:1">
      <c r="A919" s="76"/>
    </row>
    <row r="920" spans="1:1">
      <c r="A920" s="76"/>
    </row>
    <row r="921" spans="1:1">
      <c r="A921" s="76"/>
    </row>
    <row r="922" spans="1:1">
      <c r="A922" s="76"/>
    </row>
    <row r="923" spans="1:1">
      <c r="A923" s="76"/>
    </row>
    <row r="924" spans="1:1">
      <c r="A924" s="76"/>
    </row>
    <row r="925" spans="1:1">
      <c r="A925" s="76"/>
    </row>
    <row r="926" spans="1:1">
      <c r="A926" s="76"/>
    </row>
    <row r="927" spans="1:1">
      <c r="A927" s="76"/>
    </row>
    <row r="928" spans="1:1">
      <c r="A928" s="76"/>
    </row>
    <row r="929" spans="1:1">
      <c r="A929" s="76"/>
    </row>
    <row r="930" spans="1:1">
      <c r="A930" s="76"/>
    </row>
    <row r="931" spans="1:1">
      <c r="A931" s="76"/>
    </row>
    <row r="932" spans="1:1">
      <c r="A932" s="76"/>
    </row>
    <row r="933" spans="1:1">
      <c r="A933" s="76"/>
    </row>
    <row r="934" spans="1:1">
      <c r="A934" s="76"/>
    </row>
    <row r="935" spans="1:1">
      <c r="A935" s="76"/>
    </row>
    <row r="936" spans="1:1">
      <c r="A936" s="76"/>
    </row>
    <row r="937" spans="1:1">
      <c r="A937" s="76"/>
    </row>
    <row r="938" spans="1:1">
      <c r="A938" s="76"/>
    </row>
    <row r="939" spans="1:1">
      <c r="A939" s="76"/>
    </row>
    <row r="940" spans="1:1">
      <c r="A940" s="76"/>
    </row>
    <row r="941" spans="1:1">
      <c r="A941" s="76"/>
    </row>
    <row r="942" spans="1:1">
      <c r="A942" s="76"/>
    </row>
    <row r="943" spans="1:1">
      <c r="A943" s="76"/>
    </row>
    <row r="944" spans="1:1">
      <c r="A944" s="76"/>
    </row>
    <row r="945" spans="1:1">
      <c r="A945" s="76"/>
    </row>
    <row r="946" spans="1:1">
      <c r="A946" s="76"/>
    </row>
    <row r="947" spans="1:1">
      <c r="A947" s="76"/>
    </row>
    <row r="948" spans="1:1">
      <c r="A948" s="76"/>
    </row>
    <row r="949" spans="1:1">
      <c r="A949" s="76"/>
    </row>
    <row r="950" spans="1:1">
      <c r="A950" s="76"/>
    </row>
    <row r="951" spans="1:1">
      <c r="A951" s="76"/>
    </row>
    <row r="952" spans="1:1">
      <c r="A952" s="76"/>
    </row>
    <row r="953" spans="1:1">
      <c r="A953" s="76"/>
    </row>
    <row r="954" spans="1:1">
      <c r="A954" s="76"/>
    </row>
    <row r="955" spans="1:1">
      <c r="A955" s="76"/>
    </row>
    <row r="956" spans="1:1">
      <c r="A956" s="76"/>
    </row>
    <row r="957" spans="1:1">
      <c r="A957" s="76"/>
    </row>
    <row r="958" spans="1:1">
      <c r="A958" s="76"/>
    </row>
    <row r="959" spans="1:1">
      <c r="A959" s="76"/>
    </row>
    <row r="960" spans="1:1">
      <c r="A960" s="76"/>
    </row>
    <row r="961" spans="1:1">
      <c r="A961" s="76"/>
    </row>
    <row r="962" spans="1:1">
      <c r="A962" s="76"/>
    </row>
    <row r="963" spans="1:1">
      <c r="A963" s="76"/>
    </row>
    <row r="964" spans="1:1">
      <c r="A964" s="76"/>
    </row>
    <row r="965" spans="1:1">
      <c r="A965" s="76"/>
    </row>
    <row r="966" spans="1:1">
      <c r="A966" s="76"/>
    </row>
    <row r="967" spans="1:1">
      <c r="A967" s="76"/>
    </row>
    <row r="968" spans="1:1">
      <c r="A968" s="76"/>
    </row>
    <row r="969" spans="1:1">
      <c r="A969" s="76"/>
    </row>
    <row r="970" spans="1:1">
      <c r="A970" s="76"/>
    </row>
    <row r="971" spans="1:1">
      <c r="A971" s="76"/>
    </row>
    <row r="972" spans="1:1">
      <c r="A972" s="76"/>
    </row>
    <row r="973" spans="1:1">
      <c r="A973" s="76"/>
    </row>
    <row r="974" spans="1:1">
      <c r="A974" s="76"/>
    </row>
    <row r="975" spans="1:1">
      <c r="A975" s="76"/>
    </row>
    <row r="976" spans="1:1">
      <c r="A976" s="76"/>
    </row>
    <row r="977" spans="1:1">
      <c r="A977" s="76"/>
    </row>
    <row r="978" spans="1:1">
      <c r="A978" s="76"/>
    </row>
    <row r="979" spans="1:1">
      <c r="A979" s="76"/>
    </row>
    <row r="980" spans="1:1">
      <c r="A980" s="76"/>
    </row>
    <row r="981" spans="1:1">
      <c r="A981" s="76"/>
    </row>
    <row r="982" spans="1:1">
      <c r="A982" s="76"/>
    </row>
    <row r="983" spans="1:1">
      <c r="A983" s="76"/>
    </row>
    <row r="984" spans="1:1">
      <c r="A984" s="76"/>
    </row>
    <row r="985" spans="1:1">
      <c r="A985" s="76"/>
    </row>
    <row r="986" spans="1:1">
      <c r="A986" s="76"/>
    </row>
    <row r="987" spans="1:1">
      <c r="A987" s="76"/>
    </row>
    <row r="988" spans="1:1">
      <c r="A988" s="76"/>
    </row>
    <row r="989" spans="1:1">
      <c r="A989" s="76"/>
    </row>
    <row r="990" spans="1:1">
      <c r="A990" s="76"/>
    </row>
    <row r="991" spans="1:1">
      <c r="A991" s="76"/>
    </row>
    <row r="992" spans="1:1">
      <c r="A992" s="76"/>
    </row>
    <row r="993" spans="1:1">
      <c r="A993" s="76"/>
    </row>
    <row r="994" spans="1:1">
      <c r="A994" s="76"/>
    </row>
    <row r="995" spans="1:1">
      <c r="A995" s="76"/>
    </row>
    <row r="996" spans="1:1">
      <c r="A996" s="76"/>
    </row>
    <row r="997" spans="1:1">
      <c r="A997" s="76"/>
    </row>
    <row r="998" spans="1:1">
      <c r="A998" s="76"/>
    </row>
    <row r="999" spans="1:1">
      <c r="A999" s="76"/>
    </row>
    <row r="1000" spans="1:1">
      <c r="A1000" s="76"/>
    </row>
    <row r="1001" spans="1:1">
      <c r="A1001" s="76"/>
    </row>
    <row r="1002" spans="1:1">
      <c r="A1002" s="76"/>
    </row>
    <row r="1003" spans="1:1">
      <c r="A1003" s="76"/>
    </row>
    <row r="1004" spans="1:1">
      <c r="A1004" s="76"/>
    </row>
    <row r="1005" spans="1:1">
      <c r="A1005" s="76"/>
    </row>
    <row r="1006" spans="1:1">
      <c r="A1006" s="76"/>
    </row>
    <row r="1007" spans="1:1">
      <c r="A1007" s="76"/>
    </row>
    <row r="1008" spans="1:1">
      <c r="A1008" s="76"/>
    </row>
    <row r="1009" spans="1:1">
      <c r="A1009" s="76"/>
    </row>
    <row r="1010" spans="1:1">
      <c r="A1010" s="76"/>
    </row>
    <row r="1011" spans="1:1">
      <c r="A1011" s="76"/>
    </row>
    <row r="1012" spans="1:1">
      <c r="A1012" s="76"/>
    </row>
    <row r="1013" spans="1:1">
      <c r="A1013" s="76"/>
    </row>
    <row r="1014" spans="1:1">
      <c r="A1014" s="76"/>
    </row>
    <row r="1015" spans="1:1">
      <c r="A1015" s="76"/>
    </row>
    <row r="1016" spans="1:1">
      <c r="A1016" s="76"/>
    </row>
    <row r="1017" spans="1:1">
      <c r="A1017" s="76"/>
    </row>
    <row r="1018" spans="1:1">
      <c r="A1018" s="76"/>
    </row>
    <row r="1019" spans="1:1">
      <c r="A1019" s="76"/>
    </row>
    <row r="1020" spans="1:1">
      <c r="A1020" s="76"/>
    </row>
    <row r="1021" spans="1:1">
      <c r="A1021" s="76"/>
    </row>
    <row r="1022" spans="1:1">
      <c r="A1022" s="76"/>
    </row>
    <row r="1023" spans="1:1">
      <c r="A1023" s="76"/>
    </row>
    <row r="1024" spans="1:1">
      <c r="A1024" s="76"/>
    </row>
    <row r="1025" spans="1:1">
      <c r="A1025" s="76"/>
    </row>
    <row r="1026" spans="1:1">
      <c r="A1026" s="76"/>
    </row>
    <row r="1027" spans="1:1">
      <c r="A1027" s="76"/>
    </row>
    <row r="1028" spans="1:1">
      <c r="A1028" s="76"/>
    </row>
    <row r="1029" spans="1:1">
      <c r="A1029" s="76"/>
    </row>
    <row r="1030" spans="1:1">
      <c r="A1030" s="76"/>
    </row>
    <row r="1031" spans="1:1">
      <c r="A1031" s="76"/>
    </row>
    <row r="1032" spans="1:1">
      <c r="A1032" s="76"/>
    </row>
    <row r="1033" spans="1:1">
      <c r="A1033" s="76"/>
    </row>
    <row r="1034" spans="1:1">
      <c r="A1034" s="76"/>
    </row>
    <row r="1035" spans="1:1">
      <c r="A1035" s="76"/>
    </row>
    <row r="1036" spans="1:1">
      <c r="A1036" s="76"/>
    </row>
    <row r="1037" spans="1:1">
      <c r="A1037" s="76"/>
    </row>
    <row r="1038" spans="1:1">
      <c r="A1038" s="76"/>
    </row>
    <row r="1039" spans="1:1">
      <c r="A1039" s="76"/>
    </row>
    <row r="1040" spans="1:1">
      <c r="A1040" s="76"/>
    </row>
    <row r="1041" spans="1:1">
      <c r="A1041" s="76"/>
    </row>
    <row r="1042" spans="1:1">
      <c r="A1042" s="76"/>
    </row>
    <row r="1043" spans="1:1">
      <c r="A1043" s="76"/>
    </row>
    <row r="1044" spans="1:1">
      <c r="A1044" s="76"/>
    </row>
    <row r="1045" spans="1:1">
      <c r="A1045" s="76"/>
    </row>
    <row r="1046" spans="1:1">
      <c r="A1046" s="76"/>
    </row>
    <row r="1047" spans="1:1">
      <c r="A1047" s="76"/>
    </row>
    <row r="1048" spans="1:1">
      <c r="A1048" s="76"/>
    </row>
    <row r="1049" spans="1:1">
      <c r="A1049" s="76"/>
    </row>
    <row r="1050" spans="1:1">
      <c r="A1050" s="76"/>
    </row>
    <row r="1051" spans="1:1">
      <c r="A1051" s="76"/>
    </row>
    <row r="1052" spans="1:1">
      <c r="A1052" s="76"/>
    </row>
    <row r="1053" spans="1:1">
      <c r="A1053" s="76"/>
    </row>
    <row r="1054" spans="1:1">
      <c r="A1054" s="76"/>
    </row>
    <row r="1055" spans="1:1">
      <c r="A1055" s="76"/>
    </row>
    <row r="1056" spans="1:1">
      <c r="A1056" s="76"/>
    </row>
    <row r="1057" spans="1:1">
      <c r="A1057" s="76"/>
    </row>
    <row r="1058" spans="1:1">
      <c r="A1058" s="76"/>
    </row>
    <row r="1059" spans="1:1">
      <c r="A1059" s="76"/>
    </row>
    <row r="1060" spans="1:1">
      <c r="A1060" s="76"/>
    </row>
    <row r="1061" spans="1:1">
      <c r="A1061" s="76"/>
    </row>
    <row r="1062" spans="1:1">
      <c r="A1062" s="76"/>
    </row>
    <row r="1063" spans="1:1">
      <c r="A1063" s="76"/>
    </row>
    <row r="1064" spans="1:1">
      <c r="A1064" s="76"/>
    </row>
    <row r="1065" spans="1:1">
      <c r="A1065" s="76"/>
    </row>
    <row r="1066" spans="1:1">
      <c r="A1066" s="76"/>
    </row>
    <row r="1067" spans="1:1">
      <c r="A1067" s="76"/>
    </row>
    <row r="1068" spans="1:1">
      <c r="A1068" s="76"/>
    </row>
    <row r="1069" spans="1:1">
      <c r="A1069" s="76"/>
    </row>
    <row r="1070" spans="1:1">
      <c r="A1070" s="76"/>
    </row>
    <row r="1071" spans="1:1">
      <c r="A1071" s="76"/>
    </row>
    <row r="1072" spans="1:1">
      <c r="A1072" s="76"/>
    </row>
    <row r="1073" spans="1:1">
      <c r="A1073" s="76"/>
    </row>
    <row r="1074" spans="1:1">
      <c r="A1074" s="76"/>
    </row>
    <row r="1075" spans="1:1">
      <c r="A1075" s="76"/>
    </row>
    <row r="1076" spans="1:1">
      <c r="A1076" s="76"/>
    </row>
    <row r="1077" spans="1:1">
      <c r="A1077" s="76"/>
    </row>
    <row r="1078" spans="1:1">
      <c r="A1078" s="76"/>
    </row>
    <row r="1079" spans="1:1">
      <c r="A1079" s="76"/>
    </row>
    <row r="1080" spans="1:1">
      <c r="A1080" s="76"/>
    </row>
    <row r="1081" spans="1:1">
      <c r="A1081" s="76"/>
    </row>
    <row r="1082" spans="1:1">
      <c r="A1082" s="76"/>
    </row>
    <row r="1083" spans="1:1">
      <c r="A1083" s="76"/>
    </row>
    <row r="1084" spans="1:1">
      <c r="A1084" s="76"/>
    </row>
    <row r="1085" spans="1:1">
      <c r="A1085" s="76"/>
    </row>
    <row r="1086" spans="1:1">
      <c r="A1086" s="76"/>
    </row>
    <row r="1087" spans="1:1">
      <c r="A1087" s="76"/>
    </row>
    <row r="1088" spans="1:1">
      <c r="A1088" s="76"/>
    </row>
    <row r="1089" spans="1:1">
      <c r="A1089" s="76"/>
    </row>
    <row r="1090" spans="1:1">
      <c r="A1090" s="76"/>
    </row>
    <row r="1091" spans="1:1">
      <c r="A1091" s="76"/>
    </row>
    <row r="1092" spans="1:1">
      <c r="A1092" s="76"/>
    </row>
    <row r="1093" spans="1:1">
      <c r="A1093" s="76"/>
    </row>
    <row r="1094" spans="1:1">
      <c r="A1094" s="76"/>
    </row>
    <row r="1095" spans="1:1">
      <c r="A1095" s="76"/>
    </row>
    <row r="1096" spans="1:1">
      <c r="A1096" s="76"/>
    </row>
    <row r="1097" spans="1:1">
      <c r="A1097" s="76"/>
    </row>
    <row r="1098" spans="1:1">
      <c r="A1098" s="76"/>
    </row>
    <row r="1099" spans="1:1">
      <c r="A1099" s="76"/>
    </row>
    <row r="1100" spans="1:1">
      <c r="A1100" s="76"/>
    </row>
    <row r="1101" spans="1:1">
      <c r="A1101" s="76"/>
    </row>
    <row r="1102" spans="1:1">
      <c r="A1102" s="76"/>
    </row>
    <row r="1103" spans="1:1">
      <c r="A1103" s="76"/>
    </row>
    <row r="1104" spans="1:1">
      <c r="A1104" s="76"/>
    </row>
    <row r="1105" spans="1:1">
      <c r="A1105" s="76"/>
    </row>
    <row r="1106" spans="1:1">
      <c r="A1106" s="76"/>
    </row>
    <row r="1107" spans="1:1">
      <c r="A1107" s="76"/>
    </row>
    <row r="1108" spans="1:1">
      <c r="A1108" s="76"/>
    </row>
    <row r="1109" spans="1:1">
      <c r="A1109" s="76"/>
    </row>
    <row r="1110" spans="1:1">
      <c r="A1110" s="76"/>
    </row>
    <row r="1111" spans="1:1">
      <c r="A1111" s="76"/>
    </row>
    <row r="1112" spans="1:1">
      <c r="A1112" s="76"/>
    </row>
    <row r="1113" spans="1:1">
      <c r="A1113" s="76"/>
    </row>
    <row r="1114" spans="1:1">
      <c r="A1114" s="76"/>
    </row>
    <row r="1115" spans="1:1">
      <c r="A1115" s="76"/>
    </row>
    <row r="1116" spans="1:1">
      <c r="A1116" s="76"/>
    </row>
    <row r="1117" spans="1:1">
      <c r="A1117" s="76"/>
    </row>
    <row r="1118" spans="1:1">
      <c r="A1118" s="76"/>
    </row>
    <row r="1119" spans="1:1">
      <c r="A1119" s="76"/>
    </row>
    <row r="1120" spans="1:1">
      <c r="A1120" s="76"/>
    </row>
    <row r="1121" spans="1:1">
      <c r="A1121" s="76"/>
    </row>
    <row r="1122" spans="1:1">
      <c r="A1122" s="76"/>
    </row>
    <row r="1123" spans="1:1">
      <c r="A1123" s="76"/>
    </row>
    <row r="1124" spans="1:1">
      <c r="A1124" s="76"/>
    </row>
    <row r="1125" spans="1:1">
      <c r="A1125" s="76"/>
    </row>
    <row r="1126" spans="1:1">
      <c r="A1126" s="76"/>
    </row>
    <row r="1127" spans="1:1">
      <c r="A1127" s="76"/>
    </row>
    <row r="1128" spans="1:1">
      <c r="A1128" s="76"/>
    </row>
    <row r="1129" spans="1:1">
      <c r="A1129" s="76"/>
    </row>
    <row r="1130" spans="1:1">
      <c r="A1130" s="76"/>
    </row>
    <row r="1131" spans="1:1">
      <c r="A1131" s="76"/>
    </row>
    <row r="1132" spans="1:1">
      <c r="A1132" s="76"/>
    </row>
    <row r="1133" spans="1:1">
      <c r="A1133" s="76"/>
    </row>
    <row r="1134" spans="1:1">
      <c r="A1134" s="76"/>
    </row>
    <row r="1135" spans="1:1">
      <c r="A1135" s="76"/>
    </row>
    <row r="1136" spans="1:1">
      <c r="A1136" s="76"/>
    </row>
    <row r="1137" spans="1:1">
      <c r="A1137" s="76"/>
    </row>
    <row r="1138" spans="1:1">
      <c r="A1138" s="76"/>
    </row>
    <row r="1139" spans="1:1">
      <c r="A1139" s="76"/>
    </row>
    <row r="1140" spans="1:1">
      <c r="A1140" s="76"/>
    </row>
    <row r="1141" spans="1:1">
      <c r="A1141" s="76"/>
    </row>
    <row r="1142" spans="1:1">
      <c r="A1142" s="76"/>
    </row>
    <row r="1143" spans="1:1">
      <c r="A1143" s="76"/>
    </row>
    <row r="1144" spans="1:1">
      <c r="A1144" s="76"/>
    </row>
    <row r="1145" spans="1:1">
      <c r="A1145" s="76"/>
    </row>
    <row r="1146" spans="1:1">
      <c r="A1146" s="76"/>
    </row>
    <row r="1147" spans="1:1">
      <c r="A1147" s="76"/>
    </row>
    <row r="1148" spans="1:1">
      <c r="A1148" s="76"/>
    </row>
    <row r="1149" spans="1:1">
      <c r="A1149" s="76"/>
    </row>
    <row r="1150" spans="1:1">
      <c r="A1150" s="76"/>
    </row>
    <row r="1151" spans="1:1">
      <c r="A1151" s="76"/>
    </row>
    <row r="1152" spans="1:1">
      <c r="A1152" s="76"/>
    </row>
    <row r="1153" spans="1:1">
      <c r="A1153" s="76"/>
    </row>
    <row r="1154" spans="1:1">
      <c r="A1154" s="76"/>
    </row>
    <row r="1155" spans="1:1">
      <c r="A1155" s="76"/>
    </row>
    <row r="1156" spans="1:1">
      <c r="A1156" s="76"/>
    </row>
    <row r="1157" spans="1:1">
      <c r="A1157" s="76"/>
    </row>
    <row r="1158" spans="1:1">
      <c r="A1158" s="76"/>
    </row>
    <row r="1159" spans="1:1">
      <c r="A1159" s="76"/>
    </row>
    <row r="1160" spans="1:1">
      <c r="A1160" s="76"/>
    </row>
    <row r="1161" spans="1:1">
      <c r="A1161" s="76"/>
    </row>
    <row r="1162" spans="1:1">
      <c r="A1162" s="76"/>
    </row>
    <row r="1163" spans="1:1">
      <c r="A1163" s="76"/>
    </row>
    <row r="1164" spans="1:1">
      <c r="A1164" s="76"/>
    </row>
    <row r="1165" spans="1:1">
      <c r="A1165" s="76"/>
    </row>
    <row r="1166" spans="1:1">
      <c r="A1166" s="76"/>
    </row>
    <row r="1167" spans="1:1">
      <c r="A1167" s="76"/>
    </row>
    <row r="1168" spans="1:1">
      <c r="A1168" s="76"/>
    </row>
    <row r="1169" spans="1:1">
      <c r="A1169" s="76"/>
    </row>
    <row r="1170" spans="1:1">
      <c r="A1170" s="76"/>
    </row>
    <row r="1171" spans="1:1">
      <c r="A1171" s="76"/>
    </row>
    <row r="1172" spans="1:1">
      <c r="A1172" s="76"/>
    </row>
    <row r="1173" spans="1:1">
      <c r="A1173" s="76"/>
    </row>
    <row r="1174" spans="1:1">
      <c r="A1174" s="76"/>
    </row>
    <row r="1175" spans="1:1">
      <c r="A1175" s="76"/>
    </row>
    <row r="1176" spans="1:1">
      <c r="A1176" s="76"/>
    </row>
    <row r="1177" spans="1:1">
      <c r="A1177" s="76"/>
    </row>
    <row r="1178" spans="1:1">
      <c r="A1178" s="76"/>
    </row>
    <row r="1179" spans="1:1">
      <c r="A1179" s="76"/>
    </row>
    <row r="1180" spans="1:1">
      <c r="A1180" s="76"/>
    </row>
    <row r="1181" spans="1:1">
      <c r="A1181" s="76"/>
    </row>
    <row r="1182" spans="1:1">
      <c r="A1182" s="76"/>
    </row>
    <row r="1183" spans="1:1">
      <c r="A1183" s="76"/>
    </row>
    <row r="1184" spans="1:1">
      <c r="A1184" s="76"/>
    </row>
    <row r="1185" spans="1:1">
      <c r="A1185" s="76"/>
    </row>
    <row r="1186" spans="1:1">
      <c r="A1186" s="76"/>
    </row>
    <row r="1187" spans="1:1">
      <c r="A1187" s="76"/>
    </row>
    <row r="1188" spans="1:1">
      <c r="A1188" s="76"/>
    </row>
    <row r="1189" spans="1:1">
      <c r="A1189" s="76"/>
    </row>
    <row r="1190" spans="1:1">
      <c r="A1190" s="76"/>
    </row>
    <row r="1191" spans="1:1">
      <c r="A1191" s="76"/>
    </row>
    <row r="1192" spans="1:1">
      <c r="A1192" s="76"/>
    </row>
    <row r="1193" spans="1:1">
      <c r="A1193" s="76"/>
    </row>
    <row r="1194" spans="1:1">
      <c r="A1194" s="76"/>
    </row>
    <row r="1195" spans="1:1">
      <c r="A1195" s="76"/>
    </row>
    <row r="1196" spans="1:1">
      <c r="A1196" s="76"/>
    </row>
    <row r="1197" spans="1:1">
      <c r="A1197" s="76"/>
    </row>
    <row r="1198" spans="1:1">
      <c r="A1198" s="76"/>
    </row>
    <row r="1199" spans="1:1">
      <c r="A1199" s="76"/>
    </row>
    <row r="1200" spans="1:1">
      <c r="A1200" s="76"/>
    </row>
    <row r="1201" spans="1:1">
      <c r="A1201" s="76"/>
    </row>
    <row r="1202" spans="1:1">
      <c r="A1202" s="76"/>
    </row>
    <row r="1203" spans="1:1">
      <c r="A1203" s="76"/>
    </row>
    <row r="1204" spans="1:1">
      <c r="A1204" s="76"/>
    </row>
    <row r="1205" spans="1:1">
      <c r="A1205" s="76"/>
    </row>
    <row r="1206" spans="1:1">
      <c r="A1206" s="76"/>
    </row>
    <row r="1207" spans="1:1">
      <c r="A1207" s="76"/>
    </row>
    <row r="1208" spans="1:1">
      <c r="A1208" s="76"/>
    </row>
    <row r="1209" spans="1:1">
      <c r="A1209" s="76"/>
    </row>
    <row r="1210" spans="1:1">
      <c r="A1210" s="76"/>
    </row>
    <row r="1211" spans="1:1">
      <c r="A1211" s="76"/>
    </row>
    <row r="1212" spans="1:1">
      <c r="A1212" s="76"/>
    </row>
    <row r="1213" spans="1:1">
      <c r="A1213" s="76"/>
    </row>
    <row r="1214" spans="1:1">
      <c r="A1214" s="76"/>
    </row>
    <row r="1215" spans="1:1">
      <c r="A1215" s="76"/>
    </row>
    <row r="1216" spans="1:1">
      <c r="A1216" s="76"/>
    </row>
    <row r="1217" spans="1:1">
      <c r="A1217" s="76"/>
    </row>
    <row r="1218" spans="1:1">
      <c r="A1218" s="76"/>
    </row>
    <row r="1219" spans="1:1">
      <c r="A1219" s="76"/>
    </row>
    <row r="1220" spans="1:1">
      <c r="A1220" s="76"/>
    </row>
    <row r="1221" spans="1:1">
      <c r="A1221" s="76"/>
    </row>
    <row r="1222" spans="1:1">
      <c r="A1222" s="76"/>
    </row>
    <row r="1223" spans="1:1">
      <c r="A1223" s="76"/>
    </row>
    <row r="1224" spans="1:1">
      <c r="A1224" s="76"/>
    </row>
    <row r="1225" spans="1:1">
      <c r="A1225" s="76"/>
    </row>
    <row r="1226" spans="1:1">
      <c r="A1226" s="76"/>
    </row>
    <row r="1227" spans="1:1">
      <c r="A1227" s="76"/>
    </row>
    <row r="1228" spans="1:1">
      <c r="A1228" s="76"/>
    </row>
    <row r="1229" spans="1:1">
      <c r="A1229" s="76"/>
    </row>
    <row r="1230" spans="1:1">
      <c r="A1230" s="76"/>
    </row>
    <row r="1231" spans="1:1">
      <c r="A1231" s="76"/>
    </row>
    <row r="1232" spans="1:1">
      <c r="A1232" s="76"/>
    </row>
    <row r="1233" spans="1:1">
      <c r="A1233" s="76"/>
    </row>
    <row r="1234" spans="1:1">
      <c r="A1234" s="76"/>
    </row>
    <row r="1235" spans="1:1">
      <c r="A1235" s="76"/>
    </row>
    <row r="1236" spans="1:1">
      <c r="A1236" s="76"/>
    </row>
    <row r="1237" spans="1:1">
      <c r="A1237" s="76"/>
    </row>
    <row r="1238" spans="1:1">
      <c r="A1238" s="76"/>
    </row>
    <row r="1239" spans="1:1">
      <c r="A1239" s="76"/>
    </row>
    <row r="1240" spans="1:1">
      <c r="A1240" s="76"/>
    </row>
    <row r="1241" spans="1:1">
      <c r="A1241" s="76"/>
    </row>
    <row r="1242" spans="1:1">
      <c r="A1242" s="76"/>
    </row>
    <row r="1243" spans="1:1">
      <c r="A1243" s="76"/>
    </row>
    <row r="1244" spans="1:1">
      <c r="A1244" s="76"/>
    </row>
    <row r="1245" spans="1:1">
      <c r="A1245" s="76"/>
    </row>
    <row r="1246" spans="1:1">
      <c r="A1246" s="76"/>
    </row>
    <row r="1247" spans="1:1">
      <c r="A1247" s="76"/>
    </row>
    <row r="1248" spans="1:1">
      <c r="A1248" s="76"/>
    </row>
    <row r="1249" spans="1:1">
      <c r="A1249" s="76"/>
    </row>
    <row r="1250" spans="1:1">
      <c r="A1250" s="76"/>
    </row>
    <row r="1251" spans="1:1">
      <c r="A1251" s="76"/>
    </row>
    <row r="1252" spans="1:1">
      <c r="A1252" s="76"/>
    </row>
    <row r="1253" spans="1:1">
      <c r="A1253" s="76"/>
    </row>
    <row r="1254" spans="1:1">
      <c r="A1254" s="76"/>
    </row>
    <row r="1255" spans="1:1">
      <c r="A1255" s="76"/>
    </row>
    <row r="1256" spans="1:1">
      <c r="A1256" s="76"/>
    </row>
    <row r="1257" spans="1:1">
      <c r="A1257" s="76"/>
    </row>
    <row r="1258" spans="1:1">
      <c r="A1258" s="76"/>
    </row>
    <row r="1259" spans="1:1">
      <c r="A1259" s="76"/>
    </row>
    <row r="1260" spans="1:1">
      <c r="A1260" s="76"/>
    </row>
    <row r="1261" spans="1:1">
      <c r="A1261" s="76"/>
    </row>
    <row r="1262" spans="1:1">
      <c r="A1262" s="76"/>
    </row>
    <row r="1263" spans="1:1">
      <c r="A1263" s="76"/>
    </row>
    <row r="1264" spans="1:1">
      <c r="A1264" s="76"/>
    </row>
    <row r="1265" spans="1:1">
      <c r="A1265" s="76"/>
    </row>
    <row r="1266" spans="1:1">
      <c r="A1266" s="76"/>
    </row>
    <row r="1267" spans="1:1">
      <c r="A1267" s="76"/>
    </row>
    <row r="1268" spans="1:1">
      <c r="A1268" s="76"/>
    </row>
    <row r="1269" spans="1:1">
      <c r="A1269" s="76"/>
    </row>
    <row r="1270" spans="1:1">
      <c r="A1270" s="76"/>
    </row>
    <row r="1271" spans="1:1">
      <c r="A1271" s="76"/>
    </row>
    <row r="1272" spans="1:1">
      <c r="A1272" s="76"/>
    </row>
    <row r="1273" spans="1:1">
      <c r="A1273" s="76"/>
    </row>
    <row r="1274" spans="1:1">
      <c r="A1274" s="76"/>
    </row>
    <row r="1275" spans="1:1">
      <c r="A1275" s="76"/>
    </row>
    <row r="1276" spans="1:1">
      <c r="A1276" s="76"/>
    </row>
    <row r="1277" spans="1:1">
      <c r="A1277" s="76"/>
    </row>
    <row r="1278" spans="1:1">
      <c r="A1278" s="76"/>
    </row>
    <row r="1279" spans="1:1">
      <c r="A1279" s="76"/>
    </row>
    <row r="1280" spans="1:1">
      <c r="A1280" s="76"/>
    </row>
    <row r="1281" spans="1:1">
      <c r="A1281" s="76"/>
    </row>
    <row r="1282" spans="1:1">
      <c r="A1282" s="76"/>
    </row>
    <row r="1283" spans="1:1">
      <c r="A1283" s="76"/>
    </row>
    <row r="1284" spans="1:1">
      <c r="A1284" s="76"/>
    </row>
    <row r="1285" spans="1:1">
      <c r="A1285" s="76"/>
    </row>
    <row r="1286" spans="1:1">
      <c r="A1286" s="76"/>
    </row>
    <row r="1287" spans="1:1">
      <c r="A1287" s="76"/>
    </row>
    <row r="1288" spans="1:1">
      <c r="A1288" s="76"/>
    </row>
    <row r="1289" spans="1:1">
      <c r="A1289" s="76"/>
    </row>
    <row r="1290" spans="1:1">
      <c r="A1290" s="76"/>
    </row>
    <row r="1291" spans="1:1">
      <c r="A1291" s="76"/>
    </row>
    <row r="1292" spans="1:1">
      <c r="A1292" s="76"/>
    </row>
    <row r="1293" spans="1:1">
      <c r="A1293" s="76"/>
    </row>
    <row r="1294" spans="1:1">
      <c r="A1294" s="76"/>
    </row>
    <row r="1295" spans="1:1">
      <c r="A1295" s="76"/>
    </row>
    <row r="1296" spans="1:1">
      <c r="A1296" s="76"/>
    </row>
    <row r="1297" spans="1:1">
      <c r="A1297" s="76"/>
    </row>
    <row r="1298" spans="1:1">
      <c r="A1298" s="76"/>
    </row>
    <row r="1299" spans="1:1">
      <c r="A1299" s="76"/>
    </row>
    <row r="1300" spans="1:1">
      <c r="A1300" s="76"/>
    </row>
    <row r="1301" spans="1:1">
      <c r="A1301" s="76"/>
    </row>
    <row r="1302" spans="1:1">
      <c r="A1302" s="76"/>
    </row>
    <row r="1303" spans="1:1">
      <c r="A1303" s="76"/>
    </row>
    <row r="1304" spans="1:1">
      <c r="A1304" s="76"/>
    </row>
    <row r="1305" spans="1:1">
      <c r="A1305" s="76"/>
    </row>
    <row r="1306" spans="1:1">
      <c r="A1306" s="76"/>
    </row>
    <row r="1307" spans="1:1">
      <c r="A1307" s="76"/>
    </row>
    <row r="1308" spans="1:1">
      <c r="A1308" s="76"/>
    </row>
    <row r="1309" spans="1:1">
      <c r="A1309" s="76"/>
    </row>
    <row r="1310" spans="1:1">
      <c r="A1310" s="76"/>
    </row>
    <row r="1311" spans="1:1">
      <c r="A1311" s="76"/>
    </row>
    <row r="1312" spans="1:1">
      <c r="A1312" s="76"/>
    </row>
    <row r="1313" spans="1:1">
      <c r="A1313" s="76"/>
    </row>
    <row r="1314" spans="1:1">
      <c r="A1314" s="76"/>
    </row>
    <row r="1315" spans="1:1">
      <c r="A1315" s="76"/>
    </row>
    <row r="1316" spans="1:1">
      <c r="A1316" s="76"/>
    </row>
    <row r="1317" spans="1:1">
      <c r="A1317" s="76"/>
    </row>
    <row r="1318" spans="1:1">
      <c r="A1318" s="76"/>
    </row>
    <row r="1319" spans="1:1">
      <c r="A1319" s="76"/>
    </row>
    <row r="1320" spans="1:1">
      <c r="A1320" s="76"/>
    </row>
    <row r="1321" spans="1:1">
      <c r="A1321" s="76"/>
    </row>
    <row r="1322" spans="1:1">
      <c r="A1322" s="76"/>
    </row>
    <row r="1323" spans="1:1">
      <c r="A1323" s="76"/>
    </row>
    <row r="1324" spans="1:1">
      <c r="A1324" s="76"/>
    </row>
    <row r="1325" spans="1:1">
      <c r="A1325" s="76"/>
    </row>
    <row r="1326" spans="1:1">
      <c r="A1326" s="76"/>
    </row>
    <row r="1327" spans="1:1">
      <c r="A1327" s="76"/>
    </row>
    <row r="1328" spans="1:1">
      <c r="A1328" s="76"/>
    </row>
    <row r="1329" spans="1:1">
      <c r="A1329" s="76"/>
    </row>
    <row r="1330" spans="1:1">
      <c r="A1330" s="76"/>
    </row>
    <row r="1331" spans="1:1">
      <c r="A1331" s="76"/>
    </row>
    <row r="1332" spans="1:1">
      <c r="A1332" s="76"/>
    </row>
    <row r="1333" spans="1:1">
      <c r="A1333" s="76"/>
    </row>
    <row r="1334" spans="1:1">
      <c r="A1334" s="76"/>
    </row>
    <row r="1335" spans="1:1">
      <c r="A1335" s="76"/>
    </row>
    <row r="1336" spans="1:1">
      <c r="A1336" s="76"/>
    </row>
    <row r="1337" spans="1:1">
      <c r="A1337" s="76"/>
    </row>
    <row r="1338" spans="1:1">
      <c r="A1338" s="76"/>
    </row>
    <row r="1339" spans="1:1">
      <c r="A1339" s="76"/>
    </row>
    <row r="1340" spans="1:1">
      <c r="A1340" s="76"/>
    </row>
    <row r="1341" spans="1:1">
      <c r="A1341" s="76"/>
    </row>
    <row r="1342" spans="1:1">
      <c r="A1342" s="76"/>
    </row>
    <row r="1343" spans="1:1">
      <c r="A1343" s="76"/>
    </row>
    <row r="1344" spans="1:1">
      <c r="A1344" s="76"/>
    </row>
    <row r="1345" spans="1:1">
      <c r="A1345" s="76"/>
    </row>
    <row r="1346" spans="1:1">
      <c r="A1346" s="76"/>
    </row>
    <row r="1347" spans="1:1">
      <c r="A1347" s="76"/>
    </row>
    <row r="1348" spans="1:1">
      <c r="A1348" s="76"/>
    </row>
    <row r="1349" spans="1:1">
      <c r="A1349" s="76"/>
    </row>
    <row r="1350" spans="1:1">
      <c r="A1350" s="76"/>
    </row>
    <row r="1351" spans="1:1">
      <c r="A1351" s="76"/>
    </row>
    <row r="1352" spans="1:1">
      <c r="A1352" s="76"/>
    </row>
    <row r="1353" spans="1:1">
      <c r="A1353" s="76"/>
    </row>
    <row r="1354" spans="1:1">
      <c r="A1354" s="76"/>
    </row>
    <row r="1355" spans="1:1">
      <c r="A1355" s="76"/>
    </row>
    <row r="1356" spans="1:1">
      <c r="A1356" s="76"/>
    </row>
    <row r="1357" spans="1:1">
      <c r="A1357" s="76"/>
    </row>
    <row r="1358" spans="1:1">
      <c r="A1358" s="76"/>
    </row>
    <row r="1359" spans="1:1">
      <c r="A1359" s="76"/>
    </row>
    <row r="1360" spans="1:1">
      <c r="A1360" s="76"/>
    </row>
    <row r="1361" spans="1:1">
      <c r="A1361" s="76"/>
    </row>
    <row r="1362" spans="1:1">
      <c r="A1362" s="76"/>
    </row>
    <row r="1363" spans="1:1">
      <c r="A1363" s="76"/>
    </row>
    <row r="1364" spans="1:1">
      <c r="A1364" s="76"/>
    </row>
    <row r="1365" spans="1:1">
      <c r="A1365" s="76"/>
    </row>
    <row r="1366" spans="1:1">
      <c r="A1366" s="76"/>
    </row>
    <row r="1367" spans="1:1">
      <c r="A1367" s="76"/>
    </row>
    <row r="1368" spans="1:1">
      <c r="A1368" s="76"/>
    </row>
    <row r="1369" spans="1:1">
      <c r="A1369" s="76"/>
    </row>
    <row r="1370" spans="1:1">
      <c r="A1370" s="76"/>
    </row>
    <row r="1371" spans="1:1">
      <c r="A1371" s="76"/>
    </row>
    <row r="1372" spans="1:1">
      <c r="A1372" s="76"/>
    </row>
    <row r="1373" spans="1:1">
      <c r="A1373" s="76"/>
    </row>
    <row r="1374" spans="1:1">
      <c r="A1374" s="76"/>
    </row>
    <row r="1375" spans="1:1">
      <c r="A1375" s="76"/>
    </row>
    <row r="1376" spans="1:1">
      <c r="A1376" s="76"/>
    </row>
    <row r="1377" spans="1:1">
      <c r="A1377" s="76"/>
    </row>
    <row r="1378" spans="1:1">
      <c r="A1378" s="76"/>
    </row>
    <row r="1379" spans="1:1">
      <c r="A1379" s="76"/>
    </row>
    <row r="1380" spans="1:1">
      <c r="A1380" s="76"/>
    </row>
    <row r="1381" spans="1:1">
      <c r="A1381" s="76"/>
    </row>
    <row r="1382" spans="1:1">
      <c r="A1382" s="76"/>
    </row>
    <row r="1383" spans="1:1">
      <c r="A1383" s="76"/>
    </row>
    <row r="1384" spans="1:1">
      <c r="A1384" s="76"/>
    </row>
    <row r="1385" spans="1:1">
      <c r="A1385" s="76"/>
    </row>
    <row r="1386" spans="1:1">
      <c r="A1386" s="76"/>
    </row>
    <row r="1387" spans="1:1">
      <c r="A1387" s="76"/>
    </row>
    <row r="1388" spans="1:1">
      <c r="A1388" s="76"/>
    </row>
    <row r="1389" spans="1:1">
      <c r="A1389" s="76"/>
    </row>
    <row r="1390" spans="1:1">
      <c r="A1390" s="76"/>
    </row>
    <row r="1391" spans="1:1">
      <c r="A1391" s="76"/>
    </row>
    <row r="1392" spans="1:1">
      <c r="A1392" s="76"/>
    </row>
    <row r="1393" spans="1:1">
      <c r="A1393" s="76"/>
    </row>
    <row r="1394" spans="1:1">
      <c r="A1394" s="76"/>
    </row>
    <row r="1395" spans="1:1">
      <c r="A1395" s="76"/>
    </row>
    <row r="1396" spans="1:1">
      <c r="A1396" s="76"/>
    </row>
    <row r="1397" spans="1:1">
      <c r="A1397" s="76"/>
    </row>
    <row r="1398" spans="1:1">
      <c r="A1398" s="76"/>
    </row>
    <row r="1399" spans="1:1">
      <c r="A1399" s="76"/>
    </row>
    <row r="1400" spans="1:1">
      <c r="A1400" s="76"/>
    </row>
    <row r="1401" spans="1:1">
      <c r="A1401" s="76"/>
    </row>
    <row r="1402" spans="1:1">
      <c r="A1402" s="76"/>
    </row>
    <row r="1403" spans="1:1">
      <c r="A1403" s="76"/>
    </row>
    <row r="1404" spans="1:1">
      <c r="A1404" s="76"/>
    </row>
    <row r="1405" spans="1:1">
      <c r="A1405" s="76"/>
    </row>
    <row r="1406" spans="1:1">
      <c r="A1406" s="76"/>
    </row>
    <row r="1407" spans="1:1">
      <c r="A1407" s="76"/>
    </row>
    <row r="1408" spans="1:1">
      <c r="A1408" s="76"/>
    </row>
    <row r="1409" spans="1:1">
      <c r="A1409" s="76"/>
    </row>
    <row r="1410" spans="1:1">
      <c r="A1410" s="76"/>
    </row>
    <row r="1411" spans="1:1">
      <c r="A1411" s="76"/>
    </row>
    <row r="1412" spans="1:1">
      <c r="A1412" s="76"/>
    </row>
    <row r="1413" spans="1:1">
      <c r="A1413" s="76"/>
    </row>
    <row r="1414" spans="1:1">
      <c r="A1414" s="76"/>
    </row>
    <row r="1415" spans="1:1">
      <c r="A1415" s="76"/>
    </row>
    <row r="1416" spans="1:1">
      <c r="A1416" s="76"/>
    </row>
    <row r="1417" spans="1:1">
      <c r="A1417" s="76"/>
    </row>
    <row r="1418" spans="1:1">
      <c r="A1418" s="76"/>
    </row>
    <row r="1419" spans="1:1">
      <c r="A1419" s="76"/>
    </row>
    <row r="1420" spans="1:1">
      <c r="A1420" s="76"/>
    </row>
    <row r="1421" spans="1:1">
      <c r="A1421" s="76"/>
    </row>
    <row r="1422" spans="1:1">
      <c r="A1422" s="76"/>
    </row>
    <row r="1423" spans="1:1">
      <c r="A1423" s="76"/>
    </row>
    <row r="1424" spans="1:1">
      <c r="A1424" s="76"/>
    </row>
    <row r="1425" spans="1:1">
      <c r="A1425" s="76"/>
    </row>
    <row r="1426" spans="1:1">
      <c r="A1426" s="76"/>
    </row>
    <row r="1427" spans="1:1">
      <c r="A1427" s="76"/>
    </row>
    <row r="1428" spans="1:1">
      <c r="A1428" s="76"/>
    </row>
    <row r="1429" spans="1:1">
      <c r="A1429" s="76"/>
    </row>
    <row r="1430" spans="1:1">
      <c r="A1430" s="76"/>
    </row>
    <row r="1431" spans="1:1">
      <c r="A1431" s="76"/>
    </row>
    <row r="1432" spans="1:1">
      <c r="A1432" s="76"/>
    </row>
    <row r="1433" spans="1:1">
      <c r="A1433" s="76"/>
    </row>
    <row r="1434" spans="1:1">
      <c r="A1434" s="76"/>
    </row>
    <row r="1435" spans="1:1">
      <c r="A1435" s="76"/>
    </row>
    <row r="1436" spans="1:1">
      <c r="A1436" s="76"/>
    </row>
    <row r="1437" spans="1:1">
      <c r="A1437" s="76"/>
    </row>
    <row r="1438" spans="1:1">
      <c r="A1438" s="76"/>
    </row>
    <row r="1439" spans="1:1">
      <c r="A1439" s="76"/>
    </row>
    <row r="1440" spans="1:1">
      <c r="A1440" s="76"/>
    </row>
    <row r="1441" spans="1:1">
      <c r="A1441" s="76"/>
    </row>
    <row r="1442" spans="1:1">
      <c r="A1442" s="76"/>
    </row>
    <row r="1443" spans="1:1">
      <c r="A1443" s="76"/>
    </row>
    <row r="1444" spans="1:1">
      <c r="A1444" s="76"/>
    </row>
    <row r="1445" spans="1:1">
      <c r="A1445" s="76"/>
    </row>
    <row r="1446" spans="1:1">
      <c r="A1446" s="76"/>
    </row>
    <row r="1447" spans="1:1">
      <c r="A1447" s="76"/>
    </row>
    <row r="1448" spans="1:1">
      <c r="A1448" s="76"/>
    </row>
    <row r="1449" spans="1:1">
      <c r="A1449" s="76"/>
    </row>
    <row r="1450" spans="1:1">
      <c r="A1450" s="76"/>
    </row>
    <row r="1451" spans="1:1">
      <c r="A1451" s="76"/>
    </row>
    <row r="1452" spans="1:1">
      <c r="A1452" s="76"/>
    </row>
    <row r="1453" spans="1:1">
      <c r="A1453" s="76"/>
    </row>
    <row r="1454" spans="1:1">
      <c r="A1454" s="76"/>
    </row>
    <row r="1455" spans="1:1">
      <c r="A1455" s="76"/>
    </row>
    <row r="1456" spans="1:1">
      <c r="A1456" s="76"/>
    </row>
    <row r="1457" spans="1:1">
      <c r="A1457" s="76"/>
    </row>
    <row r="1458" spans="1:1">
      <c r="A1458" s="76"/>
    </row>
    <row r="1459" spans="1:1">
      <c r="A1459" s="76"/>
    </row>
    <row r="1460" spans="1:1">
      <c r="A1460" s="76"/>
    </row>
    <row r="1461" spans="1:1">
      <c r="A1461" s="76"/>
    </row>
    <row r="1462" spans="1:1">
      <c r="A1462" s="76"/>
    </row>
    <row r="1463" spans="1:1">
      <c r="A1463" s="76"/>
    </row>
    <row r="1464" spans="1:1">
      <c r="A1464" s="76"/>
    </row>
    <row r="1465" spans="1:1">
      <c r="A1465" s="76"/>
    </row>
    <row r="1466" spans="1:1">
      <c r="A1466" s="76"/>
    </row>
    <row r="1467" spans="1:1">
      <c r="A1467" s="76"/>
    </row>
    <row r="1468" spans="1:1">
      <c r="A1468" s="76"/>
    </row>
    <row r="1469" spans="1:1">
      <c r="A1469" s="76"/>
    </row>
    <row r="1470" spans="1:1">
      <c r="A1470" s="76"/>
    </row>
    <row r="1471" spans="1:1">
      <c r="A1471" s="76"/>
    </row>
    <row r="1472" spans="1:1">
      <c r="A1472" s="76"/>
    </row>
    <row r="1473" spans="1:1">
      <c r="A1473" s="76"/>
    </row>
    <row r="1474" spans="1:1">
      <c r="A1474" s="76"/>
    </row>
    <row r="1475" spans="1:1">
      <c r="A1475" s="76"/>
    </row>
    <row r="1476" spans="1:1">
      <c r="A1476" s="76"/>
    </row>
    <row r="1477" spans="1:1">
      <c r="A1477" s="76"/>
    </row>
    <row r="1478" spans="1:1">
      <c r="A1478" s="76"/>
    </row>
    <row r="1479" spans="1:1">
      <c r="A1479" s="76"/>
    </row>
    <row r="1480" spans="1:1">
      <c r="A1480" s="76"/>
    </row>
    <row r="1481" spans="1:1">
      <c r="A1481" s="76"/>
    </row>
    <row r="1482" spans="1:1">
      <c r="A1482" s="76"/>
    </row>
    <row r="1483" spans="1:1">
      <c r="A1483" s="76"/>
    </row>
    <row r="1484" spans="1:1">
      <c r="A1484" s="76"/>
    </row>
    <row r="1485" spans="1:1">
      <c r="A1485" s="76"/>
    </row>
    <row r="1486" spans="1:1">
      <c r="A1486" s="76"/>
    </row>
    <row r="1487" spans="1:1">
      <c r="A1487" s="76"/>
    </row>
    <row r="1488" spans="1:1">
      <c r="A1488" s="76"/>
    </row>
    <row r="1489" spans="1:1">
      <c r="A1489" s="76"/>
    </row>
    <row r="1490" spans="1:1">
      <c r="A1490" s="76"/>
    </row>
    <row r="1491" spans="1:1">
      <c r="A1491" s="76"/>
    </row>
    <row r="1492" spans="1:1">
      <c r="A1492" s="76"/>
    </row>
    <row r="1493" spans="1:1">
      <c r="A1493" s="76"/>
    </row>
    <row r="1494" spans="1:1">
      <c r="A1494" s="76"/>
    </row>
    <row r="1495" spans="1:1">
      <c r="A1495" s="76"/>
    </row>
    <row r="1496" spans="1:1">
      <c r="A1496" s="76"/>
    </row>
    <row r="1497" spans="1:1">
      <c r="A1497" s="76"/>
    </row>
    <row r="1498" spans="1:1">
      <c r="A1498" s="76"/>
    </row>
    <row r="1499" spans="1:1">
      <c r="A1499" s="76"/>
    </row>
    <row r="1500" spans="1:1">
      <c r="A1500" s="76"/>
    </row>
    <row r="1501" spans="1:1">
      <c r="A1501" s="76"/>
    </row>
    <row r="1502" spans="1:1">
      <c r="A1502" s="76"/>
    </row>
    <row r="1503" spans="1:1">
      <c r="A1503" s="76"/>
    </row>
    <row r="1504" spans="1:1">
      <c r="A1504" s="76"/>
    </row>
    <row r="1505" spans="1:1">
      <c r="A1505" s="76"/>
    </row>
    <row r="1506" spans="1:1">
      <c r="A1506" s="76"/>
    </row>
    <row r="1507" spans="1:1">
      <c r="A1507" s="76"/>
    </row>
    <row r="1508" spans="1:1">
      <c r="A1508" s="76"/>
    </row>
    <row r="1509" spans="1:1">
      <c r="A1509" s="76"/>
    </row>
    <row r="1510" spans="1:1">
      <c r="A1510" s="76"/>
    </row>
    <row r="1511" spans="1:1">
      <c r="A1511" s="76"/>
    </row>
    <row r="1512" spans="1:1">
      <c r="A1512" s="76"/>
    </row>
    <row r="1513" spans="1:1">
      <c r="A1513" s="76"/>
    </row>
    <row r="1514" spans="1:1">
      <c r="A1514" s="76"/>
    </row>
    <row r="1515" spans="1:1">
      <c r="A1515" s="76"/>
    </row>
    <row r="1516" spans="1:1">
      <c r="A1516" s="76"/>
    </row>
    <row r="1517" spans="1:1">
      <c r="A1517" s="76"/>
    </row>
    <row r="1518" spans="1:1">
      <c r="A1518" s="76"/>
    </row>
    <row r="1519" spans="1:1">
      <c r="A1519" s="76"/>
    </row>
    <row r="1520" spans="1:1">
      <c r="A1520" s="76"/>
    </row>
    <row r="1521" spans="1:1">
      <c r="A1521" s="76"/>
    </row>
    <row r="1522" spans="1:1">
      <c r="A1522" s="76"/>
    </row>
    <row r="1523" spans="1:1">
      <c r="A1523" s="76"/>
    </row>
    <row r="1524" spans="1:1">
      <c r="A1524" s="76"/>
    </row>
    <row r="1525" spans="1:1">
      <c r="A1525" s="76"/>
    </row>
    <row r="1526" spans="1:1">
      <c r="A1526" s="76"/>
    </row>
    <row r="1527" spans="1:1">
      <c r="A1527" s="76"/>
    </row>
    <row r="1528" spans="1:1">
      <c r="A1528" s="76"/>
    </row>
    <row r="1529" spans="1:1">
      <c r="A1529" s="76"/>
    </row>
    <row r="1530" spans="1:1">
      <c r="A1530" s="76"/>
    </row>
    <row r="1531" spans="1:1">
      <c r="A1531" s="76"/>
    </row>
    <row r="1532" spans="1:1">
      <c r="A1532" s="76"/>
    </row>
    <row r="1533" spans="1:1">
      <c r="A1533" s="76"/>
    </row>
    <row r="1534" spans="1:1">
      <c r="A1534" s="76"/>
    </row>
    <row r="1535" spans="1:1">
      <c r="A1535" s="76"/>
    </row>
    <row r="1536" spans="1:1">
      <c r="A1536" s="76"/>
    </row>
    <row r="1537" spans="1:1">
      <c r="A1537" s="76"/>
    </row>
    <row r="1538" spans="1:1">
      <c r="A1538" s="76"/>
    </row>
    <row r="1539" spans="1:1">
      <c r="A1539" s="76"/>
    </row>
    <row r="1540" spans="1:1">
      <c r="A1540" s="76"/>
    </row>
    <row r="1541" spans="1:1">
      <c r="A1541" s="76"/>
    </row>
    <row r="1542" spans="1:1">
      <c r="A1542" s="76"/>
    </row>
    <row r="1543" spans="1:1">
      <c r="A1543" s="76"/>
    </row>
    <row r="1544" spans="1:1">
      <c r="A1544" s="76"/>
    </row>
    <row r="1545" spans="1:1">
      <c r="A1545" s="76"/>
    </row>
    <row r="1546" spans="1:1">
      <c r="A1546" s="76"/>
    </row>
    <row r="1547" spans="1:1">
      <c r="A1547" s="76"/>
    </row>
    <row r="1548" spans="1:1">
      <c r="A1548" s="76"/>
    </row>
    <row r="1549" spans="1:1">
      <c r="A1549" s="76"/>
    </row>
    <row r="1550" spans="1:1">
      <c r="A1550" s="76"/>
    </row>
    <row r="1551" spans="1:1">
      <c r="A1551" s="76"/>
    </row>
    <row r="1552" spans="1:1">
      <c r="A1552" s="76"/>
    </row>
    <row r="1553" spans="1:1">
      <c r="A1553" s="76"/>
    </row>
    <row r="1554" spans="1:1">
      <c r="A1554" s="76"/>
    </row>
    <row r="1555" spans="1:1">
      <c r="A1555" s="76"/>
    </row>
    <row r="1556" spans="1:1">
      <c r="A1556" s="76"/>
    </row>
    <row r="1557" spans="1:1">
      <c r="A1557" s="76"/>
    </row>
    <row r="1558" spans="1:1">
      <c r="A1558" s="76"/>
    </row>
    <row r="1559" spans="1:1">
      <c r="A1559" s="76"/>
    </row>
    <row r="1560" spans="1:1">
      <c r="A1560" s="76"/>
    </row>
    <row r="1561" spans="1:1">
      <c r="A1561" s="76"/>
    </row>
    <row r="1562" spans="1:1">
      <c r="A1562" s="76"/>
    </row>
    <row r="1563" spans="1:1">
      <c r="A1563" s="76"/>
    </row>
    <row r="1564" spans="1:1">
      <c r="A1564" s="76"/>
    </row>
    <row r="1565" spans="1:1">
      <c r="A1565" s="76"/>
    </row>
    <row r="1566" spans="1:1">
      <c r="A1566" s="76"/>
    </row>
    <row r="1567" spans="1:1">
      <c r="A1567" s="76"/>
    </row>
    <row r="1568" spans="1:1">
      <c r="A1568" s="76"/>
    </row>
    <row r="1569" spans="1:1">
      <c r="A1569" s="76"/>
    </row>
    <row r="1570" spans="1:1">
      <c r="A1570" s="76"/>
    </row>
    <row r="1571" spans="1:1">
      <c r="A1571" s="76"/>
    </row>
    <row r="1572" spans="1:1">
      <c r="A1572" s="76"/>
    </row>
    <row r="1573" spans="1:1">
      <c r="A1573" s="76"/>
    </row>
    <row r="1574" spans="1:1">
      <c r="A1574" s="76"/>
    </row>
    <row r="1575" spans="1:1">
      <c r="A1575" s="76"/>
    </row>
    <row r="1576" spans="1:1">
      <c r="A1576" s="76"/>
    </row>
    <row r="1577" spans="1:1">
      <c r="A1577" s="76"/>
    </row>
    <row r="1578" spans="1:1">
      <c r="A1578" s="76"/>
    </row>
    <row r="1579" spans="1:1">
      <c r="A1579" s="76"/>
    </row>
    <row r="1580" spans="1:1">
      <c r="A1580" s="76"/>
    </row>
    <row r="1581" spans="1:1">
      <c r="A1581" s="76"/>
    </row>
    <row r="1582" spans="1:1">
      <c r="A1582" s="76"/>
    </row>
    <row r="1583" spans="1:1">
      <c r="A1583" s="76"/>
    </row>
    <row r="1584" spans="1:1">
      <c r="A1584" s="76"/>
    </row>
    <row r="1585" spans="1:1">
      <c r="A1585" s="76"/>
    </row>
    <row r="1586" spans="1:1">
      <c r="A1586" s="76"/>
    </row>
    <row r="1587" spans="1:1">
      <c r="A1587" s="76"/>
    </row>
    <row r="1588" spans="1:1">
      <c r="A1588" s="76"/>
    </row>
    <row r="1589" spans="1:1">
      <c r="A1589" s="76"/>
    </row>
    <row r="1590" spans="1:1">
      <c r="A1590" s="76"/>
    </row>
    <row r="1591" spans="1:1">
      <c r="A1591" s="76"/>
    </row>
    <row r="1592" spans="1:1">
      <c r="A1592" s="76"/>
    </row>
    <row r="1593" spans="1:1">
      <c r="A1593" s="76"/>
    </row>
    <row r="1594" spans="1:1">
      <c r="A1594" s="76"/>
    </row>
    <row r="1595" spans="1:1">
      <c r="A1595" s="76"/>
    </row>
    <row r="1596" spans="1:1">
      <c r="A1596" s="76"/>
    </row>
    <row r="1597" spans="1:1">
      <c r="A1597" s="76"/>
    </row>
    <row r="1598" spans="1:1">
      <c r="A1598" s="76"/>
    </row>
    <row r="1599" spans="1:1">
      <c r="A1599" s="76"/>
    </row>
    <row r="1600" spans="1:1">
      <c r="A1600" s="76"/>
    </row>
    <row r="1601" spans="1:1">
      <c r="A1601" s="76"/>
    </row>
    <row r="1602" spans="1:1">
      <c r="A1602" s="76"/>
    </row>
    <row r="1603" spans="1:1">
      <c r="A1603" s="76"/>
    </row>
    <row r="1604" spans="1:1">
      <c r="A1604" s="76"/>
    </row>
    <row r="1605" spans="1:1">
      <c r="A1605" s="76"/>
    </row>
    <row r="1606" spans="1:1">
      <c r="A1606" s="76"/>
    </row>
    <row r="1607" spans="1:1">
      <c r="A1607" s="76"/>
    </row>
    <row r="1608" spans="1:1">
      <c r="A1608" s="76"/>
    </row>
    <row r="1609" spans="1:1">
      <c r="A1609" s="76"/>
    </row>
    <row r="1610" spans="1:1">
      <c r="A1610" s="76"/>
    </row>
    <row r="1611" spans="1:1">
      <c r="A1611" s="76"/>
    </row>
    <row r="1612" spans="1:1">
      <c r="A1612" s="76"/>
    </row>
    <row r="1613" spans="1:1">
      <c r="A1613" s="76"/>
    </row>
    <row r="1614" spans="1:1">
      <c r="A1614" s="76"/>
    </row>
    <row r="1615" spans="1:1">
      <c r="A1615" s="76"/>
    </row>
    <row r="1616" spans="1:1">
      <c r="A1616" s="76"/>
    </row>
    <row r="1617" spans="1:1">
      <c r="A1617" s="76"/>
    </row>
    <row r="1618" spans="1:1">
      <c r="A1618" s="76"/>
    </row>
    <row r="1619" spans="1:1">
      <c r="A1619" s="76"/>
    </row>
    <row r="1620" spans="1:1">
      <c r="A1620" s="76"/>
    </row>
    <row r="1621" spans="1:1">
      <c r="A1621" s="76"/>
    </row>
    <row r="1622" spans="1:1">
      <c r="A1622" s="76"/>
    </row>
    <row r="1623" spans="1:1">
      <c r="A1623" s="76"/>
    </row>
    <row r="1624" spans="1:1">
      <c r="A1624" s="76"/>
    </row>
    <row r="1625" spans="1:1">
      <c r="A1625" s="76"/>
    </row>
    <row r="1626" spans="1:1">
      <c r="A1626" s="76"/>
    </row>
    <row r="1627" spans="1:1">
      <c r="A1627" s="76"/>
    </row>
    <row r="1628" spans="1:1">
      <c r="A1628" s="76"/>
    </row>
    <row r="1629" spans="1:1">
      <c r="A1629" s="76"/>
    </row>
    <row r="1630" spans="1:1">
      <c r="A1630" s="76"/>
    </row>
    <row r="1631" spans="1:1">
      <c r="A1631" s="76"/>
    </row>
    <row r="1632" spans="1:1">
      <c r="A1632" s="76"/>
    </row>
    <row r="1633" spans="1:1">
      <c r="A1633" s="76"/>
    </row>
    <row r="1634" spans="1:1">
      <c r="A1634" s="76"/>
    </row>
    <row r="1635" spans="1:1">
      <c r="A1635" s="76"/>
    </row>
    <row r="1636" spans="1:1">
      <c r="A1636" s="76"/>
    </row>
    <row r="1637" spans="1:1">
      <c r="A1637" s="76"/>
    </row>
    <row r="1638" spans="1:1">
      <c r="A1638" s="76"/>
    </row>
    <row r="1639" spans="1:1">
      <c r="A1639" s="76"/>
    </row>
    <row r="1640" spans="1:1">
      <c r="A1640" s="76"/>
    </row>
    <row r="1641" spans="1:1">
      <c r="A1641" s="76"/>
    </row>
    <row r="1642" spans="1:1">
      <c r="A1642" s="76"/>
    </row>
    <row r="1643" spans="1:1">
      <c r="A1643" s="76"/>
    </row>
    <row r="1644" spans="1:1">
      <c r="A1644" s="76"/>
    </row>
    <row r="1645" spans="1:1">
      <c r="A1645" s="76"/>
    </row>
    <row r="1646" spans="1:1">
      <c r="A1646" s="76"/>
    </row>
    <row r="1647" spans="1:1">
      <c r="A1647" s="76"/>
    </row>
    <row r="1648" spans="1:1">
      <c r="A1648" s="76"/>
    </row>
    <row r="1649" spans="1:1">
      <c r="A1649" s="76"/>
    </row>
    <row r="1650" spans="1:1">
      <c r="A1650" s="76"/>
    </row>
    <row r="1651" spans="1:1">
      <c r="A1651" s="76"/>
    </row>
    <row r="1652" spans="1:1">
      <c r="A1652" s="76"/>
    </row>
    <row r="1653" spans="1:1">
      <c r="A1653" s="76"/>
    </row>
    <row r="1654" spans="1:1">
      <c r="A1654" s="76"/>
    </row>
    <row r="1655" spans="1:1">
      <c r="A1655" s="76"/>
    </row>
    <row r="1656" spans="1:1">
      <c r="A1656" s="76"/>
    </row>
    <row r="1657" spans="1:1">
      <c r="A1657" s="76"/>
    </row>
    <row r="1658" spans="1:1">
      <c r="A1658" s="76"/>
    </row>
    <row r="1659" spans="1:1">
      <c r="A1659" s="76"/>
    </row>
    <row r="1660" spans="1:1">
      <c r="A1660" s="76"/>
    </row>
    <row r="1661" spans="1:1">
      <c r="A1661" s="76"/>
    </row>
    <row r="1662" spans="1:1">
      <c r="A1662" s="76"/>
    </row>
    <row r="1663" spans="1:1">
      <c r="A1663" s="76"/>
    </row>
    <row r="1664" spans="1:1">
      <c r="A1664" s="76"/>
    </row>
    <row r="1665" spans="1:1">
      <c r="A1665" s="76"/>
    </row>
    <row r="1666" spans="1:1">
      <c r="A1666" s="76"/>
    </row>
    <row r="1667" spans="1:1">
      <c r="A1667" s="76"/>
    </row>
    <row r="1668" spans="1:1">
      <c r="A1668" s="76"/>
    </row>
    <row r="1669" spans="1:1">
      <c r="A1669" s="76"/>
    </row>
    <row r="1670" spans="1:1">
      <c r="A1670" s="76"/>
    </row>
    <row r="1671" spans="1:1">
      <c r="A1671" s="76"/>
    </row>
    <row r="1672" spans="1:1">
      <c r="A1672" s="76"/>
    </row>
    <row r="1673" spans="1:1">
      <c r="A1673" s="76"/>
    </row>
    <row r="1674" spans="1:1">
      <c r="A1674" s="76"/>
    </row>
    <row r="1675" spans="1:1">
      <c r="A1675" s="76"/>
    </row>
    <row r="1676" spans="1:1">
      <c r="A1676" s="76"/>
    </row>
    <row r="1677" spans="1:1">
      <c r="A1677" s="76"/>
    </row>
    <row r="1678" spans="1:1">
      <c r="A1678" s="76"/>
    </row>
    <row r="1679" spans="1:1">
      <c r="A1679" s="76"/>
    </row>
    <row r="1680" spans="1:1">
      <c r="A1680" s="76"/>
    </row>
    <row r="1681" spans="1:1">
      <c r="A1681" s="76"/>
    </row>
    <row r="1682" spans="1:1">
      <c r="A1682" s="76"/>
    </row>
    <row r="1683" spans="1:1">
      <c r="A1683" s="76"/>
    </row>
    <row r="1684" spans="1:1">
      <c r="A1684" s="76"/>
    </row>
    <row r="1685" spans="1:1">
      <c r="A1685" s="76"/>
    </row>
    <row r="1686" spans="1:1">
      <c r="A1686" s="76"/>
    </row>
    <row r="1687" spans="1:1">
      <c r="A1687" s="76"/>
    </row>
    <row r="1688" spans="1:1">
      <c r="A1688" s="76"/>
    </row>
    <row r="1689" spans="1:1">
      <c r="A1689" s="76"/>
    </row>
    <row r="1690" spans="1:1">
      <c r="A1690" s="76"/>
    </row>
    <row r="1691" spans="1:1">
      <c r="A1691" s="76"/>
    </row>
    <row r="1692" spans="1:1">
      <c r="A1692" s="76"/>
    </row>
    <row r="1693" spans="1:1">
      <c r="A1693" s="76"/>
    </row>
    <row r="1694" spans="1:1">
      <c r="A1694" s="76"/>
    </row>
    <row r="1695" spans="1:1">
      <c r="A1695" s="76"/>
    </row>
    <row r="1696" spans="1:1">
      <c r="A1696" s="76"/>
    </row>
    <row r="1697" spans="1:1">
      <c r="A1697" s="76"/>
    </row>
    <row r="1698" spans="1:1">
      <c r="A1698" s="76"/>
    </row>
    <row r="1699" spans="1:1">
      <c r="A1699" s="76"/>
    </row>
    <row r="1700" spans="1:1">
      <c r="A1700" s="76"/>
    </row>
    <row r="1701" spans="1:1">
      <c r="A1701" s="76"/>
    </row>
    <row r="1702" spans="1:1">
      <c r="A1702" s="76"/>
    </row>
    <row r="1703" spans="1:1">
      <c r="A1703" s="76"/>
    </row>
    <row r="1704" spans="1:1">
      <c r="A1704" s="76"/>
    </row>
    <row r="1705" spans="1:1">
      <c r="A1705" s="76"/>
    </row>
    <row r="1706" spans="1:1">
      <c r="A1706" s="76"/>
    </row>
    <row r="1707" spans="1:1">
      <c r="A1707" s="76"/>
    </row>
    <row r="1708" spans="1:1">
      <c r="A1708" s="76"/>
    </row>
    <row r="1709" spans="1:1">
      <c r="A1709" s="76"/>
    </row>
    <row r="1710" spans="1:1">
      <c r="A1710" s="76"/>
    </row>
    <row r="1711" spans="1:1">
      <c r="A1711" s="76"/>
    </row>
    <row r="1712" spans="1:1">
      <c r="A1712" s="76"/>
    </row>
    <row r="1713" spans="1:1">
      <c r="A1713" s="76"/>
    </row>
    <row r="1714" spans="1:1">
      <c r="A1714" s="76"/>
    </row>
    <row r="1715" spans="1:1">
      <c r="A1715" s="76"/>
    </row>
    <row r="1716" spans="1:1">
      <c r="A1716" s="76"/>
    </row>
    <row r="1717" spans="1:1">
      <c r="A1717" s="76"/>
    </row>
    <row r="1718" spans="1:1">
      <c r="A1718" s="76"/>
    </row>
    <row r="1719" spans="1:1">
      <c r="A1719" s="76"/>
    </row>
    <row r="1720" spans="1:1">
      <c r="A1720" s="76"/>
    </row>
    <row r="1721" spans="1:1">
      <c r="A1721" s="76"/>
    </row>
    <row r="1722" spans="1:1">
      <c r="A1722" s="76"/>
    </row>
    <row r="1723" spans="1:1">
      <c r="A1723" s="76"/>
    </row>
    <row r="1724" spans="1:1">
      <c r="A1724" s="76"/>
    </row>
    <row r="1725" spans="1:1">
      <c r="A1725" s="76"/>
    </row>
    <row r="1726" spans="1:1">
      <c r="A1726" s="76"/>
    </row>
    <row r="1727" spans="1:1">
      <c r="A1727" s="76"/>
    </row>
    <row r="1728" spans="1:1">
      <c r="A1728" s="76"/>
    </row>
    <row r="1729" spans="1:1">
      <c r="A1729" s="76"/>
    </row>
    <row r="1730" spans="1:1">
      <c r="A1730" s="76"/>
    </row>
    <row r="1731" spans="1:1">
      <c r="A1731" s="76"/>
    </row>
    <row r="1732" spans="1:1">
      <c r="A1732" s="76"/>
    </row>
    <row r="1733" spans="1:1">
      <c r="A1733" s="76"/>
    </row>
    <row r="1734" spans="1:1">
      <c r="A1734" s="76"/>
    </row>
    <row r="1735" spans="1:1">
      <c r="A1735" s="76"/>
    </row>
    <row r="1736" spans="1:1">
      <c r="A1736" s="76"/>
    </row>
    <row r="1737" spans="1:1">
      <c r="A1737" s="76"/>
    </row>
    <row r="1738" spans="1:1">
      <c r="A1738" s="76"/>
    </row>
    <row r="1739" spans="1:1">
      <c r="A1739" s="76"/>
    </row>
    <row r="1740" spans="1:1">
      <c r="A1740" s="76"/>
    </row>
    <row r="1741" spans="1:1">
      <c r="A1741" s="76"/>
    </row>
    <row r="1742" spans="1:1">
      <c r="A1742" s="76"/>
    </row>
    <row r="1743" spans="1:1">
      <c r="A1743" s="76"/>
    </row>
    <row r="1744" spans="1:1">
      <c r="A1744" s="76"/>
    </row>
    <row r="1745" spans="1:1">
      <c r="A1745" s="76"/>
    </row>
    <row r="1746" spans="1:1">
      <c r="A1746" s="76"/>
    </row>
    <row r="1747" spans="1:1">
      <c r="A1747" s="76"/>
    </row>
    <row r="1748" spans="1:1">
      <c r="A1748" s="76"/>
    </row>
    <row r="1749" spans="1:1">
      <c r="A1749" s="76"/>
    </row>
    <row r="1750" spans="1:1">
      <c r="A1750" s="76"/>
    </row>
    <row r="1751" spans="1:1">
      <c r="A1751" s="76"/>
    </row>
    <row r="1752" spans="1:1">
      <c r="A1752" s="76"/>
    </row>
    <row r="1753" spans="1:1">
      <c r="A1753" s="76"/>
    </row>
    <row r="1754" spans="1:1">
      <c r="A1754" s="76"/>
    </row>
    <row r="1755" spans="1:1">
      <c r="A1755" s="76"/>
    </row>
    <row r="1756" spans="1:1">
      <c r="A1756" s="76"/>
    </row>
    <row r="1757" spans="1:1">
      <c r="A1757" s="76"/>
    </row>
    <row r="1758" spans="1:1">
      <c r="A1758" s="76"/>
    </row>
    <row r="1759" spans="1:1">
      <c r="A1759" s="76"/>
    </row>
    <row r="1760" spans="1:1">
      <c r="A1760" s="76"/>
    </row>
    <row r="1761" spans="1:1">
      <c r="A1761" s="76"/>
    </row>
    <row r="1762" spans="1:1">
      <c r="A1762" s="76"/>
    </row>
    <row r="1763" spans="1:1">
      <c r="A1763" s="76"/>
    </row>
    <row r="1764" spans="1:1">
      <c r="A1764" s="76"/>
    </row>
    <row r="1765" spans="1:1">
      <c r="A1765" s="76"/>
    </row>
    <row r="1766" spans="1:1">
      <c r="A1766" s="76"/>
    </row>
    <row r="1767" spans="1:1">
      <c r="A1767" s="76"/>
    </row>
    <row r="1768" spans="1:1">
      <c r="A1768" s="76"/>
    </row>
    <row r="1769" spans="1:1">
      <c r="A1769" s="76"/>
    </row>
    <row r="1770" spans="1:1">
      <c r="A1770" s="76"/>
    </row>
    <row r="1771" spans="1:1">
      <c r="A1771" s="76"/>
    </row>
    <row r="1772" spans="1:1">
      <c r="A1772" s="76"/>
    </row>
    <row r="1773" spans="1:1">
      <c r="A1773" s="76"/>
    </row>
    <row r="1774" spans="1:1">
      <c r="A1774" s="76"/>
    </row>
    <row r="1775" spans="1:1">
      <c r="A1775" s="76"/>
    </row>
    <row r="1776" spans="1:1">
      <c r="A1776" s="76"/>
    </row>
    <row r="1777" spans="1:1">
      <c r="A1777" s="76"/>
    </row>
    <row r="1778" spans="1:1">
      <c r="A1778" s="76"/>
    </row>
    <row r="1779" spans="1:1">
      <c r="A1779" s="76"/>
    </row>
    <row r="1780" spans="1:1">
      <c r="A1780" s="76"/>
    </row>
    <row r="1781" spans="1:1">
      <c r="A1781" s="76"/>
    </row>
    <row r="1782" spans="1:1">
      <c r="A1782" s="76"/>
    </row>
    <row r="1783" spans="1:1">
      <c r="A1783" s="76"/>
    </row>
    <row r="1784" spans="1:1">
      <c r="A1784" s="76"/>
    </row>
    <row r="1785" spans="1:1">
      <c r="A1785" s="76"/>
    </row>
    <row r="1786" spans="1:1">
      <c r="A1786" s="76"/>
    </row>
    <row r="1787" spans="1:1">
      <c r="A1787" s="76"/>
    </row>
    <row r="1788" spans="1:1">
      <c r="A1788" s="76"/>
    </row>
    <row r="1789" spans="1:1">
      <c r="A1789" s="76"/>
    </row>
    <row r="1790" spans="1:1">
      <c r="A1790" s="76"/>
    </row>
    <row r="1791" spans="1:1">
      <c r="A1791" s="76"/>
    </row>
    <row r="1792" spans="1:1">
      <c r="A1792" s="76"/>
    </row>
    <row r="1793" spans="1:1">
      <c r="A1793" s="76"/>
    </row>
    <row r="1794" spans="1:1">
      <c r="A1794" s="76"/>
    </row>
    <row r="1795" spans="1:1">
      <c r="A1795" s="76"/>
    </row>
    <row r="1796" spans="1:1">
      <c r="A1796" s="76"/>
    </row>
    <row r="1797" spans="1:1">
      <c r="A1797" s="76"/>
    </row>
    <row r="1798" spans="1:1">
      <c r="A1798" s="76"/>
    </row>
    <row r="1799" spans="1:1">
      <c r="A1799" s="76"/>
    </row>
    <row r="1800" spans="1:1">
      <c r="A1800" s="76"/>
    </row>
    <row r="1801" spans="1:1">
      <c r="A1801" s="76"/>
    </row>
    <row r="1802" spans="1:1">
      <c r="A1802" s="76"/>
    </row>
    <row r="1803" spans="1:1">
      <c r="A1803" s="76"/>
    </row>
    <row r="1804" spans="1:1">
      <c r="A1804" s="76"/>
    </row>
    <row r="1805" spans="1:1">
      <c r="A1805" s="76"/>
    </row>
    <row r="1806" spans="1:1">
      <c r="A1806" s="76"/>
    </row>
    <row r="1807" spans="1:1">
      <c r="A1807" s="76"/>
    </row>
    <row r="1808" spans="1:1">
      <c r="A1808" s="76"/>
    </row>
    <row r="1809" spans="1:1">
      <c r="A1809" s="76"/>
    </row>
    <row r="1810" spans="1:1">
      <c r="A1810" s="76"/>
    </row>
    <row r="1811" spans="1:1">
      <c r="A1811" s="76"/>
    </row>
    <row r="1812" spans="1:1">
      <c r="A1812" s="76"/>
    </row>
    <row r="1813" spans="1:1">
      <c r="A1813" s="76"/>
    </row>
    <row r="1814" spans="1:1">
      <c r="A1814" s="76"/>
    </row>
    <row r="1815" spans="1:1">
      <c r="A1815" s="76"/>
    </row>
    <row r="1816" spans="1:1">
      <c r="A1816" s="76"/>
    </row>
    <row r="1817" spans="1:1">
      <c r="A1817" s="76"/>
    </row>
    <row r="1818" spans="1:1">
      <c r="A1818" s="76"/>
    </row>
    <row r="1819" spans="1:1">
      <c r="A1819" s="76"/>
    </row>
    <row r="1820" spans="1:1">
      <c r="A1820" s="76"/>
    </row>
    <row r="1821" spans="1:1">
      <c r="A1821" s="76"/>
    </row>
    <row r="1822" spans="1:1">
      <c r="A1822" s="76"/>
    </row>
    <row r="1823" spans="1:1">
      <c r="A1823" s="76"/>
    </row>
    <row r="1824" spans="1:1">
      <c r="A1824" s="76"/>
    </row>
    <row r="1825" spans="1:1">
      <c r="A1825" s="76"/>
    </row>
    <row r="1826" spans="1:1">
      <c r="A1826" s="76"/>
    </row>
    <row r="1827" spans="1:1">
      <c r="A1827" s="76"/>
    </row>
    <row r="1828" spans="1:1">
      <c r="A1828" s="76"/>
    </row>
    <row r="1829" spans="1:1">
      <c r="A1829" s="76"/>
    </row>
    <row r="1830" spans="1:1">
      <c r="A1830" s="76"/>
    </row>
    <row r="1831" spans="1:1">
      <c r="A1831" s="76"/>
    </row>
    <row r="1832" spans="1:1">
      <c r="A1832" s="76"/>
    </row>
    <row r="1833" spans="1:1">
      <c r="A1833" s="76"/>
    </row>
    <row r="1834" spans="1:1">
      <c r="A1834" s="76"/>
    </row>
    <row r="1835" spans="1:1">
      <c r="A1835" s="76"/>
    </row>
    <row r="1836" spans="1:1">
      <c r="A1836" s="76"/>
    </row>
    <row r="1837" spans="1:1">
      <c r="A1837" s="76"/>
    </row>
    <row r="1838" spans="1:1">
      <c r="A1838" s="76"/>
    </row>
    <row r="1839" spans="1:1">
      <c r="A1839" s="76"/>
    </row>
    <row r="1840" spans="1:1">
      <c r="A1840" s="76"/>
    </row>
    <row r="1841" spans="1:1">
      <c r="A1841" s="76"/>
    </row>
    <row r="1842" spans="1:1">
      <c r="A1842" s="76"/>
    </row>
    <row r="1843" spans="1:1">
      <c r="A1843" s="76"/>
    </row>
    <row r="1844" spans="1:1">
      <c r="A1844" s="76"/>
    </row>
    <row r="1845" spans="1:1">
      <c r="A1845" s="76"/>
    </row>
    <row r="1846" spans="1:1">
      <c r="A1846" s="76"/>
    </row>
    <row r="1847" spans="1:1">
      <c r="A1847" s="76"/>
    </row>
    <row r="1848" spans="1:1">
      <c r="A1848" s="76"/>
    </row>
    <row r="1849" spans="1:1">
      <c r="A1849" s="76"/>
    </row>
    <row r="1850" spans="1:1">
      <c r="A1850" s="76"/>
    </row>
    <row r="1851" spans="1:1">
      <c r="A1851" s="76"/>
    </row>
    <row r="1852" spans="1:1">
      <c r="A1852" s="76"/>
    </row>
    <row r="1853" spans="1:1">
      <c r="A1853" s="76"/>
    </row>
    <row r="1854" spans="1:1">
      <c r="A1854" s="76"/>
    </row>
    <row r="1855" spans="1:1">
      <c r="A1855" s="76"/>
    </row>
    <row r="1856" spans="1:1">
      <c r="A1856" s="76"/>
    </row>
    <row r="1857" spans="1:1">
      <c r="A1857" s="76"/>
    </row>
    <row r="1858" spans="1:1">
      <c r="A1858" s="76"/>
    </row>
    <row r="1859" spans="1:1">
      <c r="A1859" s="76"/>
    </row>
    <row r="1860" spans="1:1">
      <c r="A1860" s="76"/>
    </row>
    <row r="1861" spans="1:1">
      <c r="A1861" s="76"/>
    </row>
    <row r="1862" spans="1:1">
      <c r="A1862" s="76"/>
    </row>
    <row r="1863" spans="1:1">
      <c r="A1863" s="76"/>
    </row>
    <row r="1864" spans="1:1">
      <c r="A1864" s="76"/>
    </row>
    <row r="1865" spans="1:1">
      <c r="A1865" s="76"/>
    </row>
    <row r="1866" spans="1:1">
      <c r="A1866" s="76"/>
    </row>
    <row r="1867" spans="1:1">
      <c r="A1867" s="76"/>
    </row>
    <row r="1868" spans="1:1">
      <c r="A1868" s="76"/>
    </row>
    <row r="1869" spans="1:1">
      <c r="A1869" s="76"/>
    </row>
    <row r="1870" spans="1:1">
      <c r="A1870" s="76"/>
    </row>
    <row r="1871" spans="1:1">
      <c r="A1871" s="76"/>
    </row>
    <row r="1872" spans="1:1">
      <c r="A1872" s="76"/>
    </row>
    <row r="1873" spans="1:1">
      <c r="A1873" s="76"/>
    </row>
    <row r="1874" spans="1:1">
      <c r="A1874" s="76"/>
    </row>
    <row r="1875" spans="1:1">
      <c r="A1875" s="76"/>
    </row>
    <row r="1876" spans="1:1">
      <c r="A1876" s="76"/>
    </row>
    <row r="1877" spans="1:1">
      <c r="A1877" s="76"/>
    </row>
    <row r="1878" spans="1:1">
      <c r="A1878" s="76"/>
    </row>
    <row r="1879" spans="1:1">
      <c r="A1879" s="76"/>
    </row>
    <row r="1880" spans="1:1">
      <c r="A1880" s="76"/>
    </row>
    <row r="1881" spans="1:1">
      <c r="A1881" s="76"/>
    </row>
    <row r="1882" spans="1:1">
      <c r="A1882" s="76"/>
    </row>
    <row r="1883" spans="1:1">
      <c r="A1883" s="76"/>
    </row>
    <row r="1884" spans="1:1">
      <c r="A1884" s="76"/>
    </row>
    <row r="1885" spans="1:1">
      <c r="A1885" s="76"/>
    </row>
    <row r="1886" spans="1:1">
      <c r="A1886" s="76"/>
    </row>
    <row r="1887" spans="1:1">
      <c r="A1887" s="76"/>
    </row>
    <row r="1888" spans="1:1">
      <c r="A1888" s="76"/>
    </row>
    <row r="1889" spans="1:1">
      <c r="A1889" s="76"/>
    </row>
    <row r="1890" spans="1:1">
      <c r="A1890" s="76"/>
    </row>
    <row r="1891" spans="1:1">
      <c r="A1891" s="76"/>
    </row>
    <row r="1892" spans="1:1">
      <c r="A1892" s="76"/>
    </row>
    <row r="1893" spans="1:1">
      <c r="A1893" s="76"/>
    </row>
    <row r="1894" spans="1:1">
      <c r="A1894" s="76"/>
    </row>
    <row r="1895" spans="1:1">
      <c r="A1895" s="76"/>
    </row>
    <row r="1896" spans="1:1">
      <c r="A1896" s="76"/>
    </row>
    <row r="1897" spans="1:1">
      <c r="A1897" s="76"/>
    </row>
    <row r="1898" spans="1:1">
      <c r="A1898" s="76"/>
    </row>
    <row r="1899" spans="1:1">
      <c r="A1899" s="76"/>
    </row>
    <row r="1900" spans="1:1">
      <c r="A1900" s="76"/>
    </row>
    <row r="1901" spans="1:1">
      <c r="A1901" s="76"/>
    </row>
    <row r="1902" spans="1:1">
      <c r="A1902" s="76"/>
    </row>
    <row r="1903" spans="1:1">
      <c r="A1903" s="76"/>
    </row>
    <row r="1904" spans="1:1">
      <c r="A1904" s="76"/>
    </row>
    <row r="1905" spans="1:1">
      <c r="A1905" s="76"/>
    </row>
    <row r="1906" spans="1:1">
      <c r="A1906" s="76"/>
    </row>
    <row r="1907" spans="1:1">
      <c r="A1907" s="76"/>
    </row>
    <row r="1908" spans="1:1">
      <c r="A1908" s="76"/>
    </row>
    <row r="1909" spans="1:1">
      <c r="A1909" s="76"/>
    </row>
    <row r="1910" spans="1:1">
      <c r="A1910" s="76"/>
    </row>
    <row r="1911" spans="1:1">
      <c r="A1911" s="76"/>
    </row>
    <row r="1912" spans="1:1">
      <c r="A1912" s="76"/>
    </row>
    <row r="1913" spans="1:1">
      <c r="A1913" s="76"/>
    </row>
    <row r="1914" spans="1:1">
      <c r="A1914" s="76"/>
    </row>
    <row r="1915" spans="1:1">
      <c r="A1915" s="76"/>
    </row>
    <row r="1916" spans="1:1">
      <c r="A1916" s="76"/>
    </row>
    <row r="1917" spans="1:1">
      <c r="A1917" s="76"/>
    </row>
    <row r="1918" spans="1:1">
      <c r="A1918" s="76"/>
    </row>
    <row r="1919" spans="1:1">
      <c r="A1919" s="76"/>
    </row>
    <row r="1920" spans="1:1">
      <c r="A1920" s="76"/>
    </row>
    <row r="1921" spans="1:1">
      <c r="A1921" s="76"/>
    </row>
    <row r="1922" spans="1:1">
      <c r="A1922" s="76"/>
    </row>
    <row r="1923" spans="1:1">
      <c r="A1923" s="76"/>
    </row>
    <row r="1924" spans="1:1">
      <c r="A1924" s="76"/>
    </row>
    <row r="1925" spans="1:1">
      <c r="A1925" s="76"/>
    </row>
    <row r="1926" spans="1:1">
      <c r="A1926" s="76"/>
    </row>
    <row r="1927" spans="1:1">
      <c r="A1927" s="76"/>
    </row>
    <row r="1928" spans="1:1">
      <c r="A1928" s="76"/>
    </row>
    <row r="1929" spans="1:1">
      <c r="A1929" s="76"/>
    </row>
    <row r="1930" spans="1:1">
      <c r="A1930" s="76"/>
    </row>
    <row r="1931" spans="1:1">
      <c r="A1931" s="76"/>
    </row>
    <row r="1932" spans="1:1">
      <c r="A1932" s="76"/>
    </row>
    <row r="1933" spans="1:1">
      <c r="A1933" s="76"/>
    </row>
    <row r="1934" spans="1:1">
      <c r="A1934" s="76"/>
    </row>
    <row r="1935" spans="1:1">
      <c r="A1935" s="76"/>
    </row>
    <row r="1936" spans="1:1">
      <c r="A1936" s="76"/>
    </row>
    <row r="1937" spans="1:1">
      <c r="A1937" s="76"/>
    </row>
    <row r="1938" spans="1:1">
      <c r="A1938" s="76"/>
    </row>
    <row r="1939" spans="1:1">
      <c r="A1939" s="76"/>
    </row>
    <row r="1940" spans="1:1">
      <c r="A1940" s="76"/>
    </row>
    <row r="1941" spans="1:1">
      <c r="A1941" s="76"/>
    </row>
    <row r="1942" spans="1:1">
      <c r="A1942" s="76"/>
    </row>
    <row r="1943" spans="1:1">
      <c r="A1943" s="76"/>
    </row>
    <row r="1944" spans="1:1">
      <c r="A1944" s="76"/>
    </row>
    <row r="1945" spans="1:1">
      <c r="A1945" s="76"/>
    </row>
    <row r="1946" spans="1:1">
      <c r="A1946" s="76"/>
    </row>
    <row r="1947" spans="1:1">
      <c r="A1947" s="76"/>
    </row>
    <row r="1948" spans="1:1">
      <c r="A1948" s="76"/>
    </row>
    <row r="1949" spans="1:1">
      <c r="A1949" s="76"/>
    </row>
    <row r="1950" spans="1:1">
      <c r="A1950" s="76"/>
    </row>
    <row r="1951" spans="1:1">
      <c r="A1951" s="76"/>
    </row>
    <row r="1952" spans="1:1">
      <c r="A1952" s="76"/>
    </row>
    <row r="1953" spans="1:1">
      <c r="A1953" s="76"/>
    </row>
    <row r="1954" spans="1:1">
      <c r="A1954" s="76"/>
    </row>
    <row r="1955" spans="1:1">
      <c r="A1955" s="76"/>
    </row>
    <row r="1956" spans="1:1">
      <c r="A1956" s="76"/>
    </row>
    <row r="1957" spans="1:1">
      <c r="A1957" s="76"/>
    </row>
    <row r="1958" spans="1:1">
      <c r="A1958" s="76"/>
    </row>
    <row r="1959" spans="1:1">
      <c r="A1959" s="76"/>
    </row>
    <row r="1960" spans="1:1">
      <c r="A1960" s="76"/>
    </row>
    <row r="1961" spans="1:1">
      <c r="A1961" s="76"/>
    </row>
    <row r="1962" spans="1:1">
      <c r="A1962" s="76"/>
    </row>
    <row r="1963" spans="1:1">
      <c r="A1963" s="76"/>
    </row>
    <row r="1964" spans="1:1">
      <c r="A1964" s="76"/>
    </row>
    <row r="1965" spans="1:1">
      <c r="A1965" s="76"/>
    </row>
    <row r="1966" spans="1:1">
      <c r="A1966" s="76"/>
    </row>
    <row r="1967" spans="1:1">
      <c r="A1967" s="76"/>
    </row>
    <row r="1968" spans="1:1">
      <c r="A1968" s="76"/>
    </row>
    <row r="1969" spans="1:1">
      <c r="A1969" s="76"/>
    </row>
    <row r="1970" spans="1:1">
      <c r="A1970" s="76"/>
    </row>
    <row r="1971" spans="1:1">
      <c r="A1971" s="76"/>
    </row>
    <row r="1972" spans="1:1">
      <c r="A1972" s="76"/>
    </row>
    <row r="1973" spans="1:1">
      <c r="A1973" s="76"/>
    </row>
    <row r="1974" spans="1:1">
      <c r="A1974" s="76"/>
    </row>
    <row r="1975" spans="1:1">
      <c r="A1975" s="76"/>
    </row>
    <row r="1976" spans="1:1">
      <c r="A1976" s="76"/>
    </row>
    <row r="1977" spans="1:1">
      <c r="A1977" s="76"/>
    </row>
    <row r="1978" spans="1:1">
      <c r="A1978" s="76"/>
    </row>
    <row r="1979" spans="1:1">
      <c r="A1979" s="76"/>
    </row>
    <row r="1980" spans="1:1">
      <c r="A1980" s="76"/>
    </row>
    <row r="1981" spans="1:1">
      <c r="A1981" s="76"/>
    </row>
    <row r="1982" spans="1:1">
      <c r="A1982" s="76"/>
    </row>
    <row r="1983" spans="1:1">
      <c r="A1983" s="76"/>
    </row>
    <row r="1984" spans="1:1">
      <c r="A1984" s="76"/>
    </row>
    <row r="1985" spans="1:1">
      <c r="A1985" s="76"/>
    </row>
    <row r="1986" spans="1:1">
      <c r="A1986" s="76"/>
    </row>
    <row r="1987" spans="1:1">
      <c r="A1987" s="76"/>
    </row>
    <row r="1988" spans="1:1">
      <c r="A1988" s="76"/>
    </row>
    <row r="1989" spans="1:1">
      <c r="A1989" s="76"/>
    </row>
    <row r="1990" spans="1:1">
      <c r="A1990" s="76"/>
    </row>
    <row r="1991" spans="1:1">
      <c r="A1991" s="76"/>
    </row>
    <row r="1992" spans="1:1">
      <c r="A1992" s="76"/>
    </row>
    <row r="1993" spans="1:1">
      <c r="A1993" s="76"/>
    </row>
    <row r="1994" spans="1:1">
      <c r="A1994" s="76"/>
    </row>
    <row r="1995" spans="1:1">
      <c r="A1995" s="76"/>
    </row>
    <row r="1996" spans="1:1">
      <c r="A1996" s="76"/>
    </row>
    <row r="1997" spans="1:1">
      <c r="A1997" s="76"/>
    </row>
    <row r="1998" spans="1:1">
      <c r="A1998" s="76"/>
    </row>
    <row r="1999" spans="1:1">
      <c r="A1999" s="76"/>
    </row>
    <row r="2000" spans="1:1">
      <c r="A2000" s="76"/>
    </row>
    <row r="2001" spans="1:1">
      <c r="A2001" s="76"/>
    </row>
    <row r="2002" spans="1:1">
      <c r="A2002" s="76"/>
    </row>
    <row r="2003" spans="1:1">
      <c r="A2003" s="76"/>
    </row>
    <row r="2004" spans="1:1">
      <c r="A2004" s="76"/>
    </row>
    <row r="2005" spans="1:1">
      <c r="A2005" s="76"/>
    </row>
    <row r="2006" spans="1:1">
      <c r="A2006" s="76"/>
    </row>
    <row r="2007" spans="1:1">
      <c r="A2007" s="76"/>
    </row>
    <row r="2008" spans="1:1">
      <c r="A2008" s="76"/>
    </row>
    <row r="2009" spans="1:1">
      <c r="A2009" s="76"/>
    </row>
    <row r="2010" spans="1:1">
      <c r="A2010" s="76"/>
    </row>
    <row r="2011" spans="1:1">
      <c r="A2011" s="76"/>
    </row>
    <row r="2012" spans="1:1">
      <c r="A2012" s="76"/>
    </row>
    <row r="2013" spans="1:1">
      <c r="A2013" s="76"/>
    </row>
    <row r="2014" spans="1:1">
      <c r="A2014" s="76"/>
    </row>
    <row r="2015" spans="1:1">
      <c r="A2015" s="76"/>
    </row>
    <row r="2016" spans="1:1">
      <c r="A2016" s="76"/>
    </row>
    <row r="2017" spans="1:1">
      <c r="A2017" s="76"/>
    </row>
    <row r="2018" spans="1:1">
      <c r="A2018" s="76"/>
    </row>
    <row r="2019" spans="1:1">
      <c r="A2019" s="76"/>
    </row>
    <row r="2020" spans="1:1">
      <c r="A2020" s="76"/>
    </row>
    <row r="2021" spans="1:1">
      <c r="A2021" s="76"/>
    </row>
    <row r="2022" spans="1:1">
      <c r="A2022" s="76"/>
    </row>
    <row r="2023" spans="1:1">
      <c r="A2023" s="76"/>
    </row>
    <row r="2024" spans="1:1">
      <c r="A2024" s="76"/>
    </row>
    <row r="2025" spans="1:1">
      <c r="A2025" s="76"/>
    </row>
    <row r="2026" spans="1:1">
      <c r="A2026" s="76"/>
    </row>
    <row r="2027" spans="1:1">
      <c r="A2027" s="76"/>
    </row>
    <row r="2028" spans="1:1">
      <c r="A2028" s="76"/>
    </row>
    <row r="2029" spans="1:1">
      <c r="A2029" s="76"/>
    </row>
    <row r="2030" spans="1:1">
      <c r="A2030" s="76"/>
    </row>
    <row r="2031" spans="1:1">
      <c r="A2031" s="76"/>
    </row>
    <row r="2032" spans="1:1">
      <c r="A2032" s="76"/>
    </row>
    <row r="2033" spans="1:1">
      <c r="A2033" s="76"/>
    </row>
    <row r="2034" spans="1:1">
      <c r="A2034" s="76"/>
    </row>
    <row r="2035" spans="1:1">
      <c r="A2035" s="76"/>
    </row>
    <row r="2036" spans="1:1">
      <c r="A2036" s="76"/>
    </row>
    <row r="2037" spans="1:1">
      <c r="A2037" s="76"/>
    </row>
    <row r="2038" spans="1:1">
      <c r="A2038" s="76"/>
    </row>
    <row r="2039" spans="1:1">
      <c r="A2039" s="76"/>
    </row>
    <row r="2040" spans="1:1">
      <c r="A2040" s="76"/>
    </row>
    <row r="2041" spans="1:1">
      <c r="A2041" s="76"/>
    </row>
    <row r="2042" spans="1:1">
      <c r="A2042" s="76"/>
    </row>
    <row r="2043" spans="1:1">
      <c r="A2043" s="76"/>
    </row>
    <row r="2044" spans="1:1">
      <c r="A2044" s="76"/>
    </row>
    <row r="2045" spans="1:1">
      <c r="A2045" s="76"/>
    </row>
    <row r="2046" spans="1:1">
      <c r="A2046" s="76"/>
    </row>
    <row r="2047" spans="1:1">
      <c r="A2047" s="76"/>
    </row>
    <row r="2048" spans="1:1">
      <c r="A2048" s="76"/>
    </row>
    <row r="2049" spans="1:1">
      <c r="A2049" s="76"/>
    </row>
    <row r="2050" spans="1:1">
      <c r="A2050" s="76"/>
    </row>
    <row r="2051" spans="1:1">
      <c r="A2051" s="76"/>
    </row>
    <row r="2052" spans="1:1">
      <c r="A2052" s="76"/>
    </row>
    <row r="2053" spans="1:1">
      <c r="A2053" s="76"/>
    </row>
    <row r="2054" spans="1:1">
      <c r="A2054" s="76"/>
    </row>
    <row r="2055" spans="1:1">
      <c r="A2055" s="76"/>
    </row>
    <row r="2056" spans="1:1">
      <c r="A2056" s="76"/>
    </row>
    <row r="2057" spans="1:1">
      <c r="A2057" s="76"/>
    </row>
    <row r="2058" spans="1:1">
      <c r="A2058" s="76"/>
    </row>
    <row r="2059" spans="1:1">
      <c r="A2059" s="76"/>
    </row>
    <row r="2060" spans="1:1">
      <c r="A2060" s="76"/>
    </row>
    <row r="2061" spans="1:1">
      <c r="A2061" s="76"/>
    </row>
    <row r="2062" spans="1:1">
      <c r="A2062" s="76"/>
    </row>
    <row r="2063" spans="1:1">
      <c r="A2063" s="76"/>
    </row>
    <row r="2064" spans="1:1">
      <c r="A2064" s="76"/>
    </row>
    <row r="2065" spans="1:1">
      <c r="A2065" s="76"/>
    </row>
    <row r="2066" spans="1:1">
      <c r="A2066" s="76"/>
    </row>
    <row r="2067" spans="1:1">
      <c r="A2067" s="76"/>
    </row>
    <row r="2068" spans="1:1">
      <c r="A2068" s="76"/>
    </row>
    <row r="2069" spans="1:1">
      <c r="A2069" s="76"/>
    </row>
    <row r="2070" spans="1:1">
      <c r="A2070" s="76"/>
    </row>
    <row r="2071" spans="1:1">
      <c r="A2071" s="76"/>
    </row>
    <row r="2072" spans="1:1">
      <c r="A2072" s="76"/>
    </row>
    <row r="2073" spans="1:1">
      <c r="A2073" s="76"/>
    </row>
    <row r="2074" spans="1:1">
      <c r="A2074" s="76"/>
    </row>
    <row r="2075" spans="1:1">
      <c r="A2075" s="76"/>
    </row>
    <row r="2076" spans="1:1">
      <c r="A2076" s="76"/>
    </row>
    <row r="2077" spans="1:1">
      <c r="A2077" s="76"/>
    </row>
    <row r="2078" spans="1:1">
      <c r="A2078" s="76"/>
    </row>
    <row r="2079" spans="1:1">
      <c r="A2079" s="76"/>
    </row>
    <row r="2080" spans="1:1">
      <c r="A2080" s="76"/>
    </row>
    <row r="2081" spans="1:1">
      <c r="A2081" s="76"/>
    </row>
    <row r="2082" spans="1:1">
      <c r="A2082" s="76"/>
    </row>
    <row r="2083" spans="1:1">
      <c r="A2083" s="76"/>
    </row>
    <row r="2084" spans="1:1">
      <c r="A2084" s="76"/>
    </row>
    <row r="2085" spans="1:1">
      <c r="A2085" s="76"/>
    </row>
    <row r="2086" spans="1:1">
      <c r="A2086" s="76"/>
    </row>
    <row r="2087" spans="1:1">
      <c r="A2087" s="76"/>
    </row>
    <row r="2088" spans="1:1">
      <c r="A2088" s="76"/>
    </row>
    <row r="2089" spans="1:1">
      <c r="A2089" s="76"/>
    </row>
    <row r="2090" spans="1:1">
      <c r="A2090" s="76"/>
    </row>
    <row r="2091" spans="1:1">
      <c r="A2091" s="76"/>
    </row>
    <row r="2092" spans="1:1">
      <c r="A2092" s="76"/>
    </row>
    <row r="2093" spans="1:1">
      <c r="A2093" s="76"/>
    </row>
    <row r="2094" spans="1:1">
      <c r="A2094" s="76"/>
    </row>
    <row r="2095" spans="1:1">
      <c r="A2095" s="76"/>
    </row>
    <row r="2096" spans="1:1">
      <c r="A2096" s="76"/>
    </row>
    <row r="2097" spans="1:1">
      <c r="A2097" s="76"/>
    </row>
    <row r="2098" spans="1:1">
      <c r="A2098" s="76"/>
    </row>
    <row r="2099" spans="1:1">
      <c r="A2099" s="76"/>
    </row>
    <row r="2100" spans="1:1">
      <c r="A2100" s="76"/>
    </row>
    <row r="2101" spans="1:1">
      <c r="A2101" s="76"/>
    </row>
    <row r="2102" spans="1:1">
      <c r="A2102" s="76"/>
    </row>
    <row r="2103" spans="1:1">
      <c r="A2103" s="76"/>
    </row>
    <row r="2104" spans="1:1">
      <c r="A2104" s="76"/>
    </row>
    <row r="2105" spans="1:1">
      <c r="A2105" s="76"/>
    </row>
    <row r="2106" spans="1:1">
      <c r="A2106" s="76"/>
    </row>
    <row r="2107" spans="1:1">
      <c r="A2107" s="76"/>
    </row>
    <row r="2108" spans="1:1">
      <c r="A2108" s="76"/>
    </row>
    <row r="2109" spans="1:1">
      <c r="A2109" s="76"/>
    </row>
    <row r="2110" spans="1:1">
      <c r="A2110" s="76"/>
    </row>
    <row r="2111" spans="1:1">
      <c r="A2111" s="76"/>
    </row>
    <row r="2112" spans="1:1">
      <c r="A2112" s="76"/>
    </row>
    <row r="2113" spans="1:1">
      <c r="A2113" s="76"/>
    </row>
    <row r="2114" spans="1:1">
      <c r="A2114" s="76"/>
    </row>
    <row r="2115" spans="1:1">
      <c r="A2115" s="76"/>
    </row>
    <row r="2116" spans="1:1">
      <c r="A2116" s="76"/>
    </row>
    <row r="2117" spans="1:1">
      <c r="A2117" s="76"/>
    </row>
    <row r="2118" spans="1:1">
      <c r="A2118" s="76"/>
    </row>
    <row r="2119" spans="1:1">
      <c r="A2119" s="76"/>
    </row>
    <row r="2120" spans="1:1">
      <c r="A2120" s="76"/>
    </row>
    <row r="2121" spans="1:1">
      <c r="A2121" s="76"/>
    </row>
    <row r="2122" spans="1:1">
      <c r="A2122" s="76"/>
    </row>
    <row r="2123" spans="1:1">
      <c r="A2123" s="76"/>
    </row>
    <row r="2124" spans="1:1">
      <c r="A2124" s="76"/>
    </row>
    <row r="2125" spans="1:1">
      <c r="A2125" s="76"/>
    </row>
    <row r="2126" spans="1:1">
      <c r="A2126" s="76"/>
    </row>
    <row r="2127" spans="1:1">
      <c r="A2127" s="76"/>
    </row>
    <row r="2128" spans="1:1">
      <c r="A2128" s="76"/>
    </row>
    <row r="2129" spans="1:1">
      <c r="A2129" s="76"/>
    </row>
    <row r="2130" spans="1:1">
      <c r="A2130" s="76"/>
    </row>
    <row r="2131" spans="1:1">
      <c r="A2131" s="76"/>
    </row>
    <row r="2132" spans="1:1">
      <c r="A2132" s="76"/>
    </row>
    <row r="2133" spans="1:1">
      <c r="A2133" s="76"/>
    </row>
    <row r="2134" spans="1:1">
      <c r="A2134" s="76"/>
    </row>
    <row r="2135" spans="1:1">
      <c r="A2135" s="76"/>
    </row>
    <row r="2136" spans="1:1">
      <c r="A2136" s="76"/>
    </row>
    <row r="2137" spans="1:1">
      <c r="A2137" s="76"/>
    </row>
    <row r="2138" spans="1:1">
      <c r="A2138" s="76"/>
    </row>
    <row r="2139" spans="1:1">
      <c r="A2139" s="76"/>
    </row>
    <row r="2140" spans="1:1">
      <c r="A2140" s="76"/>
    </row>
    <row r="2141" spans="1:1">
      <c r="A2141" s="76"/>
    </row>
    <row r="2142" spans="1:1">
      <c r="A2142" s="76"/>
    </row>
    <row r="2143" spans="1:1">
      <c r="A2143" s="76"/>
    </row>
    <row r="2144" spans="1:1">
      <c r="A2144" s="76"/>
    </row>
    <row r="2145" spans="1:1">
      <c r="A2145" s="76"/>
    </row>
    <row r="2146" spans="1:1">
      <c r="A2146" s="76"/>
    </row>
    <row r="2147" spans="1:1">
      <c r="A2147" s="76"/>
    </row>
    <row r="2148" spans="1:1">
      <c r="A2148" s="76"/>
    </row>
    <row r="2149" spans="1:1">
      <c r="A2149" s="76"/>
    </row>
    <row r="2150" spans="1:1">
      <c r="A2150" s="76"/>
    </row>
    <row r="2151" spans="1:1">
      <c r="A2151" s="76"/>
    </row>
    <row r="2152" spans="1:1">
      <c r="A2152" s="76"/>
    </row>
    <row r="2153" spans="1:1">
      <c r="A2153" s="76"/>
    </row>
    <row r="2154" spans="1:1">
      <c r="A2154" s="76"/>
    </row>
    <row r="2155" spans="1:1">
      <c r="A2155" s="76"/>
    </row>
    <row r="2156" spans="1:1">
      <c r="A2156" s="76"/>
    </row>
    <row r="2157" spans="1:1">
      <c r="A2157" s="76"/>
    </row>
    <row r="2158" spans="1:1">
      <c r="A2158" s="76"/>
    </row>
    <row r="2159" spans="1:1">
      <c r="A2159" s="76"/>
    </row>
    <row r="2160" spans="1:1">
      <c r="A2160" s="76"/>
    </row>
    <row r="2161" spans="1:1">
      <c r="A2161" s="76"/>
    </row>
    <row r="2162" spans="1:1">
      <c r="A2162" s="76"/>
    </row>
    <row r="2163" spans="1:1">
      <c r="A2163" s="76"/>
    </row>
    <row r="2164" spans="1:1">
      <c r="A2164" s="76"/>
    </row>
    <row r="2165" spans="1:1">
      <c r="A2165" s="76"/>
    </row>
    <row r="2166" spans="1:1">
      <c r="A2166" s="76"/>
    </row>
    <row r="2167" spans="1:1">
      <c r="A2167" s="76"/>
    </row>
    <row r="2168" spans="1:1">
      <c r="A2168" s="76"/>
    </row>
    <row r="2169" spans="1:1">
      <c r="A2169" s="76"/>
    </row>
    <row r="2170" spans="1:1">
      <c r="A2170" s="76"/>
    </row>
    <row r="2171" spans="1:1">
      <c r="A2171" s="76"/>
    </row>
    <row r="2172" spans="1:1">
      <c r="A2172" s="76"/>
    </row>
    <row r="2173" spans="1:1">
      <c r="A2173" s="76"/>
    </row>
    <row r="2174" spans="1:1">
      <c r="A2174" s="76"/>
    </row>
    <row r="2175" spans="1:1">
      <c r="A2175" s="76"/>
    </row>
    <row r="2176" spans="1:1">
      <c r="A2176" s="76"/>
    </row>
    <row r="2177" spans="1:1">
      <c r="A2177" s="76"/>
    </row>
    <row r="2178" spans="1:1">
      <c r="A2178" s="76"/>
    </row>
    <row r="2179" spans="1:1">
      <c r="A2179" s="76"/>
    </row>
    <row r="2180" spans="1:1">
      <c r="A2180" s="76"/>
    </row>
    <row r="2181" spans="1:1">
      <c r="A2181" s="76"/>
    </row>
    <row r="2182" spans="1:1">
      <c r="A2182" s="76"/>
    </row>
    <row r="2183" spans="1:1">
      <c r="A2183" s="76"/>
    </row>
    <row r="2184" spans="1:1">
      <c r="A2184" s="76"/>
    </row>
    <row r="2185" spans="1:1">
      <c r="A2185" s="76"/>
    </row>
    <row r="2186" spans="1:1">
      <c r="A2186" s="76"/>
    </row>
    <row r="2187" spans="1:1">
      <c r="A2187" s="76"/>
    </row>
    <row r="2188" spans="1:1">
      <c r="A2188" s="76"/>
    </row>
    <row r="2189" spans="1:1">
      <c r="A2189" s="76"/>
    </row>
    <row r="2190" spans="1:1">
      <c r="A2190" s="76"/>
    </row>
    <row r="2191" spans="1:1">
      <c r="A2191" s="76"/>
    </row>
    <row r="2192" spans="1:1">
      <c r="A2192" s="76"/>
    </row>
    <row r="2193" spans="1:1">
      <c r="A2193" s="76"/>
    </row>
    <row r="2194" spans="1:1">
      <c r="A2194" s="76"/>
    </row>
    <row r="2195" spans="1:1">
      <c r="A2195" s="76"/>
    </row>
    <row r="2196" spans="1:1">
      <c r="A2196" s="76"/>
    </row>
    <row r="2197" spans="1:1">
      <c r="A2197" s="76"/>
    </row>
    <row r="2198" spans="1:1">
      <c r="A2198" s="76"/>
    </row>
    <row r="2199" spans="1:1">
      <c r="A2199" s="76"/>
    </row>
    <row r="2200" spans="1:1">
      <c r="A2200" s="76"/>
    </row>
    <row r="2201" spans="1:1">
      <c r="A2201" s="76"/>
    </row>
    <row r="2202" spans="1:1">
      <c r="A2202" s="76"/>
    </row>
    <row r="2203" spans="1:1">
      <c r="A2203" s="76"/>
    </row>
    <row r="2204" spans="1:1">
      <c r="A2204" s="76"/>
    </row>
    <row r="2205" spans="1:1">
      <c r="A2205" s="76"/>
    </row>
    <row r="2206" spans="1:1">
      <c r="A2206" s="76"/>
    </row>
    <row r="2207" spans="1:1">
      <c r="A2207" s="76"/>
    </row>
    <row r="2208" spans="1:1">
      <c r="A2208" s="76"/>
    </row>
    <row r="2209" spans="1:1">
      <c r="A2209" s="76"/>
    </row>
    <row r="2210" spans="1:1">
      <c r="A2210" s="76"/>
    </row>
    <row r="2211" spans="1:1">
      <c r="A2211" s="76"/>
    </row>
    <row r="2212" spans="1:1">
      <c r="A2212" s="76"/>
    </row>
    <row r="2213" spans="1:1">
      <c r="A2213" s="76"/>
    </row>
    <row r="2214" spans="1:1">
      <c r="A2214" s="76"/>
    </row>
    <row r="2215" spans="1:1">
      <c r="A2215" s="76"/>
    </row>
    <row r="2216" spans="1:1">
      <c r="A2216" s="76"/>
    </row>
    <row r="2217" spans="1:1">
      <c r="A2217" s="76"/>
    </row>
    <row r="2218" spans="1:1">
      <c r="A2218" s="76"/>
    </row>
    <row r="2219" spans="1:1">
      <c r="A2219" s="76"/>
    </row>
    <row r="2220" spans="1:1">
      <c r="A2220" s="76"/>
    </row>
    <row r="2221" spans="1:1">
      <c r="A2221" s="76"/>
    </row>
    <row r="2222" spans="1:1">
      <c r="A2222" s="76"/>
    </row>
    <row r="2223" spans="1:1">
      <c r="A2223" s="76"/>
    </row>
    <row r="2224" spans="1:1">
      <c r="A2224" s="76"/>
    </row>
    <row r="2225" spans="1:1">
      <c r="A2225" s="76"/>
    </row>
    <row r="2226" spans="1:1">
      <c r="A2226" s="76"/>
    </row>
    <row r="2227" spans="1:1">
      <c r="A2227" s="76"/>
    </row>
    <row r="2228" spans="1:1">
      <c r="A2228" s="76"/>
    </row>
    <row r="2229" spans="1:1">
      <c r="A2229" s="76"/>
    </row>
    <row r="2230" spans="1:1">
      <c r="A2230" s="76"/>
    </row>
    <row r="2231" spans="1:1">
      <c r="A2231" s="76"/>
    </row>
    <row r="2232" spans="1:1">
      <c r="A2232" s="76"/>
    </row>
    <row r="2233" spans="1:1">
      <c r="A2233" s="76"/>
    </row>
    <row r="2234" spans="1:1">
      <c r="A2234" s="76"/>
    </row>
    <row r="2235" spans="1:1">
      <c r="A2235" s="76"/>
    </row>
    <row r="2236" spans="1:1">
      <c r="A2236" s="76"/>
    </row>
    <row r="2237" spans="1:1">
      <c r="A2237" s="76"/>
    </row>
    <row r="2238" spans="1:1">
      <c r="A2238" s="76"/>
    </row>
    <row r="2239" spans="1:1">
      <c r="A2239" s="76"/>
    </row>
    <row r="2240" spans="1:1">
      <c r="A2240" s="76"/>
    </row>
    <row r="2241" spans="1:1">
      <c r="A2241" s="76"/>
    </row>
    <row r="2242" spans="1:1">
      <c r="A2242" s="76"/>
    </row>
    <row r="2243" spans="1:1">
      <c r="A2243" s="76"/>
    </row>
    <row r="2244" spans="1:1">
      <c r="A2244" s="76"/>
    </row>
    <row r="2245" spans="1:1">
      <c r="A2245" s="76"/>
    </row>
    <row r="2246" spans="1:1">
      <c r="A2246" s="76"/>
    </row>
    <row r="2247" spans="1:1">
      <c r="A2247" s="76"/>
    </row>
    <row r="2248" spans="1:1">
      <c r="A2248" s="76"/>
    </row>
    <row r="2249" spans="1:1">
      <c r="A2249" s="76"/>
    </row>
    <row r="2250" spans="1:1">
      <c r="A2250" s="76"/>
    </row>
    <row r="2251" spans="1:1">
      <c r="A2251" s="76"/>
    </row>
    <row r="2252" spans="1:1">
      <c r="A2252" s="76"/>
    </row>
    <row r="2253" spans="1:1">
      <c r="A2253" s="76"/>
    </row>
    <row r="2254" spans="1:1">
      <c r="A2254" s="76"/>
    </row>
    <row r="2255" spans="1:1">
      <c r="A2255" s="76"/>
    </row>
    <row r="2256" spans="1:1">
      <c r="A2256" s="76"/>
    </row>
    <row r="2257" spans="1:1">
      <c r="A2257" s="76"/>
    </row>
    <row r="2258" spans="1:1">
      <c r="A2258" s="76"/>
    </row>
    <row r="2259" spans="1:1">
      <c r="A2259" s="76"/>
    </row>
    <row r="2260" spans="1:1">
      <c r="A2260" s="76"/>
    </row>
    <row r="2261" spans="1:1">
      <c r="A2261" s="76"/>
    </row>
    <row r="2262" spans="1:1">
      <c r="A2262" s="76"/>
    </row>
    <row r="2263" spans="1:1">
      <c r="A2263" s="76"/>
    </row>
    <row r="2264" spans="1:1">
      <c r="A2264" s="76"/>
    </row>
    <row r="2265" spans="1:1">
      <c r="A2265" s="76"/>
    </row>
    <row r="2266" spans="1:1">
      <c r="A2266" s="76"/>
    </row>
    <row r="2267" spans="1:1">
      <c r="A2267" s="76"/>
    </row>
    <row r="2268" spans="1:1">
      <c r="A2268" s="76"/>
    </row>
    <row r="2269" spans="1:1">
      <c r="A2269" s="76"/>
    </row>
    <row r="2270" spans="1:1">
      <c r="A2270" s="76"/>
    </row>
    <row r="2271" spans="1:1">
      <c r="A2271" s="76"/>
    </row>
    <row r="2272" spans="1:1">
      <c r="A2272" s="76"/>
    </row>
    <row r="2273" spans="1:1">
      <c r="A2273" s="76"/>
    </row>
    <row r="2274" spans="1:1">
      <c r="A2274" s="76"/>
    </row>
    <row r="2275" spans="1:1">
      <c r="A2275" s="76"/>
    </row>
    <row r="2276" spans="1:1">
      <c r="A2276" s="76"/>
    </row>
    <row r="2277" spans="1:1">
      <c r="A2277" s="76"/>
    </row>
    <row r="2278" spans="1:1">
      <c r="A2278" s="76"/>
    </row>
    <row r="2279" spans="1:1">
      <c r="A2279" s="76"/>
    </row>
    <row r="2280" spans="1:1">
      <c r="A2280" s="76"/>
    </row>
    <row r="2281" spans="1:1">
      <c r="A2281" s="76"/>
    </row>
    <row r="2282" spans="1:1">
      <c r="A2282" s="76"/>
    </row>
    <row r="2283" spans="1:1">
      <c r="A2283" s="76"/>
    </row>
    <row r="2284" spans="1:1">
      <c r="A2284" s="76"/>
    </row>
    <row r="2285" spans="1:1">
      <c r="A2285" s="76"/>
    </row>
    <row r="2286" spans="1:1">
      <c r="A2286" s="76"/>
    </row>
    <row r="2287" spans="1:1">
      <c r="A2287" s="76"/>
    </row>
    <row r="2288" spans="1:1">
      <c r="A2288" s="76"/>
    </row>
    <row r="2289" spans="1:1">
      <c r="A2289" s="76"/>
    </row>
    <row r="2290" spans="1:1">
      <c r="A2290" s="76"/>
    </row>
    <row r="2291" spans="1:1">
      <c r="A2291" s="76"/>
    </row>
    <row r="2292" spans="1:1">
      <c r="A2292" s="76"/>
    </row>
    <row r="2293" spans="1:1">
      <c r="A2293" s="76"/>
    </row>
    <row r="2294" spans="1:1">
      <c r="A2294" s="76"/>
    </row>
    <row r="2295" spans="1:1">
      <c r="A2295" s="76"/>
    </row>
    <row r="2296" spans="1:1">
      <c r="A2296" s="76"/>
    </row>
    <row r="2297" spans="1:1">
      <c r="A2297" s="76"/>
    </row>
    <row r="2298" spans="1:1">
      <c r="A2298" s="76"/>
    </row>
    <row r="2299" spans="1:1">
      <c r="A2299" s="76"/>
    </row>
    <row r="2300" spans="1:1">
      <c r="A2300" s="76"/>
    </row>
    <row r="2301" spans="1:1">
      <c r="A2301" s="76"/>
    </row>
    <row r="2302" spans="1:1">
      <c r="A2302" s="76"/>
    </row>
    <row r="2303" spans="1:1">
      <c r="A2303" s="76"/>
    </row>
    <row r="2304" spans="1:1">
      <c r="A2304" s="76"/>
    </row>
    <row r="2305" spans="1:1">
      <c r="A2305" s="76"/>
    </row>
    <row r="2306" spans="1:1">
      <c r="A2306" s="76"/>
    </row>
    <row r="2307" spans="1:1">
      <c r="A2307" s="76"/>
    </row>
    <row r="2308" spans="1:1">
      <c r="A2308" s="76"/>
    </row>
    <row r="2309" spans="1:1">
      <c r="A2309" s="76"/>
    </row>
    <row r="2310" spans="1:1">
      <c r="A2310" s="76"/>
    </row>
    <row r="2311" spans="1:1">
      <c r="A2311" s="76"/>
    </row>
    <row r="2312" spans="1:1">
      <c r="A2312" s="76"/>
    </row>
    <row r="2313" spans="1:1">
      <c r="A2313" s="76"/>
    </row>
    <row r="2314" spans="1:1">
      <c r="A2314" s="76"/>
    </row>
    <row r="2315" spans="1:1">
      <c r="A2315" s="76"/>
    </row>
    <row r="2316" spans="1:1">
      <c r="A2316" s="76"/>
    </row>
    <row r="2317" spans="1:1">
      <c r="A2317" s="76"/>
    </row>
    <row r="2318" spans="1:1">
      <c r="A2318" s="76"/>
    </row>
    <row r="2319" spans="1:1">
      <c r="A2319" s="76"/>
    </row>
    <row r="2320" spans="1:1">
      <c r="A2320" s="76"/>
    </row>
    <row r="2321" spans="1:1">
      <c r="A2321" s="76"/>
    </row>
    <row r="2322" spans="1:1">
      <c r="A2322" s="76"/>
    </row>
    <row r="2323" spans="1:1">
      <c r="A2323" s="76"/>
    </row>
    <row r="2324" spans="1:1">
      <c r="A2324" s="76"/>
    </row>
    <row r="2325" spans="1:1">
      <c r="A2325" s="76"/>
    </row>
    <row r="2326" spans="1:1">
      <c r="A2326" s="76"/>
    </row>
    <row r="2327" spans="1:1">
      <c r="A2327" s="76"/>
    </row>
    <row r="2328" spans="1:1">
      <c r="A2328" s="76"/>
    </row>
    <row r="2329" spans="1:1">
      <c r="A2329" s="76"/>
    </row>
    <row r="2330" spans="1:1">
      <c r="A2330" s="76"/>
    </row>
    <row r="2331" spans="1:1">
      <c r="A2331" s="76"/>
    </row>
    <row r="2332" spans="1:1">
      <c r="A2332" s="76"/>
    </row>
    <row r="2333" spans="1:1">
      <c r="A2333" s="76"/>
    </row>
    <row r="2334" spans="1:1">
      <c r="A2334" s="76"/>
    </row>
    <row r="2335" spans="1:1">
      <c r="A2335" s="76"/>
    </row>
    <row r="2336" spans="1:1">
      <c r="A2336" s="76"/>
    </row>
    <row r="2337" spans="1:1">
      <c r="A2337" s="76"/>
    </row>
    <row r="2338" spans="1:1">
      <c r="A2338" s="76"/>
    </row>
    <row r="2339" spans="1:1">
      <c r="A2339" s="76"/>
    </row>
    <row r="2340" spans="1:1">
      <c r="A2340" s="76"/>
    </row>
    <row r="2341" spans="1:1">
      <c r="A2341" s="76"/>
    </row>
    <row r="2342" spans="1:1">
      <c r="A2342" s="76"/>
    </row>
    <row r="2343" spans="1:1">
      <c r="A2343" s="76"/>
    </row>
    <row r="2344" spans="1:1">
      <c r="A2344" s="76"/>
    </row>
    <row r="2345" spans="1:1">
      <c r="A2345" s="76"/>
    </row>
    <row r="2346" spans="1:1">
      <c r="A2346" s="76"/>
    </row>
    <row r="2347" spans="1:1">
      <c r="A2347" s="76"/>
    </row>
    <row r="2348" spans="1:1">
      <c r="A2348" s="76"/>
    </row>
    <row r="2349" spans="1:1">
      <c r="A2349" s="76"/>
    </row>
    <row r="2350" spans="1:1">
      <c r="A2350" s="76"/>
    </row>
    <row r="2351" spans="1:1">
      <c r="A2351" s="76"/>
    </row>
    <row r="2352" spans="1:1">
      <c r="A2352" s="76"/>
    </row>
    <row r="2353" spans="1:1">
      <c r="A2353" s="76"/>
    </row>
    <row r="2354" spans="1:1">
      <c r="A2354" s="76"/>
    </row>
    <row r="2355" spans="1:1">
      <c r="A2355" s="76"/>
    </row>
    <row r="2356" spans="1:1">
      <c r="A2356" s="76"/>
    </row>
    <row r="2357" spans="1:1">
      <c r="A2357" s="76"/>
    </row>
    <row r="2358" spans="1:1">
      <c r="A2358" s="76"/>
    </row>
    <row r="2359" spans="1:1">
      <c r="A2359" s="76"/>
    </row>
    <row r="2360" spans="1:1">
      <c r="A2360" s="76"/>
    </row>
    <row r="2361" spans="1:1">
      <c r="A2361" s="76"/>
    </row>
    <row r="2362" spans="1:1">
      <c r="A2362" s="76"/>
    </row>
    <row r="2363" spans="1:1">
      <c r="A2363" s="76"/>
    </row>
    <row r="2364" spans="1:1">
      <c r="A2364" s="76"/>
    </row>
    <row r="2365" spans="1:1">
      <c r="A2365" s="76"/>
    </row>
    <row r="2366" spans="1:1">
      <c r="A2366" s="76"/>
    </row>
    <row r="2367" spans="1:1">
      <c r="A2367" s="76"/>
    </row>
    <row r="2368" spans="1:1">
      <c r="A2368" s="76"/>
    </row>
    <row r="2369" spans="1:1">
      <c r="A2369" s="76"/>
    </row>
    <row r="2370" spans="1:1">
      <c r="A2370" s="76"/>
    </row>
    <row r="2371" spans="1:1">
      <c r="A2371" s="76"/>
    </row>
    <row r="2372" spans="1:1">
      <c r="A2372" s="76"/>
    </row>
    <row r="2373" spans="1:1">
      <c r="A2373" s="76"/>
    </row>
    <row r="2374" spans="1:1">
      <c r="A2374" s="76"/>
    </row>
    <row r="2375" spans="1:1">
      <c r="A2375" s="76"/>
    </row>
    <row r="2376" spans="1:1">
      <c r="A2376" s="76"/>
    </row>
    <row r="2377" spans="1:1">
      <c r="A2377" s="76"/>
    </row>
    <row r="2378" spans="1:1">
      <c r="A2378" s="76"/>
    </row>
    <row r="2379" spans="1:1">
      <c r="A2379" s="76"/>
    </row>
    <row r="2380" spans="1:1">
      <c r="A2380" s="76"/>
    </row>
    <row r="2381" spans="1:1">
      <c r="A2381" s="76"/>
    </row>
    <row r="2382" spans="1:1">
      <c r="A2382" s="76"/>
    </row>
    <row r="2383" spans="1:1">
      <c r="A2383" s="76"/>
    </row>
    <row r="2384" spans="1:1">
      <c r="A2384" s="76"/>
    </row>
    <row r="2385" spans="1:1">
      <c r="A2385" s="76"/>
    </row>
    <row r="2386" spans="1:1">
      <c r="A2386" s="76"/>
    </row>
    <row r="2387" spans="1:1">
      <c r="A2387" s="76"/>
    </row>
    <row r="2388" spans="1:1">
      <c r="A2388" s="76"/>
    </row>
    <row r="2389" spans="1:1">
      <c r="A2389" s="76"/>
    </row>
    <row r="2390" spans="1:1">
      <c r="A2390" s="76"/>
    </row>
    <row r="2391" spans="1:1">
      <c r="A2391" s="76"/>
    </row>
    <row r="2392" spans="1:1">
      <c r="A2392" s="76"/>
    </row>
    <row r="2393" spans="1:1">
      <c r="A2393" s="76"/>
    </row>
    <row r="2394" spans="1:1">
      <c r="A2394" s="76"/>
    </row>
    <row r="2395" spans="1:1">
      <c r="A2395" s="76"/>
    </row>
    <row r="2396" spans="1:1">
      <c r="A2396" s="76"/>
    </row>
    <row r="2397" spans="1:1">
      <c r="A2397" s="76"/>
    </row>
    <row r="2398" spans="1:1">
      <c r="A2398" s="76"/>
    </row>
    <row r="2399" spans="1:1">
      <c r="A2399" s="76"/>
    </row>
    <row r="2400" spans="1:1">
      <c r="A2400" s="76"/>
    </row>
    <row r="2401" spans="1:1">
      <c r="A2401" s="76"/>
    </row>
    <row r="2402" spans="1:1">
      <c r="A2402" s="76"/>
    </row>
    <row r="2403" spans="1:1">
      <c r="A2403" s="76"/>
    </row>
    <row r="2404" spans="1:1">
      <c r="A2404" s="76"/>
    </row>
    <row r="2405" spans="1:1">
      <c r="A2405" s="76"/>
    </row>
    <row r="2406" spans="1:1">
      <c r="A2406" s="76"/>
    </row>
    <row r="2407" spans="1:1">
      <c r="A2407" s="76"/>
    </row>
    <row r="2408" spans="1:1">
      <c r="A2408" s="76"/>
    </row>
    <row r="2409" spans="1:1">
      <c r="A2409" s="76"/>
    </row>
    <row r="2410" spans="1:1">
      <c r="A2410" s="76"/>
    </row>
    <row r="2411" spans="1:1">
      <c r="A2411" s="76"/>
    </row>
    <row r="2412" spans="1:1">
      <c r="A2412" s="76"/>
    </row>
    <row r="2413" spans="1:1">
      <c r="A2413" s="76"/>
    </row>
    <row r="2414" spans="1:1">
      <c r="A2414" s="76"/>
    </row>
    <row r="2415" spans="1:1">
      <c r="A2415" s="76"/>
    </row>
    <row r="2416" spans="1:1">
      <c r="A2416" s="76"/>
    </row>
    <row r="2417" spans="1:1">
      <c r="A2417" s="76"/>
    </row>
    <row r="2418" spans="1:1">
      <c r="A2418" s="76"/>
    </row>
    <row r="2419" spans="1:1">
      <c r="A2419" s="76"/>
    </row>
    <row r="2420" spans="1:1">
      <c r="A2420" s="76"/>
    </row>
    <row r="2421" spans="1:1">
      <c r="A2421" s="76"/>
    </row>
    <row r="2422" spans="1:1">
      <c r="A2422" s="76"/>
    </row>
    <row r="2423" spans="1:1">
      <c r="A2423" s="76"/>
    </row>
    <row r="2424" spans="1:1">
      <c r="A2424" s="76"/>
    </row>
    <row r="2425" spans="1:1">
      <c r="A2425" s="76"/>
    </row>
    <row r="2426" spans="1:1">
      <c r="A2426" s="76"/>
    </row>
    <row r="2427" spans="1:1">
      <c r="A2427" s="76"/>
    </row>
    <row r="2428" spans="1:1">
      <c r="A2428" s="76"/>
    </row>
    <row r="2429" spans="1:1">
      <c r="A2429" s="76"/>
    </row>
    <row r="2430" spans="1:1">
      <c r="A2430" s="76"/>
    </row>
    <row r="2431" spans="1:1">
      <c r="A2431" s="76"/>
    </row>
    <row r="2432" spans="1:1">
      <c r="A2432" s="76"/>
    </row>
    <row r="2433" spans="1:1">
      <c r="A2433" s="76"/>
    </row>
    <row r="2434" spans="1:1">
      <c r="A2434" s="76"/>
    </row>
    <row r="2435" spans="1:1">
      <c r="A2435" s="76"/>
    </row>
    <row r="2436" spans="1:1">
      <c r="A2436" s="76"/>
    </row>
    <row r="2437" spans="1:1">
      <c r="A2437" s="76"/>
    </row>
    <row r="2438" spans="1:1">
      <c r="A2438" s="76"/>
    </row>
    <row r="2439" spans="1:1">
      <c r="A2439" s="76"/>
    </row>
    <row r="2440" spans="1:1">
      <c r="A2440" s="76"/>
    </row>
    <row r="2441" spans="1:1">
      <c r="A2441" s="76"/>
    </row>
    <row r="2442" spans="1:1">
      <c r="A2442" s="76"/>
    </row>
    <row r="2443" spans="1:1">
      <c r="A2443" s="76"/>
    </row>
    <row r="2444" spans="1:1">
      <c r="A2444" s="76"/>
    </row>
    <row r="2445" spans="1:1">
      <c r="A2445" s="76"/>
    </row>
    <row r="2446" spans="1:1">
      <c r="A2446" s="76"/>
    </row>
    <row r="2447" spans="1:1">
      <c r="A2447" s="76"/>
    </row>
    <row r="2448" spans="1:1">
      <c r="A2448" s="76"/>
    </row>
    <row r="2449" spans="1:1">
      <c r="A2449" s="76"/>
    </row>
    <row r="2450" spans="1:1">
      <c r="A2450" s="76"/>
    </row>
    <row r="2451" spans="1:1">
      <c r="A2451" s="76"/>
    </row>
    <row r="2452" spans="1:1">
      <c r="A2452" s="76"/>
    </row>
    <row r="2453" spans="1:1">
      <c r="A2453" s="76"/>
    </row>
    <row r="2454" spans="1:1">
      <c r="A2454" s="76"/>
    </row>
    <row r="2455" spans="1:1">
      <c r="A2455" s="76"/>
    </row>
    <row r="2456" spans="1:1">
      <c r="A2456" s="76"/>
    </row>
    <row r="2457" spans="1:1">
      <c r="A2457" s="76"/>
    </row>
    <row r="2458" spans="1:1">
      <c r="A2458" s="76"/>
    </row>
    <row r="2459" spans="1:1">
      <c r="A2459" s="76"/>
    </row>
    <row r="2460" spans="1:1">
      <c r="A2460" s="76"/>
    </row>
    <row r="2461" spans="1:1">
      <c r="A2461" s="76"/>
    </row>
    <row r="2462" spans="1:1">
      <c r="A2462" s="76"/>
    </row>
    <row r="2463" spans="1:1">
      <c r="A2463" s="76"/>
    </row>
    <row r="2464" spans="1:1">
      <c r="A2464" s="76"/>
    </row>
    <row r="2465" spans="1:1">
      <c r="A2465" s="76"/>
    </row>
    <row r="2466" spans="1:1">
      <c r="A2466" s="76"/>
    </row>
    <row r="2467" spans="1:1">
      <c r="A2467" s="76"/>
    </row>
    <row r="2468" spans="1:1">
      <c r="A2468" s="76"/>
    </row>
    <row r="2469" spans="1:1">
      <c r="A2469" s="76"/>
    </row>
    <row r="2470" spans="1:1">
      <c r="A2470" s="76"/>
    </row>
    <row r="2471" spans="1:1">
      <c r="A2471" s="76"/>
    </row>
    <row r="2472" spans="1:1">
      <c r="A2472" s="76"/>
    </row>
    <row r="2473" spans="1:1">
      <c r="A2473" s="76"/>
    </row>
    <row r="2474" spans="1:1">
      <c r="A2474" s="76"/>
    </row>
    <row r="2475" spans="1:1">
      <c r="A2475" s="76"/>
    </row>
    <row r="2476" spans="1:1">
      <c r="A2476" s="76"/>
    </row>
    <row r="2477" spans="1:1">
      <c r="A2477" s="76"/>
    </row>
    <row r="2478" spans="1:1">
      <c r="A2478" s="76"/>
    </row>
    <row r="2479" spans="1:1">
      <c r="A2479" s="76"/>
    </row>
    <row r="2480" spans="1:1">
      <c r="A2480" s="76"/>
    </row>
    <row r="2481" spans="1:1">
      <c r="A2481" s="76"/>
    </row>
    <row r="2482" spans="1:1">
      <c r="A2482" s="76"/>
    </row>
    <row r="2483" spans="1:1">
      <c r="A2483" s="76"/>
    </row>
    <row r="2484" spans="1:1">
      <c r="A2484" s="76"/>
    </row>
    <row r="2485" spans="1:1">
      <c r="A2485" s="76"/>
    </row>
    <row r="2486" spans="1:1">
      <c r="A2486" s="76"/>
    </row>
    <row r="2487" spans="1:1">
      <c r="A2487" s="76"/>
    </row>
    <row r="2488" spans="1:1">
      <c r="A2488" s="76"/>
    </row>
    <row r="2489" spans="1:1">
      <c r="A2489" s="76"/>
    </row>
    <row r="2490" spans="1:1">
      <c r="A2490" s="76"/>
    </row>
    <row r="2491" spans="1:1">
      <c r="A2491" s="76"/>
    </row>
    <row r="2492" spans="1:1">
      <c r="A2492" s="76"/>
    </row>
    <row r="2493" spans="1:1">
      <c r="A2493" s="76"/>
    </row>
    <row r="2494" spans="1:1">
      <c r="A2494" s="76"/>
    </row>
    <row r="2495" spans="1:1">
      <c r="A2495" s="76"/>
    </row>
    <row r="2496" spans="1:1">
      <c r="A2496" s="76"/>
    </row>
    <row r="2497" spans="1:1">
      <c r="A2497" s="76"/>
    </row>
    <row r="2498" spans="1:1">
      <c r="A2498" s="76"/>
    </row>
    <row r="2499" spans="1:1">
      <c r="A2499" s="76"/>
    </row>
    <row r="2500" spans="1:1">
      <c r="A2500" s="76"/>
    </row>
    <row r="2501" spans="1:1">
      <c r="A2501" s="76"/>
    </row>
    <row r="2502" spans="1:1">
      <c r="A2502" s="76"/>
    </row>
    <row r="2503" spans="1:1">
      <c r="A2503" s="76"/>
    </row>
    <row r="2504" spans="1:1">
      <c r="A2504" s="76"/>
    </row>
    <row r="2505" spans="1:1">
      <c r="A2505" s="76"/>
    </row>
    <row r="2506" spans="1:1">
      <c r="A2506" s="76"/>
    </row>
    <row r="2507" spans="1:1">
      <c r="A2507" s="76"/>
    </row>
    <row r="2508" spans="1:1">
      <c r="A2508" s="76"/>
    </row>
    <row r="2509" spans="1:1">
      <c r="A2509" s="76"/>
    </row>
    <row r="2510" spans="1:1">
      <c r="A2510" s="76"/>
    </row>
    <row r="2511" spans="1:1">
      <c r="A2511" s="76"/>
    </row>
    <row r="2512" spans="1:1">
      <c r="A2512" s="76"/>
    </row>
    <row r="2513" spans="1:1">
      <c r="A2513" s="76"/>
    </row>
    <row r="2514" spans="1:1">
      <c r="A2514" s="76"/>
    </row>
    <row r="2515" spans="1:1">
      <c r="A2515" s="76"/>
    </row>
    <row r="2516" spans="1:1">
      <c r="A2516" s="76"/>
    </row>
    <row r="2517" spans="1:1">
      <c r="A2517" s="76"/>
    </row>
    <row r="2518" spans="1:1">
      <c r="A2518" s="76"/>
    </row>
    <row r="2519" spans="1:1">
      <c r="A2519" s="76"/>
    </row>
    <row r="2520" spans="1:1">
      <c r="A2520" s="76"/>
    </row>
    <row r="2521" spans="1:1">
      <c r="A2521" s="76"/>
    </row>
    <row r="2522" spans="1:1">
      <c r="A2522" s="76"/>
    </row>
    <row r="2523" spans="1:1">
      <c r="A2523" s="76"/>
    </row>
    <row r="2524" spans="1:1">
      <c r="A2524" s="76"/>
    </row>
    <row r="2525" spans="1:1">
      <c r="A2525" s="76"/>
    </row>
    <row r="2526" spans="1:1">
      <c r="A2526" s="76"/>
    </row>
    <row r="2527" spans="1:1">
      <c r="A2527" s="76"/>
    </row>
    <row r="2528" spans="1:1">
      <c r="A2528" s="76"/>
    </row>
    <row r="2529" spans="1:1">
      <c r="A2529" s="76"/>
    </row>
    <row r="2530" spans="1:1">
      <c r="A2530" s="76"/>
    </row>
    <row r="2531" spans="1:1">
      <c r="A2531" s="76"/>
    </row>
    <row r="2532" spans="1:1">
      <c r="A2532" s="76"/>
    </row>
    <row r="2533" spans="1:1">
      <c r="A2533" s="76"/>
    </row>
    <row r="2534" spans="1:1">
      <c r="A2534" s="76"/>
    </row>
    <row r="2535" spans="1:1">
      <c r="A2535" s="76"/>
    </row>
    <row r="2536" spans="1:1">
      <c r="A2536" s="76"/>
    </row>
    <row r="2537" spans="1:1">
      <c r="A2537" s="76"/>
    </row>
    <row r="2538" spans="1:1">
      <c r="A2538" s="76"/>
    </row>
    <row r="2539" spans="1:1">
      <c r="A2539" s="76"/>
    </row>
    <row r="2540" spans="1:1">
      <c r="A2540" s="76"/>
    </row>
    <row r="2541" spans="1:1">
      <c r="A2541" s="76"/>
    </row>
    <row r="2542" spans="1:1">
      <c r="A2542" s="76"/>
    </row>
    <row r="2543" spans="1:1">
      <c r="A2543" s="76"/>
    </row>
    <row r="2544" spans="1:1">
      <c r="A2544" s="76"/>
    </row>
    <row r="2545" spans="1:1">
      <c r="A2545" s="76"/>
    </row>
    <row r="2546" spans="1:1">
      <c r="A2546" s="76"/>
    </row>
    <row r="2547" spans="1:1">
      <c r="A2547" s="76"/>
    </row>
    <row r="2548" spans="1:1">
      <c r="A2548" s="76"/>
    </row>
    <row r="2549" spans="1:1">
      <c r="A2549" s="76"/>
    </row>
    <row r="2550" spans="1:1">
      <c r="A2550" s="76"/>
    </row>
    <row r="2551" spans="1:1">
      <c r="A2551" s="76"/>
    </row>
    <row r="2552" spans="1:1">
      <c r="A2552" s="76"/>
    </row>
    <row r="2553" spans="1:1">
      <c r="A2553" s="76"/>
    </row>
    <row r="2554" spans="1:1">
      <c r="A2554" s="76"/>
    </row>
    <row r="2555" spans="1:1">
      <c r="A2555" s="76"/>
    </row>
    <row r="2556" spans="1:1">
      <c r="A2556" s="76"/>
    </row>
    <row r="2557" spans="1:1">
      <c r="A2557" s="76"/>
    </row>
    <row r="2558" spans="1:1">
      <c r="A2558" s="76"/>
    </row>
    <row r="2559" spans="1:1">
      <c r="A2559" s="76"/>
    </row>
    <row r="2560" spans="1:1">
      <c r="A2560" s="76"/>
    </row>
    <row r="2561" spans="1:1">
      <c r="A2561" s="76"/>
    </row>
    <row r="2562" spans="1:1">
      <c r="A2562" s="76"/>
    </row>
    <row r="2563" spans="1:1">
      <c r="A2563" s="76"/>
    </row>
    <row r="2564" spans="1:1">
      <c r="A2564" s="76"/>
    </row>
    <row r="2565" spans="1:1">
      <c r="A2565" s="76"/>
    </row>
    <row r="2566" spans="1:1">
      <c r="A2566" s="76"/>
    </row>
    <row r="2567" spans="1:1">
      <c r="A2567" s="76"/>
    </row>
    <row r="2568" spans="1:1">
      <c r="A2568" s="76"/>
    </row>
    <row r="2569" spans="1:1">
      <c r="A2569" s="76"/>
    </row>
    <row r="2570" spans="1:1">
      <c r="A2570" s="76"/>
    </row>
    <row r="2571" spans="1:1">
      <c r="A2571" s="76"/>
    </row>
    <row r="2572" spans="1:1">
      <c r="A2572" s="76"/>
    </row>
    <row r="2573" spans="1:1">
      <c r="A2573" s="76"/>
    </row>
    <row r="2574" spans="1:1">
      <c r="A2574" s="76"/>
    </row>
    <row r="2575" spans="1:1">
      <c r="A2575" s="76"/>
    </row>
    <row r="2576" spans="1:1">
      <c r="A2576" s="76"/>
    </row>
    <row r="2577" spans="1:1">
      <c r="A2577" s="76"/>
    </row>
    <row r="2578" spans="1:1">
      <c r="A2578" s="76"/>
    </row>
    <row r="2579" spans="1:1">
      <c r="A2579" s="76"/>
    </row>
    <row r="2580" spans="1:1">
      <c r="A2580" s="76"/>
    </row>
    <row r="2581" spans="1:1">
      <c r="A2581" s="76"/>
    </row>
    <row r="2582" spans="1:1">
      <c r="A2582" s="76"/>
    </row>
    <row r="2583" spans="1:1">
      <c r="A2583" s="76"/>
    </row>
    <row r="2584" spans="1:1">
      <c r="A2584" s="76"/>
    </row>
    <row r="2585" spans="1:1">
      <c r="A2585" s="76"/>
    </row>
    <row r="2586" spans="1:1">
      <c r="A2586" s="76"/>
    </row>
    <row r="2587" spans="1:1">
      <c r="A2587" s="76"/>
    </row>
    <row r="2588" spans="1:1">
      <c r="A2588" s="76"/>
    </row>
    <row r="2589" spans="1:1">
      <c r="A2589" s="76"/>
    </row>
    <row r="2590" spans="1:1">
      <c r="A2590" s="76"/>
    </row>
    <row r="2591" spans="1:1">
      <c r="A2591" s="76"/>
    </row>
    <row r="2592" spans="1:1">
      <c r="A2592" s="76"/>
    </row>
    <row r="2593" spans="1:1">
      <c r="A2593" s="76"/>
    </row>
    <row r="2594" spans="1:1">
      <c r="A2594" s="76"/>
    </row>
    <row r="2595" spans="1:1">
      <c r="A2595" s="76"/>
    </row>
    <row r="2596" spans="1:1">
      <c r="A2596" s="76"/>
    </row>
    <row r="2597" spans="1:1">
      <c r="A2597" s="76"/>
    </row>
    <row r="2598" spans="1:1">
      <c r="A2598" s="76"/>
    </row>
    <row r="2599" spans="1:1">
      <c r="A2599" s="76"/>
    </row>
    <row r="2600" spans="1:1">
      <c r="A2600" s="76"/>
    </row>
    <row r="2601" spans="1:1">
      <c r="A2601" s="76"/>
    </row>
    <row r="2602" spans="1:1">
      <c r="A2602" s="76"/>
    </row>
    <row r="2603" spans="1:1">
      <c r="A2603" s="76"/>
    </row>
    <row r="2604" spans="1:1">
      <c r="A2604" s="76"/>
    </row>
    <row r="2605" spans="1:1">
      <c r="A2605" s="76"/>
    </row>
    <row r="2606" spans="1:1">
      <c r="A2606" s="76"/>
    </row>
    <row r="2607" spans="1:1">
      <c r="A2607" s="76"/>
    </row>
    <row r="2608" spans="1:1">
      <c r="A2608" s="76"/>
    </row>
    <row r="2609" spans="1:1">
      <c r="A2609" s="76"/>
    </row>
    <row r="2610" spans="1:1">
      <c r="A2610" s="76"/>
    </row>
    <row r="2611" spans="1:1">
      <c r="A2611" s="76"/>
    </row>
    <row r="2612" spans="1:1">
      <c r="A2612" s="76"/>
    </row>
    <row r="2613" spans="1:1">
      <c r="A2613" s="76"/>
    </row>
    <row r="2614" spans="1:1">
      <c r="A2614" s="76"/>
    </row>
    <row r="2615" spans="1:1">
      <c r="A2615" s="76"/>
    </row>
    <row r="2616" spans="1:1">
      <c r="A2616" s="76"/>
    </row>
    <row r="2617" spans="1:1">
      <c r="A2617" s="76"/>
    </row>
    <row r="2618" spans="1:1">
      <c r="A2618" s="76"/>
    </row>
    <row r="2619" spans="1:1">
      <c r="A2619" s="76"/>
    </row>
    <row r="2620" spans="1:1">
      <c r="A2620" s="76"/>
    </row>
    <row r="2621" spans="1:1">
      <c r="A2621" s="76"/>
    </row>
    <row r="2622" spans="1:1">
      <c r="A2622" s="76"/>
    </row>
    <row r="2623" spans="1:1">
      <c r="A2623" s="76"/>
    </row>
    <row r="2624" spans="1:1">
      <c r="A2624" s="76"/>
    </row>
    <row r="2625" spans="1:1">
      <c r="A2625" s="76"/>
    </row>
    <row r="2626" spans="1:1">
      <c r="A2626" s="76"/>
    </row>
    <row r="2627" spans="1:1">
      <c r="A2627" s="76"/>
    </row>
    <row r="2628" spans="1:1">
      <c r="A2628" s="76"/>
    </row>
    <row r="2629" spans="1:1">
      <c r="A2629" s="76"/>
    </row>
    <row r="2630" spans="1:1">
      <c r="A2630" s="76"/>
    </row>
    <row r="2631" spans="1:1">
      <c r="A2631" s="76"/>
    </row>
    <row r="2632" spans="1:1">
      <c r="A2632" s="76"/>
    </row>
    <row r="2633" spans="1:1">
      <c r="A2633" s="76"/>
    </row>
    <row r="2634" spans="1:1">
      <c r="A2634" s="76"/>
    </row>
    <row r="2635" spans="1:1">
      <c r="A2635" s="76"/>
    </row>
    <row r="2636" spans="1:1">
      <c r="A2636" s="76"/>
    </row>
    <row r="2637" spans="1:1">
      <c r="A2637" s="76"/>
    </row>
    <row r="2638" spans="1:1">
      <c r="A2638" s="76"/>
    </row>
    <row r="2639" spans="1:1">
      <c r="A2639" s="76"/>
    </row>
    <row r="2640" spans="1:1">
      <c r="A2640" s="76"/>
    </row>
    <row r="2641" spans="1:1">
      <c r="A2641" s="76"/>
    </row>
    <row r="2642" spans="1:1">
      <c r="A2642" s="76"/>
    </row>
    <row r="2643" spans="1:1">
      <c r="A2643" s="76"/>
    </row>
    <row r="2644" spans="1:1">
      <c r="A2644" s="76"/>
    </row>
    <row r="2645" spans="1:1">
      <c r="A2645" s="76"/>
    </row>
    <row r="2646" spans="1:1">
      <c r="A2646" s="76"/>
    </row>
    <row r="2647" spans="1:1">
      <c r="A2647" s="76"/>
    </row>
    <row r="2648" spans="1:1">
      <c r="A2648" s="76"/>
    </row>
    <row r="2649" spans="1:1">
      <c r="A2649" s="76"/>
    </row>
    <row r="2650" spans="1:1">
      <c r="A2650" s="76"/>
    </row>
    <row r="2651" spans="1:1">
      <c r="A2651" s="76"/>
    </row>
    <row r="2652" spans="1:1">
      <c r="A2652" s="76"/>
    </row>
    <row r="2653" spans="1:1">
      <c r="A2653" s="76"/>
    </row>
    <row r="2654" spans="1:1">
      <c r="A2654" s="76"/>
    </row>
    <row r="2655" spans="1:1">
      <c r="A2655" s="76"/>
    </row>
    <row r="2656" spans="1:1">
      <c r="A2656" s="76"/>
    </row>
    <row r="2657" spans="1:1">
      <c r="A2657" s="76"/>
    </row>
    <row r="2658" spans="1:1">
      <c r="A2658" s="76"/>
    </row>
    <row r="2659" spans="1:1">
      <c r="A2659" s="76"/>
    </row>
    <row r="2660" spans="1:1">
      <c r="A2660" s="76"/>
    </row>
    <row r="2661" spans="1:1">
      <c r="A2661" s="76"/>
    </row>
    <row r="2662" spans="1:1">
      <c r="A2662" s="76"/>
    </row>
    <row r="2663" spans="1:1">
      <c r="A2663" s="76"/>
    </row>
    <row r="2664" spans="1:1">
      <c r="A2664" s="76"/>
    </row>
    <row r="2665" spans="1:1">
      <c r="A2665" s="76"/>
    </row>
    <row r="2666" spans="1:1">
      <c r="A2666" s="76"/>
    </row>
    <row r="2667" spans="1:1">
      <c r="A2667" s="76"/>
    </row>
    <row r="2668" spans="1:1">
      <c r="A2668" s="76"/>
    </row>
    <row r="2669" spans="1:1">
      <c r="A2669" s="76"/>
    </row>
    <row r="2670" spans="1:1">
      <c r="A2670" s="76"/>
    </row>
    <row r="2671" spans="1:1">
      <c r="A2671" s="76"/>
    </row>
    <row r="2672" spans="1:1">
      <c r="A2672" s="76"/>
    </row>
    <row r="2673" spans="1:1">
      <c r="A2673" s="76"/>
    </row>
    <row r="2674" spans="1:1">
      <c r="A2674" s="76"/>
    </row>
    <row r="2675" spans="1:1">
      <c r="A2675" s="76"/>
    </row>
    <row r="2676" spans="1:1">
      <c r="A2676" s="76"/>
    </row>
    <row r="2677" spans="1:1">
      <c r="A2677" s="76"/>
    </row>
    <row r="2678" spans="1:1">
      <c r="A2678" s="76"/>
    </row>
    <row r="2679" spans="1:1">
      <c r="A2679" s="76"/>
    </row>
    <row r="2680" spans="1:1">
      <c r="A2680" s="76"/>
    </row>
    <row r="2681" spans="1:1">
      <c r="A2681" s="76"/>
    </row>
    <row r="2682" spans="1:1">
      <c r="A2682" s="76"/>
    </row>
    <row r="2683" spans="1:1">
      <c r="A2683" s="76"/>
    </row>
    <row r="2684" spans="1:1">
      <c r="A2684" s="76"/>
    </row>
    <row r="2685" spans="1:1">
      <c r="A2685" s="76"/>
    </row>
    <row r="2686" spans="1:1">
      <c r="A2686" s="76"/>
    </row>
    <row r="2687" spans="1:1">
      <c r="A2687" s="76"/>
    </row>
    <row r="2688" spans="1:1">
      <c r="A2688" s="76"/>
    </row>
    <row r="2689" spans="1:1">
      <c r="A2689" s="76"/>
    </row>
    <row r="2690" spans="1:1">
      <c r="A2690" s="76"/>
    </row>
    <row r="2691" spans="1:1">
      <c r="A2691" s="76"/>
    </row>
    <row r="2692" spans="1:1">
      <c r="A2692" s="76"/>
    </row>
    <row r="2693" spans="1:1">
      <c r="A2693" s="76"/>
    </row>
    <row r="2694" spans="1:1">
      <c r="A2694" s="76"/>
    </row>
    <row r="2695" spans="1:1">
      <c r="A2695" s="76"/>
    </row>
    <row r="2696" spans="1:1">
      <c r="A2696" s="76"/>
    </row>
    <row r="2697" spans="1:1">
      <c r="A2697" s="76"/>
    </row>
    <row r="2698" spans="1:1">
      <c r="A2698" s="76"/>
    </row>
    <row r="2699" spans="1:1">
      <c r="A2699" s="76"/>
    </row>
    <row r="2700" spans="1:1">
      <c r="A2700" s="76"/>
    </row>
    <row r="2701" spans="1:1">
      <c r="A2701" s="76"/>
    </row>
    <row r="2702" spans="1:1">
      <c r="A2702" s="76"/>
    </row>
    <row r="2703" spans="1:1">
      <c r="A2703" s="76"/>
    </row>
    <row r="2704" spans="1:1">
      <c r="A2704" s="76"/>
    </row>
    <row r="2705" spans="1:1">
      <c r="A2705" s="76"/>
    </row>
    <row r="2706" spans="1:1">
      <c r="A2706" s="76"/>
    </row>
    <row r="2707" spans="1:1">
      <c r="A2707" s="76"/>
    </row>
    <row r="2708" spans="1:1">
      <c r="A2708" s="76"/>
    </row>
    <row r="2709" spans="1:1">
      <c r="A2709" s="76"/>
    </row>
    <row r="2710" spans="1:1">
      <c r="A2710" s="76"/>
    </row>
    <row r="2711" spans="1:1">
      <c r="A2711" s="76"/>
    </row>
    <row r="2712" spans="1:1">
      <c r="A2712" s="76"/>
    </row>
    <row r="2713" spans="1:1">
      <c r="A2713" s="76"/>
    </row>
    <row r="2714" spans="1:1">
      <c r="A2714" s="76"/>
    </row>
    <row r="2715" spans="1:1">
      <c r="A2715" s="76"/>
    </row>
    <row r="2716" spans="1:1">
      <c r="A2716" s="76"/>
    </row>
    <row r="2717" spans="1:1">
      <c r="A2717" s="76"/>
    </row>
    <row r="2718" spans="1:1">
      <c r="A2718" s="76"/>
    </row>
    <row r="2719" spans="1:1">
      <c r="A2719" s="76"/>
    </row>
    <row r="2720" spans="1:1">
      <c r="A2720" s="76"/>
    </row>
    <row r="2721" spans="1:1">
      <c r="A2721" s="76"/>
    </row>
    <row r="2722" spans="1:1">
      <c r="A2722" s="76"/>
    </row>
    <row r="2723" spans="1:1">
      <c r="A2723" s="76"/>
    </row>
    <row r="2724" spans="1:1">
      <c r="A2724" s="76"/>
    </row>
    <row r="2725" spans="1:1">
      <c r="A2725" s="76"/>
    </row>
    <row r="2726" spans="1:1">
      <c r="A2726" s="76"/>
    </row>
    <row r="2727" spans="1:1">
      <c r="A2727" s="76"/>
    </row>
    <row r="2728" spans="1:1">
      <c r="A2728" s="76"/>
    </row>
    <row r="2729" spans="1:1">
      <c r="A2729" s="76"/>
    </row>
    <row r="2730" spans="1:1">
      <c r="A2730" s="76"/>
    </row>
    <row r="2731" spans="1:1">
      <c r="A2731" s="76"/>
    </row>
    <row r="2732" spans="1:1">
      <c r="A2732" s="76"/>
    </row>
    <row r="2733" spans="1:1">
      <c r="A2733" s="76"/>
    </row>
    <row r="2734" spans="1:1">
      <c r="A2734" s="76"/>
    </row>
    <row r="2735" spans="1:1">
      <c r="A2735" s="76"/>
    </row>
    <row r="2736" spans="1:1">
      <c r="A2736" s="76"/>
    </row>
    <row r="2737" spans="1:1">
      <c r="A2737" s="76"/>
    </row>
    <row r="2738" spans="1:1">
      <c r="A2738" s="76"/>
    </row>
    <row r="2739" spans="1:1">
      <c r="A2739" s="76"/>
    </row>
    <row r="2740" spans="1:1">
      <c r="A2740" s="76"/>
    </row>
    <row r="2741" spans="1:1">
      <c r="A2741" s="76"/>
    </row>
    <row r="2742" spans="1:1">
      <c r="A2742" s="76"/>
    </row>
    <row r="2743" spans="1:1">
      <c r="A2743" s="76"/>
    </row>
    <row r="2744" spans="1:1">
      <c r="A2744" s="76"/>
    </row>
    <row r="2745" spans="1:1">
      <c r="A2745" s="76"/>
    </row>
    <row r="2746" spans="1:1">
      <c r="A2746" s="76"/>
    </row>
    <row r="2747" spans="1:1">
      <c r="A2747" s="76"/>
    </row>
    <row r="2748" spans="1:1">
      <c r="A2748" s="76"/>
    </row>
    <row r="2749" spans="1:1">
      <c r="A2749" s="76"/>
    </row>
    <row r="2750" spans="1:1">
      <c r="A2750" s="76"/>
    </row>
    <row r="2751" spans="1:1">
      <c r="A2751" s="76"/>
    </row>
    <row r="2752" spans="1:1">
      <c r="A2752" s="76"/>
    </row>
    <row r="2753" spans="1:1">
      <c r="A2753" s="76"/>
    </row>
    <row r="2754" spans="1:1">
      <c r="A2754" s="76"/>
    </row>
    <row r="2755" spans="1:1">
      <c r="A2755" s="76"/>
    </row>
    <row r="2756" spans="1:1">
      <c r="A2756" s="76"/>
    </row>
    <row r="2757" spans="1:1">
      <c r="A2757" s="76"/>
    </row>
    <row r="2758" spans="1:1">
      <c r="A2758" s="76"/>
    </row>
    <row r="2759" spans="1:1">
      <c r="A2759" s="76"/>
    </row>
    <row r="2760" spans="1:1">
      <c r="A2760" s="76"/>
    </row>
    <row r="2761" spans="1:1">
      <c r="A2761" s="76"/>
    </row>
    <row r="2762" spans="1:1">
      <c r="A2762" s="76"/>
    </row>
    <row r="2763" spans="1:1">
      <c r="A2763" s="76"/>
    </row>
    <row r="2764" spans="1:1">
      <c r="A2764" s="76"/>
    </row>
    <row r="2765" spans="1:1">
      <c r="A2765" s="76"/>
    </row>
    <row r="2766" spans="1:1">
      <c r="A2766" s="76"/>
    </row>
    <row r="2767" spans="1:1">
      <c r="A2767" s="76"/>
    </row>
    <row r="2768" spans="1:1">
      <c r="A2768" s="76"/>
    </row>
    <row r="2769" spans="1:1">
      <c r="A2769" s="76"/>
    </row>
    <row r="2770" spans="1:1">
      <c r="A2770" s="76"/>
    </row>
    <row r="2771" spans="1:1">
      <c r="A2771" s="76"/>
    </row>
    <row r="2772" spans="1:1">
      <c r="A2772" s="76"/>
    </row>
    <row r="2773" spans="1:1">
      <c r="A2773" s="76"/>
    </row>
    <row r="2774" spans="1:1">
      <c r="A2774" s="76"/>
    </row>
    <row r="2775" spans="1:1">
      <c r="A2775" s="76"/>
    </row>
    <row r="2776" spans="1:1">
      <c r="A2776" s="76"/>
    </row>
    <row r="2777" spans="1:1">
      <c r="A2777" s="76"/>
    </row>
    <row r="2778" spans="1:1">
      <c r="A2778" s="76"/>
    </row>
    <row r="2779" spans="1:1">
      <c r="A2779" s="76"/>
    </row>
    <row r="2780" spans="1:1">
      <c r="A2780" s="76"/>
    </row>
    <row r="2781" spans="1:1">
      <c r="A2781" s="76"/>
    </row>
    <row r="2782" spans="1:1">
      <c r="A2782" s="76"/>
    </row>
    <row r="2783" spans="1:1">
      <c r="A2783" s="76"/>
    </row>
    <row r="2784" spans="1:1">
      <c r="A2784" s="76"/>
    </row>
    <row r="2785" spans="1:1">
      <c r="A2785" s="76"/>
    </row>
    <row r="2786" spans="1:1">
      <c r="A2786" s="76"/>
    </row>
    <row r="2787" spans="1:1">
      <c r="A2787" s="76"/>
    </row>
    <row r="2788" spans="1:1">
      <c r="A2788" s="76"/>
    </row>
    <row r="2789" spans="1:1">
      <c r="A2789" s="76"/>
    </row>
    <row r="2790" spans="1:1">
      <c r="A2790" s="76"/>
    </row>
    <row r="2791" spans="1:1">
      <c r="A2791" s="76"/>
    </row>
    <row r="2792" spans="1:1">
      <c r="A2792" s="76"/>
    </row>
    <row r="2793" spans="1:1">
      <c r="A2793" s="76"/>
    </row>
    <row r="2794" spans="1:1">
      <c r="A2794" s="76"/>
    </row>
    <row r="2795" spans="1:1">
      <c r="A2795" s="76"/>
    </row>
    <row r="2796" spans="1:1">
      <c r="A2796" s="76"/>
    </row>
    <row r="2797" spans="1:1">
      <c r="A2797" s="76"/>
    </row>
    <row r="2798" spans="1:1">
      <c r="A2798" s="76"/>
    </row>
    <row r="2799" spans="1:1">
      <c r="A2799" s="76"/>
    </row>
    <row r="2800" spans="1:1">
      <c r="A2800" s="76"/>
    </row>
    <row r="2801" spans="1:1">
      <c r="A2801" s="76"/>
    </row>
    <row r="2802" spans="1:1">
      <c r="A2802" s="76"/>
    </row>
    <row r="2803" spans="1:1">
      <c r="A2803" s="76"/>
    </row>
    <row r="2804" spans="1:1">
      <c r="A2804" s="76"/>
    </row>
    <row r="2805" spans="1:1">
      <c r="A2805" s="76"/>
    </row>
    <row r="2806" spans="1:1">
      <c r="A2806" s="76"/>
    </row>
    <row r="2807" spans="1:1">
      <c r="A2807" s="76"/>
    </row>
    <row r="2808" spans="1:1">
      <c r="A2808" s="76"/>
    </row>
    <row r="2809" spans="1:1">
      <c r="A2809" s="76"/>
    </row>
    <row r="2810" spans="1:1">
      <c r="A2810" s="76"/>
    </row>
    <row r="2811" spans="1:1">
      <c r="A2811" s="76"/>
    </row>
    <row r="2812" spans="1:1">
      <c r="A2812" s="76"/>
    </row>
    <row r="2813" spans="1:1">
      <c r="A2813" s="76"/>
    </row>
    <row r="2814" spans="1:1">
      <c r="A2814" s="76"/>
    </row>
    <row r="2815" spans="1:1">
      <c r="A2815" s="76"/>
    </row>
    <row r="2816" spans="1:1">
      <c r="A2816" s="76"/>
    </row>
    <row r="2817" spans="1:1">
      <c r="A2817" s="76"/>
    </row>
    <row r="2818" spans="1:1">
      <c r="A2818" s="76"/>
    </row>
    <row r="2819" spans="1:1">
      <c r="A2819" s="76"/>
    </row>
    <row r="2820" spans="1:1">
      <c r="A2820" s="76"/>
    </row>
    <row r="2821" spans="1:1">
      <c r="A2821" s="76"/>
    </row>
    <row r="2822" spans="1:1">
      <c r="A2822" s="76"/>
    </row>
    <row r="2823" spans="1:1">
      <c r="A2823" s="76"/>
    </row>
    <row r="2824" spans="1:1">
      <c r="A2824" s="76"/>
    </row>
    <row r="2825" spans="1:1">
      <c r="A2825" s="76"/>
    </row>
    <row r="2826" spans="1:1">
      <c r="A2826" s="76"/>
    </row>
    <row r="2827" spans="1:1">
      <c r="A2827" s="76"/>
    </row>
    <row r="2828" spans="1:1">
      <c r="A2828" s="76"/>
    </row>
    <row r="2829" spans="1:1">
      <c r="A2829" s="76"/>
    </row>
    <row r="2830" spans="1:1">
      <c r="A2830" s="76"/>
    </row>
    <row r="2831" spans="1:1">
      <c r="A2831" s="76"/>
    </row>
    <row r="2832" spans="1:1">
      <c r="A2832" s="76"/>
    </row>
    <row r="2833" spans="1:1">
      <c r="A2833" s="76"/>
    </row>
    <row r="2834" spans="1:1">
      <c r="A2834" s="76"/>
    </row>
    <row r="2835" spans="1:1">
      <c r="A2835" s="76"/>
    </row>
    <row r="2836" spans="1:1">
      <c r="A2836" s="76"/>
    </row>
    <row r="2837" spans="1:1">
      <c r="A2837" s="76"/>
    </row>
    <row r="2838" spans="1:1">
      <c r="A2838" s="76"/>
    </row>
    <row r="2839" spans="1:1">
      <c r="A2839" s="76"/>
    </row>
    <row r="2840" spans="1:1">
      <c r="A2840" s="76"/>
    </row>
    <row r="2841" spans="1:1">
      <c r="A2841" s="76"/>
    </row>
    <row r="2842" spans="1:1">
      <c r="A2842" s="76"/>
    </row>
    <row r="2843" spans="1:1">
      <c r="A2843" s="76"/>
    </row>
    <row r="2844" spans="1:1">
      <c r="A2844" s="76"/>
    </row>
    <row r="2845" spans="1:1">
      <c r="A2845" s="76"/>
    </row>
    <row r="2846" spans="1:1">
      <c r="A2846" s="76"/>
    </row>
    <row r="2847" spans="1:1">
      <c r="A2847" s="76"/>
    </row>
    <row r="2848" spans="1:1">
      <c r="A2848" s="76"/>
    </row>
    <row r="2849" spans="1:1">
      <c r="A2849" s="76"/>
    </row>
    <row r="2850" spans="1:1">
      <c r="A2850" s="76"/>
    </row>
    <row r="2851" spans="1:1">
      <c r="A2851" s="76"/>
    </row>
    <row r="2852" spans="1:1">
      <c r="A2852" s="76"/>
    </row>
    <row r="2853" spans="1:1">
      <c r="A2853" s="76"/>
    </row>
    <row r="2854" spans="1:1">
      <c r="A2854" s="76"/>
    </row>
    <row r="2855" spans="1:1">
      <c r="A2855" s="76"/>
    </row>
    <row r="2856" spans="1:1">
      <c r="A2856" s="76"/>
    </row>
    <row r="2857" spans="1:1">
      <c r="A2857" s="76"/>
    </row>
    <row r="2858" spans="1:1">
      <c r="A2858" s="76"/>
    </row>
    <row r="2859" spans="1:1">
      <c r="A2859" s="76"/>
    </row>
    <row r="2860" spans="1:1">
      <c r="A2860" s="76"/>
    </row>
    <row r="2861" spans="1:1">
      <c r="A2861" s="76"/>
    </row>
    <row r="2862" spans="1:1">
      <c r="A2862" s="76"/>
    </row>
    <row r="2863" spans="1:1">
      <c r="A2863" s="76"/>
    </row>
    <row r="2864" spans="1:1">
      <c r="A2864" s="76"/>
    </row>
    <row r="2865" spans="1:1">
      <c r="A2865" s="76"/>
    </row>
    <row r="2866" spans="1:1">
      <c r="A2866" s="76"/>
    </row>
    <row r="2867" spans="1:1">
      <c r="A2867" s="76"/>
    </row>
    <row r="2868" spans="1:1">
      <c r="A2868" s="76"/>
    </row>
    <row r="2869" spans="1:1">
      <c r="A2869" s="76"/>
    </row>
    <row r="2870" spans="1:1">
      <c r="A2870" s="76"/>
    </row>
    <row r="2871" spans="1:1">
      <c r="A2871" s="76"/>
    </row>
    <row r="2872" spans="1:1">
      <c r="A2872" s="76"/>
    </row>
    <row r="2873" spans="1:1">
      <c r="A2873" s="76"/>
    </row>
    <row r="2874" spans="1:1">
      <c r="A2874" s="76"/>
    </row>
    <row r="2875" spans="1:1">
      <c r="A2875" s="76"/>
    </row>
    <row r="2876" spans="1:1">
      <c r="A2876" s="76"/>
    </row>
    <row r="2877" spans="1:1">
      <c r="A2877" s="76"/>
    </row>
    <row r="2878" spans="1:1">
      <c r="A2878" s="76"/>
    </row>
    <row r="2879" spans="1:1">
      <c r="A2879" s="76"/>
    </row>
    <row r="2880" spans="1:1">
      <c r="A2880" s="76"/>
    </row>
    <row r="2881" spans="1:1">
      <c r="A2881" s="76"/>
    </row>
    <row r="2882" spans="1:1">
      <c r="A2882" s="76"/>
    </row>
    <row r="2883" spans="1:1">
      <c r="A2883" s="76"/>
    </row>
    <row r="2884" spans="1:1">
      <c r="A2884" s="76"/>
    </row>
    <row r="2885" spans="1:1">
      <c r="A2885" s="76"/>
    </row>
    <row r="2886" spans="1:1">
      <c r="A2886" s="76"/>
    </row>
    <row r="2887" spans="1:1">
      <c r="A2887" s="76"/>
    </row>
    <row r="2888" spans="1:1">
      <c r="A2888" s="76"/>
    </row>
    <row r="2889" spans="1:1">
      <c r="A2889" s="76"/>
    </row>
    <row r="2890" spans="1:1">
      <c r="A2890" s="76"/>
    </row>
    <row r="2891" spans="1:1">
      <c r="A2891" s="76"/>
    </row>
    <row r="2892" spans="1:1">
      <c r="A2892" s="76"/>
    </row>
    <row r="2893" spans="1:1">
      <c r="A2893" s="76"/>
    </row>
    <row r="2894" spans="1:1">
      <c r="A2894" s="76"/>
    </row>
    <row r="2895" spans="1:1">
      <c r="A2895" s="76"/>
    </row>
    <row r="2896" spans="1:1">
      <c r="A2896" s="76"/>
    </row>
    <row r="2897" spans="1:1">
      <c r="A2897" s="76"/>
    </row>
    <row r="2898" spans="1:1">
      <c r="A2898" s="76"/>
    </row>
    <row r="2899" spans="1:1">
      <c r="A2899" s="76"/>
    </row>
    <row r="2900" spans="1:1">
      <c r="A2900" s="76"/>
    </row>
    <row r="2901" spans="1:1">
      <c r="A2901" s="76"/>
    </row>
    <row r="2902" spans="1:1">
      <c r="A2902" s="76"/>
    </row>
    <row r="2903" spans="1:1">
      <c r="A2903" s="76"/>
    </row>
    <row r="2904" spans="1:1">
      <c r="A2904" s="76"/>
    </row>
    <row r="2905" spans="1:1">
      <c r="A2905" s="76"/>
    </row>
    <row r="2906" spans="1:1">
      <c r="A2906" s="76"/>
    </row>
    <row r="2907" spans="1:1">
      <c r="A2907" s="76"/>
    </row>
    <row r="2908" spans="1:1">
      <c r="A2908" s="76"/>
    </row>
    <row r="2909" spans="1:1">
      <c r="A2909" s="76"/>
    </row>
    <row r="2910" spans="1:1">
      <c r="A2910" s="76"/>
    </row>
    <row r="2911" spans="1:1">
      <c r="A2911" s="76"/>
    </row>
    <row r="2912" spans="1:1">
      <c r="A2912" s="76"/>
    </row>
    <row r="2913" spans="1:1">
      <c r="A2913" s="76"/>
    </row>
    <row r="2914" spans="1:1">
      <c r="A2914" s="76"/>
    </row>
    <row r="2915" spans="1:1">
      <c r="A2915" s="76"/>
    </row>
    <row r="2916" spans="1:1">
      <c r="A2916" s="76"/>
    </row>
    <row r="2917" spans="1:1">
      <c r="A2917" s="76"/>
    </row>
    <row r="2918" spans="1:1">
      <c r="A2918" s="76"/>
    </row>
    <row r="2919" spans="1:1">
      <c r="A2919" s="76"/>
    </row>
    <row r="2920" spans="1:1">
      <c r="A2920" s="76"/>
    </row>
    <row r="2921" spans="1:1">
      <c r="A2921" s="76"/>
    </row>
    <row r="2922" spans="1:1">
      <c r="A2922" s="76"/>
    </row>
    <row r="2923" spans="1:1">
      <c r="A2923" s="76"/>
    </row>
    <row r="2924" spans="1:1">
      <c r="A2924" s="76"/>
    </row>
    <row r="2925" spans="1:1">
      <c r="A2925" s="76"/>
    </row>
    <row r="2926" spans="1:1">
      <c r="A2926" s="76"/>
    </row>
    <row r="2927" spans="1:1">
      <c r="A2927" s="76"/>
    </row>
    <row r="2928" spans="1:1">
      <c r="A2928" s="76"/>
    </row>
    <row r="2929" spans="1:1">
      <c r="A2929" s="76"/>
    </row>
    <row r="2930" spans="1:1">
      <c r="A2930" s="76"/>
    </row>
    <row r="2931" spans="1:1">
      <c r="A2931" s="76"/>
    </row>
    <row r="2932" spans="1:1">
      <c r="A2932" s="76"/>
    </row>
    <row r="2933" spans="1:1">
      <c r="A2933" s="76"/>
    </row>
    <row r="2934" spans="1:1">
      <c r="A2934" s="76"/>
    </row>
    <row r="2935" spans="1:1">
      <c r="A2935" s="76"/>
    </row>
    <row r="2936" spans="1:1">
      <c r="A2936" s="76"/>
    </row>
    <row r="2937" spans="1:1">
      <c r="A2937" s="76"/>
    </row>
    <row r="2938" spans="1:1">
      <c r="A2938" s="76"/>
    </row>
    <row r="2939" spans="1:1">
      <c r="A2939" s="76"/>
    </row>
    <row r="2940" spans="1:1">
      <c r="A2940" s="76"/>
    </row>
    <row r="2941" spans="1:1">
      <c r="A2941" s="76"/>
    </row>
    <row r="2942" spans="1:1">
      <c r="A2942" s="76"/>
    </row>
    <row r="2943" spans="1:1">
      <c r="A2943" s="76"/>
    </row>
    <row r="2944" spans="1:1">
      <c r="A2944" s="76"/>
    </row>
    <row r="2945" spans="1:1">
      <c r="A2945" s="76"/>
    </row>
    <row r="2946" spans="1:1">
      <c r="A2946" s="76"/>
    </row>
    <row r="2947" spans="1:1">
      <c r="A2947" s="76"/>
    </row>
    <row r="2948" spans="1:1">
      <c r="A2948" s="76"/>
    </row>
    <row r="2949" spans="1:1">
      <c r="A2949" s="76"/>
    </row>
    <row r="2950" spans="1:1">
      <c r="A2950" s="76"/>
    </row>
    <row r="2951" spans="1:1">
      <c r="A2951" s="76"/>
    </row>
    <row r="2952" spans="1:1">
      <c r="A2952" s="76"/>
    </row>
    <row r="2953" spans="1:1">
      <c r="A2953" s="76"/>
    </row>
    <row r="2954" spans="1:1">
      <c r="A2954" s="76"/>
    </row>
    <row r="2955" spans="1:1">
      <c r="A2955" s="76"/>
    </row>
    <row r="2956" spans="1:1">
      <c r="A2956" s="76"/>
    </row>
    <row r="2957" spans="1:1">
      <c r="A2957" s="76"/>
    </row>
    <row r="2958" spans="1:1">
      <c r="A2958" s="76"/>
    </row>
    <row r="2959" spans="1:1">
      <c r="A2959" s="76"/>
    </row>
    <row r="2960" spans="1:1">
      <c r="A2960" s="76"/>
    </row>
    <row r="2961" spans="1:1">
      <c r="A2961" s="76"/>
    </row>
    <row r="2962" spans="1:1">
      <c r="A2962" s="76"/>
    </row>
    <row r="2963" spans="1:1">
      <c r="A2963" s="76"/>
    </row>
    <row r="2964" spans="1:1">
      <c r="A2964" s="76"/>
    </row>
    <row r="2965" spans="1:1">
      <c r="A2965" s="76"/>
    </row>
    <row r="2966" spans="1:1">
      <c r="A2966" s="76"/>
    </row>
    <row r="2967" spans="1:1">
      <c r="A2967" s="76"/>
    </row>
    <row r="2968" spans="1:1">
      <c r="A2968" s="76"/>
    </row>
    <row r="2969" spans="1:1">
      <c r="A2969" s="76"/>
    </row>
    <row r="2970" spans="1:1">
      <c r="A2970" s="76"/>
    </row>
    <row r="2971" spans="1:1">
      <c r="A2971" s="76"/>
    </row>
    <row r="2972" spans="1:1">
      <c r="A2972" s="76"/>
    </row>
    <row r="2973" spans="1:1">
      <c r="A2973" s="76"/>
    </row>
    <row r="2974" spans="1:1">
      <c r="A2974" s="76"/>
    </row>
    <row r="2975" spans="1:1">
      <c r="A2975" s="76"/>
    </row>
    <row r="2976" spans="1:1">
      <c r="A2976" s="76"/>
    </row>
    <row r="2977" spans="1:1">
      <c r="A2977" s="76"/>
    </row>
    <row r="2978" spans="1:1">
      <c r="A2978" s="76"/>
    </row>
    <row r="2979" spans="1:1">
      <c r="A2979" s="76"/>
    </row>
    <row r="2980" spans="1:1">
      <c r="A2980" s="76"/>
    </row>
    <row r="2981" spans="1:1">
      <c r="A2981" s="76"/>
    </row>
    <row r="2982" spans="1:1">
      <c r="A2982" s="76"/>
    </row>
    <row r="2983" spans="1:1">
      <c r="A2983" s="76"/>
    </row>
    <row r="2984" spans="1:1">
      <c r="A2984" s="76"/>
    </row>
    <row r="2985" spans="1:1">
      <c r="A2985" s="76"/>
    </row>
    <row r="2986" spans="1:1">
      <c r="A2986" s="76"/>
    </row>
    <row r="2987" spans="1:1">
      <c r="A2987" s="76"/>
    </row>
    <row r="2988" spans="1:1">
      <c r="A2988" s="76"/>
    </row>
    <row r="2989" spans="1:1">
      <c r="A2989" s="76"/>
    </row>
    <row r="2990" spans="1:1">
      <c r="A2990" s="76"/>
    </row>
    <row r="2991" spans="1:1">
      <c r="A2991" s="76"/>
    </row>
    <row r="2992" spans="1:1">
      <c r="A2992" s="76"/>
    </row>
    <row r="2993" spans="1:1">
      <c r="A2993" s="76"/>
    </row>
    <row r="2994" spans="1:1">
      <c r="A2994" s="76"/>
    </row>
    <row r="2995" spans="1:1">
      <c r="A2995" s="76"/>
    </row>
    <row r="2996" spans="1:1">
      <c r="A2996" s="76"/>
    </row>
    <row r="2997" spans="1:1">
      <c r="A2997" s="76"/>
    </row>
    <row r="2998" spans="1:1">
      <c r="A2998" s="76"/>
    </row>
    <row r="2999" spans="1:1">
      <c r="A2999" s="76"/>
    </row>
    <row r="3000" spans="1:1">
      <c r="A3000" s="76"/>
    </row>
    <row r="3001" spans="1:1">
      <c r="A3001" s="76"/>
    </row>
    <row r="3002" spans="1:1">
      <c r="A3002" s="76"/>
    </row>
    <row r="3003" spans="1:1">
      <c r="A3003" s="76"/>
    </row>
    <row r="3004" spans="1:1">
      <c r="A3004" s="76"/>
    </row>
    <row r="3005" spans="1:1">
      <c r="A3005" s="76"/>
    </row>
    <row r="3006" spans="1:1">
      <c r="A3006" s="76"/>
    </row>
    <row r="3007" spans="1:1">
      <c r="A3007" s="76"/>
    </row>
    <row r="3008" spans="1:1">
      <c r="A3008" s="76"/>
    </row>
    <row r="3009" spans="1:1">
      <c r="A3009" s="76"/>
    </row>
    <row r="3010" spans="1:1">
      <c r="A3010" s="76"/>
    </row>
    <row r="3011" spans="1:1">
      <c r="A3011" s="76"/>
    </row>
    <row r="3012" spans="1:1">
      <c r="A3012" s="76"/>
    </row>
    <row r="3013" spans="1:1">
      <c r="A3013" s="76"/>
    </row>
    <row r="3014" spans="1:1">
      <c r="A3014" s="76"/>
    </row>
    <row r="3015" spans="1:1">
      <c r="A3015" s="76"/>
    </row>
    <row r="3016" spans="1:1">
      <c r="A3016" s="76"/>
    </row>
    <row r="3017" spans="1:1">
      <c r="A3017" s="76"/>
    </row>
    <row r="3018" spans="1:1">
      <c r="A3018" s="76"/>
    </row>
    <row r="3019" spans="1:1">
      <c r="A3019" s="76"/>
    </row>
    <row r="3020" spans="1:1">
      <c r="A3020" s="76"/>
    </row>
    <row r="3021" spans="1:1">
      <c r="A3021" s="76"/>
    </row>
    <row r="3022" spans="1:1">
      <c r="A3022" s="76"/>
    </row>
    <row r="3023" spans="1:1">
      <c r="A3023" s="76"/>
    </row>
    <row r="3024" spans="1:1">
      <c r="A3024" s="76"/>
    </row>
    <row r="3025" spans="1:1">
      <c r="A3025" s="76"/>
    </row>
    <row r="3026" spans="1:1">
      <c r="A3026" s="76"/>
    </row>
    <row r="3027" spans="1:1">
      <c r="A3027" s="76"/>
    </row>
    <row r="3028" spans="1:1">
      <c r="A3028" s="76"/>
    </row>
    <row r="3029" spans="1:1">
      <c r="A3029" s="76"/>
    </row>
    <row r="3030" spans="1:1">
      <c r="A3030" s="76"/>
    </row>
    <row r="3031" spans="1:1">
      <c r="A3031" s="76"/>
    </row>
    <row r="3032" spans="1:1">
      <c r="A3032" s="76"/>
    </row>
    <row r="3033" spans="1:1">
      <c r="A3033" s="76"/>
    </row>
    <row r="3034" spans="1:1">
      <c r="A3034" s="76"/>
    </row>
    <row r="3035" spans="1:1">
      <c r="A3035" s="76"/>
    </row>
    <row r="3036" spans="1:1">
      <c r="A3036" s="76"/>
    </row>
    <row r="3037" spans="1:1">
      <c r="A3037" s="76"/>
    </row>
    <row r="3038" spans="1:1">
      <c r="A3038" s="76"/>
    </row>
    <row r="3039" spans="1:1">
      <c r="A3039" s="76"/>
    </row>
    <row r="3040" spans="1:1">
      <c r="A3040" s="76"/>
    </row>
    <row r="3041" spans="1:1">
      <c r="A3041" s="76"/>
    </row>
    <row r="3042" spans="1:1">
      <c r="A3042" s="76"/>
    </row>
    <row r="3043" spans="1:1">
      <c r="A3043" s="76"/>
    </row>
    <row r="3044" spans="1:1">
      <c r="A3044" s="76"/>
    </row>
    <row r="3045" spans="1:1">
      <c r="A3045" s="76"/>
    </row>
    <row r="3046" spans="1:1">
      <c r="A3046" s="76"/>
    </row>
    <row r="3047" spans="1:1">
      <c r="A3047" s="76"/>
    </row>
    <row r="3048" spans="1:1">
      <c r="A3048" s="76"/>
    </row>
    <row r="3049" spans="1:1">
      <c r="A3049" s="76"/>
    </row>
    <row r="3050" spans="1:1">
      <c r="A3050" s="76"/>
    </row>
    <row r="3051" spans="1:1">
      <c r="A3051" s="76"/>
    </row>
    <row r="3052" spans="1:1">
      <c r="A3052" s="76"/>
    </row>
    <row r="3053" spans="1:1">
      <c r="A3053" s="76"/>
    </row>
    <row r="3054" spans="1:1">
      <c r="A3054" s="76"/>
    </row>
    <row r="3055" spans="1:1">
      <c r="A3055" s="76"/>
    </row>
    <row r="3056" spans="1:1">
      <c r="A3056" s="76"/>
    </row>
    <row r="3057" spans="1:1">
      <c r="A3057" s="76"/>
    </row>
    <row r="3058" spans="1:1">
      <c r="A3058" s="76"/>
    </row>
    <row r="3059" spans="1:1">
      <c r="A3059" s="76"/>
    </row>
    <row r="3060" spans="1:1">
      <c r="A3060" s="76"/>
    </row>
    <row r="3061" spans="1:1">
      <c r="A3061" s="76"/>
    </row>
    <row r="3062" spans="1:1">
      <c r="A3062" s="76"/>
    </row>
    <row r="3063" spans="1:1">
      <c r="A3063" s="76"/>
    </row>
    <row r="3064" spans="1:1">
      <c r="A3064" s="76"/>
    </row>
    <row r="3065" spans="1:1">
      <c r="A3065" s="76"/>
    </row>
    <row r="3066" spans="1:1">
      <c r="A3066" s="76"/>
    </row>
    <row r="3067" spans="1:1">
      <c r="A3067" s="76"/>
    </row>
    <row r="3068" spans="1:1">
      <c r="A3068" s="76"/>
    </row>
    <row r="3069" spans="1:1">
      <c r="A3069" s="76"/>
    </row>
    <row r="3070" spans="1:1">
      <c r="A3070" s="76"/>
    </row>
    <row r="3071" spans="1:1">
      <c r="A3071" s="76"/>
    </row>
    <row r="3072" spans="1:1">
      <c r="A3072" s="76"/>
    </row>
    <row r="3073" spans="1:1">
      <c r="A3073" s="76"/>
    </row>
    <row r="3074" spans="1:1">
      <c r="A3074" s="76"/>
    </row>
    <row r="3075" spans="1:1">
      <c r="A3075" s="76"/>
    </row>
    <row r="3076" spans="1:1">
      <c r="A3076" s="76"/>
    </row>
    <row r="3077" spans="1:1">
      <c r="A3077" s="76"/>
    </row>
    <row r="3078" spans="1:1">
      <c r="A3078" s="76"/>
    </row>
    <row r="3079" spans="1:1">
      <c r="A3079" s="76"/>
    </row>
    <row r="3080" spans="1:1">
      <c r="A3080" s="76"/>
    </row>
    <row r="3081" spans="1:1">
      <c r="A3081" s="76"/>
    </row>
    <row r="3082" spans="1:1">
      <c r="A3082" s="76"/>
    </row>
    <row r="3083" spans="1:1">
      <c r="A3083" s="76"/>
    </row>
    <row r="3084" spans="1:1">
      <c r="A3084" s="76"/>
    </row>
    <row r="3085" spans="1:1">
      <c r="A3085" s="76"/>
    </row>
    <row r="3086" spans="1:1">
      <c r="A3086" s="76"/>
    </row>
    <row r="3087" spans="1:1">
      <c r="A3087" s="76"/>
    </row>
    <row r="3088" spans="1:1">
      <c r="A3088" s="76"/>
    </row>
    <row r="3089" spans="1:1">
      <c r="A3089" s="76"/>
    </row>
    <row r="3090" spans="1:1">
      <c r="A3090" s="76"/>
    </row>
    <row r="3091" spans="1:1">
      <c r="A3091" s="76"/>
    </row>
    <row r="3092" spans="1:1">
      <c r="A3092" s="76"/>
    </row>
    <row r="3093" spans="1:1">
      <c r="A3093" s="76"/>
    </row>
    <row r="3094" spans="1:1">
      <c r="A3094" s="76"/>
    </row>
    <row r="3095" spans="1:1">
      <c r="A3095" s="76"/>
    </row>
    <row r="3096" spans="1:1">
      <c r="A3096" s="76"/>
    </row>
    <row r="3097" spans="1:1">
      <c r="A3097" s="76"/>
    </row>
    <row r="3098" spans="1:1">
      <c r="A3098" s="76"/>
    </row>
    <row r="3099" spans="1:1">
      <c r="A3099" s="76"/>
    </row>
    <row r="3100" spans="1:1">
      <c r="A3100" s="76"/>
    </row>
    <row r="3101" spans="1:1">
      <c r="A3101" s="76"/>
    </row>
    <row r="3102" spans="1:1">
      <c r="A3102" s="76"/>
    </row>
    <row r="3103" spans="1:1">
      <c r="A3103" s="76"/>
    </row>
    <row r="3104" spans="1:1">
      <c r="A3104" s="76"/>
    </row>
    <row r="3105" spans="1:1">
      <c r="A3105" s="76"/>
    </row>
    <row r="3106" spans="1:1">
      <c r="A3106" s="76"/>
    </row>
    <row r="3107" spans="1:1">
      <c r="A3107" s="76"/>
    </row>
    <row r="3108" spans="1:1">
      <c r="A3108" s="76"/>
    </row>
    <row r="3109" spans="1:1">
      <c r="A3109" s="76"/>
    </row>
    <row r="3110" spans="1:1">
      <c r="A3110" s="76"/>
    </row>
    <row r="3111" spans="1:1">
      <c r="A3111" s="76"/>
    </row>
    <row r="3112" spans="1:1">
      <c r="A3112" s="76"/>
    </row>
    <row r="3113" spans="1:1">
      <c r="A3113" s="76"/>
    </row>
    <row r="3114" spans="1:1">
      <c r="A3114" s="76"/>
    </row>
    <row r="3115" spans="1:1">
      <c r="A3115" s="76"/>
    </row>
    <row r="3116" spans="1:1">
      <c r="A3116" s="76"/>
    </row>
    <row r="3117" spans="1:1">
      <c r="A3117" s="76"/>
    </row>
    <row r="3118" spans="1:1">
      <c r="A3118" s="76"/>
    </row>
    <row r="3119" spans="1:1">
      <c r="A3119" s="76"/>
    </row>
    <row r="3120" spans="1:1">
      <c r="A3120" s="76"/>
    </row>
    <row r="3121" spans="1:1">
      <c r="A3121" s="76"/>
    </row>
    <row r="3122" spans="1:1">
      <c r="A3122" s="76"/>
    </row>
    <row r="3123" spans="1:1">
      <c r="A3123" s="76"/>
    </row>
    <row r="3124" spans="1:1">
      <c r="A3124" s="76"/>
    </row>
    <row r="3125" spans="1:1">
      <c r="A3125" s="76"/>
    </row>
    <row r="3126" spans="1:1">
      <c r="A3126" s="76"/>
    </row>
    <row r="3127" spans="1:1">
      <c r="A3127" s="76"/>
    </row>
    <row r="3128" spans="1:1">
      <c r="A3128" s="76"/>
    </row>
    <row r="3129" spans="1:1">
      <c r="A3129" s="76"/>
    </row>
    <row r="3130" spans="1:1">
      <c r="A3130" s="76"/>
    </row>
    <row r="3131" spans="1:1">
      <c r="A3131" s="76"/>
    </row>
    <row r="3132" spans="1:1">
      <c r="A3132" s="76"/>
    </row>
    <row r="3133" spans="1:1">
      <c r="A3133" s="76"/>
    </row>
    <row r="3134" spans="1:1">
      <c r="A3134" s="76"/>
    </row>
    <row r="3135" spans="1:1">
      <c r="A3135" s="76"/>
    </row>
    <row r="3136" spans="1:1">
      <c r="A3136" s="76"/>
    </row>
    <row r="3137" spans="1:1">
      <c r="A3137" s="76"/>
    </row>
    <row r="3138" spans="1:1">
      <c r="A3138" s="76"/>
    </row>
    <row r="3139" spans="1:1">
      <c r="A3139" s="76"/>
    </row>
    <row r="3140" spans="1:1">
      <c r="A3140" s="76"/>
    </row>
    <row r="3141" spans="1:1">
      <c r="A3141" s="76"/>
    </row>
    <row r="3142" spans="1:1">
      <c r="A3142" s="76"/>
    </row>
    <row r="3143" spans="1:1">
      <c r="A3143" s="76"/>
    </row>
    <row r="3144" spans="1:1">
      <c r="A3144" s="76"/>
    </row>
    <row r="3145" spans="1:1">
      <c r="A3145" s="76"/>
    </row>
    <row r="3146" spans="1:1">
      <c r="A3146" s="76"/>
    </row>
    <row r="3147" spans="1:1">
      <c r="A3147" s="76"/>
    </row>
    <row r="3148" spans="1:1">
      <c r="A3148" s="76"/>
    </row>
    <row r="3149" spans="1:1">
      <c r="A3149" s="76"/>
    </row>
    <row r="3150" spans="1:1">
      <c r="A3150" s="76"/>
    </row>
    <row r="3151" spans="1:1">
      <c r="A3151" s="76"/>
    </row>
    <row r="3152" spans="1:1">
      <c r="A3152" s="76"/>
    </row>
    <row r="3153" spans="1:1">
      <c r="A3153" s="76"/>
    </row>
    <row r="3154" spans="1:1">
      <c r="A3154" s="76"/>
    </row>
    <row r="3155" spans="1:1">
      <c r="A3155" s="76"/>
    </row>
    <row r="3156" spans="1:1">
      <c r="A3156" s="76"/>
    </row>
    <row r="3157" spans="1:1">
      <c r="A3157" s="76"/>
    </row>
    <row r="3158" spans="1:1">
      <c r="A3158" s="76"/>
    </row>
    <row r="3159" spans="1:1">
      <c r="A3159" s="76"/>
    </row>
    <row r="3160" spans="1:1">
      <c r="A3160" s="76"/>
    </row>
    <row r="3161" spans="1:1">
      <c r="A3161" s="76"/>
    </row>
    <row r="3162" spans="1:1">
      <c r="A3162" s="76"/>
    </row>
    <row r="3163" spans="1:1">
      <c r="A3163" s="76"/>
    </row>
    <row r="3164" spans="1:1">
      <c r="A3164" s="76"/>
    </row>
    <row r="3165" spans="1:1">
      <c r="A3165" s="76"/>
    </row>
    <row r="3166" spans="1:1">
      <c r="A3166" s="76"/>
    </row>
    <row r="3167" spans="1:1">
      <c r="A3167" s="76"/>
    </row>
    <row r="3168" spans="1:1">
      <c r="A3168" s="76"/>
    </row>
    <row r="3169" spans="1:1">
      <c r="A3169" s="76"/>
    </row>
    <row r="3170" spans="1:1">
      <c r="A3170" s="76"/>
    </row>
    <row r="3171" spans="1:1">
      <c r="A3171" s="76"/>
    </row>
    <row r="3172" spans="1:1">
      <c r="A3172" s="76"/>
    </row>
    <row r="3173" spans="1:1">
      <c r="A3173" s="76"/>
    </row>
    <row r="3174" spans="1:1">
      <c r="A3174" s="76"/>
    </row>
    <row r="3175" spans="1:1">
      <c r="A3175" s="76"/>
    </row>
    <row r="3176" spans="1:1">
      <c r="A3176" s="76"/>
    </row>
    <row r="3177" spans="1:1">
      <c r="A3177" s="76"/>
    </row>
    <row r="3178" spans="1:1">
      <c r="A3178" s="76"/>
    </row>
    <row r="3179" spans="1:1">
      <c r="A3179" s="76"/>
    </row>
    <row r="3180" spans="1:1">
      <c r="A3180" s="76"/>
    </row>
    <row r="3181" spans="1:1">
      <c r="A3181" s="76"/>
    </row>
    <row r="3182" spans="1:1">
      <c r="A3182" s="76"/>
    </row>
    <row r="3183" spans="1:1">
      <c r="A3183" s="76"/>
    </row>
    <row r="3184" spans="1:1">
      <c r="A3184" s="76"/>
    </row>
    <row r="3185" spans="1:1">
      <c r="A3185" s="76"/>
    </row>
    <row r="3186" spans="1:1">
      <c r="A3186" s="76"/>
    </row>
    <row r="3187" spans="1:1">
      <c r="A3187" s="76"/>
    </row>
    <row r="3188" spans="1:1">
      <c r="A3188" s="76"/>
    </row>
    <row r="3189" spans="1:1">
      <c r="A3189" s="76"/>
    </row>
    <row r="3190" spans="1:1">
      <c r="A3190" s="76"/>
    </row>
    <row r="3191" spans="1:1">
      <c r="A3191" s="76"/>
    </row>
    <row r="3192" spans="1:1">
      <c r="A3192" s="76"/>
    </row>
    <row r="3193" spans="1:1">
      <c r="A3193" s="76"/>
    </row>
    <row r="3194" spans="1:1">
      <c r="A3194" s="76"/>
    </row>
    <row r="3195" spans="1:1">
      <c r="A3195" s="76"/>
    </row>
    <row r="3196" spans="1:1">
      <c r="A3196" s="76"/>
    </row>
    <row r="3197" spans="1:1">
      <c r="A3197" s="76"/>
    </row>
    <row r="3198" spans="1:1">
      <c r="A3198" s="76"/>
    </row>
    <row r="3199" spans="1:1">
      <c r="A3199" s="76"/>
    </row>
    <row r="3200" spans="1:1">
      <c r="A3200" s="76"/>
    </row>
    <row r="3201" spans="1:1">
      <c r="A3201" s="76"/>
    </row>
    <row r="3202" spans="1:1">
      <c r="A3202" s="76"/>
    </row>
    <row r="3203" spans="1:1">
      <c r="A3203" s="76"/>
    </row>
    <row r="3204" spans="1:1">
      <c r="A3204" s="76"/>
    </row>
    <row r="3205" spans="1:1">
      <c r="A3205" s="76"/>
    </row>
    <row r="3206" spans="1:1">
      <c r="A3206" s="76"/>
    </row>
    <row r="3207" spans="1:1">
      <c r="A3207" s="76"/>
    </row>
    <row r="3208" spans="1:1">
      <c r="A3208" s="76"/>
    </row>
    <row r="3209" spans="1:1">
      <c r="A3209" s="76"/>
    </row>
    <row r="3210" spans="1:1">
      <c r="A3210" s="76"/>
    </row>
    <row r="3211" spans="1:1">
      <c r="A3211" s="76"/>
    </row>
    <row r="3212" spans="1:1">
      <c r="A3212" s="76"/>
    </row>
    <row r="3213" spans="1:1">
      <c r="A3213" s="76"/>
    </row>
    <row r="3214" spans="1:1">
      <c r="A3214" s="76"/>
    </row>
    <row r="3215" spans="1:1">
      <c r="A3215" s="76"/>
    </row>
    <row r="3216" spans="1:1">
      <c r="A3216" s="76"/>
    </row>
    <row r="3217" spans="1:1">
      <c r="A3217" s="76"/>
    </row>
    <row r="3218" spans="1:1">
      <c r="A3218" s="76"/>
    </row>
    <row r="3219" spans="1:1">
      <c r="A3219" s="76"/>
    </row>
    <row r="3220" spans="1:1">
      <c r="A3220" s="76"/>
    </row>
    <row r="3221" spans="1:1">
      <c r="A3221" s="76"/>
    </row>
    <row r="3222" spans="1:1">
      <c r="A3222" s="76"/>
    </row>
    <row r="3223" spans="1:1">
      <c r="A3223" s="76"/>
    </row>
    <row r="3224" spans="1:1">
      <c r="A3224" s="76"/>
    </row>
    <row r="3225" spans="1:1">
      <c r="A3225" s="76"/>
    </row>
    <row r="3226" spans="1:1">
      <c r="A3226" s="76"/>
    </row>
    <row r="3227" spans="1:1">
      <c r="A3227" s="76"/>
    </row>
    <row r="3228" spans="1:1">
      <c r="A3228" s="76"/>
    </row>
    <row r="3229" spans="1:1">
      <c r="A3229" s="76"/>
    </row>
    <row r="3230" spans="1:1">
      <c r="A3230" s="76"/>
    </row>
    <row r="3231" spans="1:1">
      <c r="A3231" s="76"/>
    </row>
    <row r="3232" spans="1:1">
      <c r="A3232" s="76"/>
    </row>
    <row r="3233" spans="1:1">
      <c r="A3233" s="76"/>
    </row>
    <row r="3234" spans="1:1">
      <c r="A3234" s="76"/>
    </row>
    <row r="3235" spans="1:1">
      <c r="A3235" s="76"/>
    </row>
    <row r="3236" spans="1:1">
      <c r="A3236" s="76"/>
    </row>
    <row r="3237" spans="1:1">
      <c r="A3237" s="76"/>
    </row>
    <row r="3238" spans="1:1">
      <c r="A3238" s="76"/>
    </row>
    <row r="3239" spans="1:1">
      <c r="A3239" s="76"/>
    </row>
    <row r="3240" spans="1:1">
      <c r="A3240" s="76"/>
    </row>
    <row r="3241" spans="1:1">
      <c r="A3241" s="76"/>
    </row>
    <row r="3242" spans="1:1">
      <c r="A3242" s="76"/>
    </row>
    <row r="3243" spans="1:1">
      <c r="A3243" s="76"/>
    </row>
    <row r="3244" spans="1:1">
      <c r="A3244" s="76"/>
    </row>
    <row r="3245" spans="1:1">
      <c r="A3245" s="76"/>
    </row>
    <row r="3246" spans="1:1">
      <c r="A3246" s="76"/>
    </row>
    <row r="3247" spans="1:1">
      <c r="A3247" s="76"/>
    </row>
    <row r="3248" spans="1:1">
      <c r="A3248" s="76"/>
    </row>
    <row r="3249" spans="1:1">
      <c r="A3249" s="76"/>
    </row>
    <row r="3250" spans="1:1">
      <c r="A3250" s="76"/>
    </row>
    <row r="3251" spans="1:1">
      <c r="A3251" s="76"/>
    </row>
    <row r="3252" spans="1:1">
      <c r="A3252" s="76"/>
    </row>
    <row r="3253" spans="1:1">
      <c r="A3253" s="76"/>
    </row>
    <row r="3254" spans="1:1">
      <c r="A3254" s="76"/>
    </row>
    <row r="3255" spans="1:1">
      <c r="A3255" s="76"/>
    </row>
    <row r="3256" spans="1:1">
      <c r="A3256" s="76"/>
    </row>
    <row r="3257" spans="1:1">
      <c r="A3257" s="76"/>
    </row>
    <row r="3258" spans="1:1">
      <c r="A3258" s="76"/>
    </row>
    <row r="3259" spans="1:1">
      <c r="A3259" s="76"/>
    </row>
    <row r="3260" spans="1:1">
      <c r="A3260" s="76"/>
    </row>
    <row r="3261" spans="1:1">
      <c r="A3261" s="76"/>
    </row>
    <row r="3262" spans="1:1">
      <c r="A3262" s="76"/>
    </row>
    <row r="3263" spans="1:1">
      <c r="A3263" s="76"/>
    </row>
    <row r="3264" spans="1:1">
      <c r="A3264" s="76"/>
    </row>
    <row r="3265" spans="1:1">
      <c r="A3265" s="76"/>
    </row>
    <row r="3266" spans="1:1">
      <c r="A3266" s="76"/>
    </row>
    <row r="3267" spans="1:1">
      <c r="A3267" s="76"/>
    </row>
    <row r="3268" spans="1:1">
      <c r="A3268" s="76"/>
    </row>
    <row r="3269" spans="1:1">
      <c r="A3269" s="76"/>
    </row>
    <row r="3270" spans="1:1">
      <c r="A3270" s="76"/>
    </row>
    <row r="3271" spans="1:1">
      <c r="A3271" s="76"/>
    </row>
    <row r="3272" spans="1:1">
      <c r="A3272" s="76"/>
    </row>
    <row r="3273" spans="1:1">
      <c r="A3273" s="76"/>
    </row>
    <row r="3274" spans="1:1">
      <c r="A3274" s="76"/>
    </row>
    <row r="3275" spans="1:1">
      <c r="A3275" s="76"/>
    </row>
    <row r="3276" spans="1:1">
      <c r="A3276" s="76"/>
    </row>
    <row r="3277" spans="1:1">
      <c r="A3277" s="76"/>
    </row>
    <row r="3278" spans="1:1">
      <c r="A3278" s="76"/>
    </row>
    <row r="3279" spans="1:1">
      <c r="A3279" s="76"/>
    </row>
    <row r="3280" spans="1:1">
      <c r="A3280" s="76"/>
    </row>
    <row r="3281" spans="1:1">
      <c r="A3281" s="76"/>
    </row>
    <row r="3282" spans="1:1">
      <c r="A3282" s="76"/>
    </row>
    <row r="3283" spans="1:1">
      <c r="A3283" s="76"/>
    </row>
    <row r="3284" spans="1:1">
      <c r="A3284" s="76"/>
    </row>
    <row r="3285" spans="1:1">
      <c r="A3285" s="76"/>
    </row>
    <row r="3286" spans="1:1">
      <c r="A3286" s="76"/>
    </row>
    <row r="3287" spans="1:1">
      <c r="A3287" s="76"/>
    </row>
    <row r="3288" spans="1:1">
      <c r="A3288" s="76"/>
    </row>
    <row r="3289" spans="1:1">
      <c r="A3289" s="76"/>
    </row>
    <row r="3290" spans="1:1">
      <c r="A3290" s="76"/>
    </row>
    <row r="3291" spans="1:1">
      <c r="A3291" s="76"/>
    </row>
    <row r="3292" spans="1:1">
      <c r="A3292" s="76"/>
    </row>
    <row r="3293" spans="1:1">
      <c r="A3293" s="76"/>
    </row>
    <row r="3294" spans="1:1">
      <c r="A3294" s="76"/>
    </row>
    <row r="3295" spans="1:1">
      <c r="A3295" s="76"/>
    </row>
    <row r="3296" spans="1:1">
      <c r="A3296" s="76"/>
    </row>
    <row r="3297" spans="1:1">
      <c r="A3297" s="76"/>
    </row>
    <row r="3298" spans="1:1">
      <c r="A3298" s="76"/>
    </row>
    <row r="3299" spans="1:1">
      <c r="A3299" s="76"/>
    </row>
    <row r="3300" spans="1:1">
      <c r="A3300" s="76"/>
    </row>
    <row r="3301" spans="1:1">
      <c r="A3301" s="76"/>
    </row>
    <row r="3302" spans="1:1">
      <c r="A3302" s="76"/>
    </row>
    <row r="3303" spans="1:1">
      <c r="A3303" s="76"/>
    </row>
    <row r="3304" spans="1:1">
      <c r="A3304" s="76"/>
    </row>
    <row r="3305" spans="1:1">
      <c r="A3305" s="76"/>
    </row>
    <row r="3306" spans="1:1">
      <c r="A3306" s="76"/>
    </row>
    <row r="3307" spans="1:1">
      <c r="A3307" s="76"/>
    </row>
    <row r="3308" spans="1:1">
      <c r="A3308" s="76"/>
    </row>
    <row r="3309" spans="1:1">
      <c r="A3309" s="76"/>
    </row>
    <row r="3310" spans="1:1">
      <c r="A3310" s="76"/>
    </row>
    <row r="3311" spans="1:1">
      <c r="A3311" s="76"/>
    </row>
    <row r="3312" spans="1:1">
      <c r="A3312" s="76"/>
    </row>
    <row r="3313" spans="1:1">
      <c r="A3313" s="76"/>
    </row>
    <row r="3314" spans="1:1">
      <c r="A3314" s="76"/>
    </row>
    <row r="3315" spans="1:1">
      <c r="A3315" s="76"/>
    </row>
    <row r="3316" spans="1:1">
      <c r="A3316" s="76"/>
    </row>
    <row r="3317" spans="1:1">
      <c r="A3317" s="76"/>
    </row>
    <row r="3318" spans="1:1">
      <c r="A3318" s="76"/>
    </row>
    <row r="3319" spans="1:1">
      <c r="A3319" s="76"/>
    </row>
    <row r="3320" spans="1:1">
      <c r="A3320" s="76"/>
    </row>
    <row r="3321" spans="1:1">
      <c r="A3321" s="76"/>
    </row>
    <row r="3322" spans="1:1">
      <c r="A3322" s="76"/>
    </row>
    <row r="3323" spans="1:1">
      <c r="A3323" s="76"/>
    </row>
    <row r="3324" spans="1:1">
      <c r="A3324" s="76"/>
    </row>
    <row r="3325" spans="1:1">
      <c r="A3325" s="76"/>
    </row>
    <row r="3326" spans="1:1">
      <c r="A3326" s="76"/>
    </row>
    <row r="3327" spans="1:1">
      <c r="A3327" s="76"/>
    </row>
    <row r="3328" spans="1:1">
      <c r="A3328" s="76"/>
    </row>
    <row r="3329" spans="1:1">
      <c r="A3329" s="76"/>
    </row>
    <row r="3330" spans="1:1">
      <c r="A3330" s="76"/>
    </row>
    <row r="3331" spans="1:1">
      <c r="A3331" s="76"/>
    </row>
    <row r="3332" spans="1:1">
      <c r="A3332" s="76"/>
    </row>
    <row r="3333" spans="1:1">
      <c r="A3333" s="76"/>
    </row>
    <row r="3334" spans="1:1">
      <c r="A3334" s="76"/>
    </row>
    <row r="3335" spans="1:1">
      <c r="A3335" s="76"/>
    </row>
    <row r="3336" spans="1:1">
      <c r="A3336" s="76"/>
    </row>
    <row r="3337" spans="1:1">
      <c r="A3337" s="76"/>
    </row>
    <row r="3338" spans="1:1">
      <c r="A3338" s="76"/>
    </row>
    <row r="3339" spans="1:1">
      <c r="A3339" s="76"/>
    </row>
    <row r="3340" spans="1:1">
      <c r="A3340" s="76"/>
    </row>
    <row r="3341" spans="1:1">
      <c r="A3341" s="76"/>
    </row>
    <row r="3342" spans="1:1">
      <c r="A3342" s="76"/>
    </row>
    <row r="3343" spans="1:1">
      <c r="A3343" s="76"/>
    </row>
    <row r="3344" spans="1:1">
      <c r="A3344" s="76"/>
    </row>
    <row r="3345" spans="1:1">
      <c r="A3345" s="76"/>
    </row>
    <row r="3346" spans="1:1">
      <c r="A3346" s="76"/>
    </row>
    <row r="3347" spans="1:1">
      <c r="A3347" s="76"/>
    </row>
    <row r="3348" spans="1:1">
      <c r="A3348" s="76"/>
    </row>
    <row r="3349" spans="1:1">
      <c r="A3349" s="76"/>
    </row>
    <row r="3350" spans="1:1">
      <c r="A3350" s="76"/>
    </row>
    <row r="3351" spans="1:1">
      <c r="A3351" s="76"/>
    </row>
    <row r="3352" spans="1:1">
      <c r="A3352" s="76"/>
    </row>
    <row r="3353" spans="1:1">
      <c r="A3353" s="76"/>
    </row>
    <row r="3354" spans="1:1">
      <c r="A3354" s="76"/>
    </row>
    <row r="3355" spans="1:1">
      <c r="A3355" s="76"/>
    </row>
    <row r="3356" spans="1:1">
      <c r="A3356" s="76"/>
    </row>
    <row r="3357" spans="1:1">
      <c r="A3357" s="76"/>
    </row>
    <row r="3358" spans="1:1">
      <c r="A3358" s="76"/>
    </row>
    <row r="3359" spans="1:1">
      <c r="A3359" s="76"/>
    </row>
    <row r="3360" spans="1:1">
      <c r="A3360" s="76"/>
    </row>
    <row r="3361" spans="1:1">
      <c r="A3361" s="76"/>
    </row>
    <row r="3362" spans="1:1">
      <c r="A3362" s="76"/>
    </row>
    <row r="3363" spans="1:1">
      <c r="A3363" s="76"/>
    </row>
    <row r="3364" spans="1:1">
      <c r="A3364" s="76"/>
    </row>
    <row r="3365" spans="1:1">
      <c r="A3365" s="76"/>
    </row>
    <row r="3366" spans="1:1">
      <c r="A3366" s="76"/>
    </row>
    <row r="3367" spans="1:1">
      <c r="A3367" s="76"/>
    </row>
    <row r="3368" spans="1:1">
      <c r="A3368" s="76"/>
    </row>
    <row r="3369" spans="1:1">
      <c r="A3369" s="76"/>
    </row>
    <row r="3370" spans="1:1">
      <c r="A3370" s="76"/>
    </row>
    <row r="3371" spans="1:1">
      <c r="A3371" s="76"/>
    </row>
    <row r="3372" spans="1:1">
      <c r="A3372" s="76"/>
    </row>
    <row r="3373" spans="1:1">
      <c r="A3373" s="76"/>
    </row>
    <row r="3374" spans="1:1">
      <c r="A3374" s="76"/>
    </row>
    <row r="3375" spans="1:1">
      <c r="A3375" s="76"/>
    </row>
    <row r="3376" spans="1:1">
      <c r="A3376" s="76"/>
    </row>
    <row r="3377" spans="1:1">
      <c r="A3377" s="76"/>
    </row>
    <row r="3378" spans="1:1">
      <c r="A3378" s="76"/>
    </row>
    <row r="3379" spans="1:1">
      <c r="A3379" s="76"/>
    </row>
    <row r="3380" spans="1:1">
      <c r="A3380" s="76"/>
    </row>
    <row r="3381" spans="1:1">
      <c r="A3381" s="76"/>
    </row>
    <row r="3382" spans="1:1">
      <c r="A3382" s="76"/>
    </row>
    <row r="3383" spans="1:1">
      <c r="A3383" s="76"/>
    </row>
    <row r="3384" spans="1:1">
      <c r="A3384" s="76"/>
    </row>
    <row r="3385" spans="1:1">
      <c r="A3385" s="76"/>
    </row>
    <row r="3386" spans="1:1">
      <c r="A3386" s="76"/>
    </row>
    <row r="3387" spans="1:1">
      <c r="A3387" s="76"/>
    </row>
    <row r="3388" spans="1:1">
      <c r="A3388" s="76"/>
    </row>
    <row r="3389" spans="1:1">
      <c r="A3389" s="76"/>
    </row>
    <row r="3390" spans="1:1">
      <c r="A3390" s="76"/>
    </row>
    <row r="3391" spans="1:1">
      <c r="A3391" s="76"/>
    </row>
    <row r="3392" spans="1:1">
      <c r="A3392" s="76"/>
    </row>
    <row r="3393" spans="1:1">
      <c r="A3393" s="76"/>
    </row>
    <row r="3394" spans="1:1">
      <c r="A3394" s="76"/>
    </row>
    <row r="3395" spans="1:1">
      <c r="A3395" s="76"/>
    </row>
    <row r="3396" spans="1:1">
      <c r="A3396" s="76"/>
    </row>
    <row r="3397" spans="1:1">
      <c r="A3397" s="76"/>
    </row>
    <row r="3398" spans="1:1">
      <c r="A3398" s="76"/>
    </row>
    <row r="3399" spans="1:1">
      <c r="A3399" s="76"/>
    </row>
    <row r="3400" spans="1:1">
      <c r="A3400" s="76"/>
    </row>
    <row r="3401" spans="1:1">
      <c r="A3401" s="76"/>
    </row>
    <row r="3402" spans="1:1">
      <c r="A3402" s="76"/>
    </row>
    <row r="3403" spans="1:1">
      <c r="A3403" s="76"/>
    </row>
    <row r="3404" spans="1:1">
      <c r="A3404" s="76"/>
    </row>
    <row r="3405" spans="1:1">
      <c r="A3405" s="76"/>
    </row>
    <row r="3406" spans="1:1">
      <c r="A3406" s="76"/>
    </row>
    <row r="3407" spans="1:1">
      <c r="A3407" s="76"/>
    </row>
    <row r="3408" spans="1:1">
      <c r="A3408" s="76"/>
    </row>
    <row r="3409" spans="1:1">
      <c r="A3409" s="76"/>
    </row>
    <row r="3410" spans="1:1">
      <c r="A3410" s="76"/>
    </row>
    <row r="3411" spans="1:1">
      <c r="A3411" s="76"/>
    </row>
    <row r="3412" spans="1:1">
      <c r="A3412" s="76"/>
    </row>
    <row r="3413" spans="1:1">
      <c r="A3413" s="76"/>
    </row>
    <row r="3414" spans="1:1">
      <c r="A3414" s="76"/>
    </row>
    <row r="3415" spans="1:1">
      <c r="A3415" s="76"/>
    </row>
    <row r="3416" spans="1:1">
      <c r="A3416" s="76"/>
    </row>
    <row r="3417" spans="1:1">
      <c r="A3417" s="76"/>
    </row>
    <row r="3418" spans="1:1">
      <c r="A3418" s="76"/>
    </row>
    <row r="3419" spans="1:1">
      <c r="A3419" s="76"/>
    </row>
    <row r="3420" spans="1:1">
      <c r="A3420" s="76"/>
    </row>
    <row r="3421" spans="1:1">
      <c r="A3421" s="76"/>
    </row>
    <row r="3422" spans="1:1">
      <c r="A3422" s="76"/>
    </row>
    <row r="3423" spans="1:1">
      <c r="A3423" s="76"/>
    </row>
    <row r="3424" spans="1:1">
      <c r="A3424" s="76"/>
    </row>
    <row r="3425" spans="1:1">
      <c r="A3425" s="76"/>
    </row>
    <row r="3426" spans="1:1">
      <c r="A3426" s="76"/>
    </row>
    <row r="3427" spans="1:1">
      <c r="A3427" s="76"/>
    </row>
    <row r="3428" spans="1:1">
      <c r="A3428" s="76"/>
    </row>
    <row r="3429" spans="1:1">
      <c r="A3429" s="76"/>
    </row>
    <row r="3430" spans="1:1">
      <c r="A3430" s="76"/>
    </row>
    <row r="3431" spans="1:1">
      <c r="A3431" s="76"/>
    </row>
    <row r="3432" spans="1:1">
      <c r="A3432" s="76"/>
    </row>
    <row r="3433" spans="1:1">
      <c r="A3433" s="76"/>
    </row>
    <row r="3434" spans="1:1">
      <c r="A3434" s="76"/>
    </row>
    <row r="3435" spans="1:1">
      <c r="A3435" s="76"/>
    </row>
    <row r="3436" spans="1:1">
      <c r="A3436" s="76"/>
    </row>
    <row r="3437" spans="1:1">
      <c r="A3437" s="76"/>
    </row>
    <row r="3438" spans="1:1">
      <c r="A3438" s="76"/>
    </row>
    <row r="3439" spans="1:1">
      <c r="A3439" s="76"/>
    </row>
    <row r="3440" spans="1:1">
      <c r="A3440" s="76"/>
    </row>
    <row r="3441" spans="1:1">
      <c r="A3441" s="76"/>
    </row>
    <row r="3442" spans="1:1">
      <c r="A3442" s="76"/>
    </row>
    <row r="3443" spans="1:1">
      <c r="A3443" s="76"/>
    </row>
    <row r="3444" spans="1:1">
      <c r="A3444" s="76"/>
    </row>
    <row r="3445" spans="1:1">
      <c r="A3445" s="76"/>
    </row>
    <row r="3446" spans="1:1">
      <c r="A3446" s="76"/>
    </row>
    <row r="3447" spans="1:1">
      <c r="A3447" s="76"/>
    </row>
    <row r="3448" spans="1:1">
      <c r="A3448" s="76"/>
    </row>
    <row r="3449" spans="1:1">
      <c r="A3449" s="76"/>
    </row>
    <row r="3450" spans="1:1">
      <c r="A3450" s="76"/>
    </row>
    <row r="3451" spans="1:1">
      <c r="A3451" s="76"/>
    </row>
    <row r="3452" spans="1:1">
      <c r="A3452" s="76"/>
    </row>
    <row r="3453" spans="1:1">
      <c r="A3453" s="76"/>
    </row>
    <row r="3454" spans="1:1">
      <c r="A3454" s="76"/>
    </row>
    <row r="3455" spans="1:1">
      <c r="A3455" s="76"/>
    </row>
    <row r="3456" spans="1:1">
      <c r="A3456" s="76"/>
    </row>
    <row r="3457" spans="1:1">
      <c r="A3457" s="76"/>
    </row>
    <row r="3458" spans="1:1">
      <c r="A3458" s="76"/>
    </row>
    <row r="3459" spans="1:1">
      <c r="A3459" s="76"/>
    </row>
    <row r="3460" spans="1:1">
      <c r="A3460" s="76"/>
    </row>
    <row r="3461" spans="1:1">
      <c r="A3461" s="76"/>
    </row>
    <row r="3462" spans="1:1">
      <c r="A3462" s="76"/>
    </row>
    <row r="3463" spans="1:1">
      <c r="A3463" s="76"/>
    </row>
    <row r="3464" spans="1:1">
      <c r="A3464" s="76"/>
    </row>
    <row r="3465" spans="1:1">
      <c r="A3465" s="76"/>
    </row>
    <row r="3466" spans="1:1">
      <c r="A3466" s="76"/>
    </row>
    <row r="3467" spans="1:1">
      <c r="A3467" s="76"/>
    </row>
    <row r="3468" spans="1:1">
      <c r="A3468" s="76"/>
    </row>
    <row r="3469" spans="1:1">
      <c r="A3469" s="76"/>
    </row>
    <row r="3470" spans="1:1">
      <c r="A3470" s="76"/>
    </row>
    <row r="3471" spans="1:1">
      <c r="A3471" s="76"/>
    </row>
    <row r="3472" spans="1:1">
      <c r="A3472" s="76"/>
    </row>
    <row r="3473" spans="1:1">
      <c r="A3473" s="76"/>
    </row>
    <row r="3474" spans="1:1">
      <c r="A3474" s="76"/>
    </row>
    <row r="3475" spans="1:1">
      <c r="A3475" s="76"/>
    </row>
    <row r="3476" spans="1:1">
      <c r="A3476" s="76"/>
    </row>
    <row r="3477" spans="1:1">
      <c r="A3477" s="76"/>
    </row>
    <row r="3478" spans="1:1">
      <c r="A3478" s="76"/>
    </row>
    <row r="3479" spans="1:1">
      <c r="A3479" s="76"/>
    </row>
    <row r="3480" spans="1:1">
      <c r="A3480" s="76"/>
    </row>
    <row r="3481" spans="1:1">
      <c r="A3481" s="76"/>
    </row>
    <row r="3482" spans="1:1">
      <c r="A3482" s="76"/>
    </row>
    <row r="3483" spans="1:1">
      <c r="A3483" s="76"/>
    </row>
    <row r="3484" spans="1:1">
      <c r="A3484" s="76"/>
    </row>
    <row r="3485" spans="1:1">
      <c r="A3485" s="76"/>
    </row>
    <row r="3486" spans="1:1">
      <c r="A3486" s="76"/>
    </row>
    <row r="3487" spans="1:1">
      <c r="A3487" s="76"/>
    </row>
    <row r="3488" spans="1:1">
      <c r="A3488" s="76"/>
    </row>
    <row r="3489" spans="1:1">
      <c r="A3489" s="76"/>
    </row>
    <row r="3490" spans="1:1">
      <c r="A3490" s="76"/>
    </row>
    <row r="3491" spans="1:1">
      <c r="A3491" s="76"/>
    </row>
    <row r="3492" spans="1:1">
      <c r="A3492" s="76"/>
    </row>
    <row r="3493" spans="1:1">
      <c r="A3493" s="76"/>
    </row>
    <row r="3494" spans="1:1">
      <c r="A3494" s="76"/>
    </row>
    <row r="3495" spans="1:1">
      <c r="A3495" s="76"/>
    </row>
    <row r="3496" spans="1:1">
      <c r="A3496" s="76"/>
    </row>
    <row r="3497" spans="1:1">
      <c r="A3497" s="76"/>
    </row>
    <row r="3498" spans="1:1">
      <c r="A3498" s="76"/>
    </row>
    <row r="3499" spans="1:1">
      <c r="A3499" s="76"/>
    </row>
    <row r="3500" spans="1:1">
      <c r="A3500" s="76"/>
    </row>
    <row r="3501" spans="1:1">
      <c r="A3501" s="76"/>
    </row>
    <row r="3502" spans="1:1">
      <c r="A3502" s="76"/>
    </row>
    <row r="3503" spans="1:1">
      <c r="A3503" s="76"/>
    </row>
    <row r="3504" spans="1:1">
      <c r="A3504" s="76"/>
    </row>
    <row r="3505" spans="1:1">
      <c r="A3505" s="76"/>
    </row>
    <row r="3506" spans="1:1">
      <c r="A3506" s="76"/>
    </row>
    <row r="3507" spans="1:1">
      <c r="A3507" s="76"/>
    </row>
    <row r="3508" spans="1:1">
      <c r="A3508" s="76"/>
    </row>
    <row r="3509" spans="1:1">
      <c r="A3509" s="76"/>
    </row>
    <row r="3510" spans="1:1">
      <c r="A3510" s="76"/>
    </row>
    <row r="3511" spans="1:1">
      <c r="A3511" s="76"/>
    </row>
    <row r="3512" spans="1:1">
      <c r="A3512" s="76"/>
    </row>
    <row r="3513" spans="1:1">
      <c r="A3513" s="76"/>
    </row>
    <row r="3514" spans="1:1">
      <c r="A3514" s="76"/>
    </row>
    <row r="3515" spans="1:1">
      <c r="A3515" s="76"/>
    </row>
    <row r="3516" spans="1:1">
      <c r="A3516" s="76"/>
    </row>
    <row r="3517" spans="1:1">
      <c r="A3517" s="76"/>
    </row>
    <row r="3518" spans="1:1">
      <c r="A3518" s="76"/>
    </row>
    <row r="3519" spans="1:1">
      <c r="A3519" s="76"/>
    </row>
    <row r="3520" spans="1:1">
      <c r="A3520" s="76"/>
    </row>
    <row r="3521" spans="1:1">
      <c r="A3521" s="76"/>
    </row>
    <row r="3522" spans="1:1">
      <c r="A3522" s="76"/>
    </row>
    <row r="3523" spans="1:1">
      <c r="A3523" s="76"/>
    </row>
    <row r="3524" spans="1:1">
      <c r="A3524" s="76"/>
    </row>
    <row r="3525" spans="1:1">
      <c r="A3525" s="76"/>
    </row>
    <row r="3526" spans="1:1">
      <c r="A3526" s="76"/>
    </row>
    <row r="3527" spans="1:1">
      <c r="A3527" s="76"/>
    </row>
    <row r="3528" spans="1:1">
      <c r="A3528" s="76"/>
    </row>
    <row r="3529" spans="1:1">
      <c r="A3529" s="76"/>
    </row>
    <row r="3530" spans="1:1">
      <c r="A3530" s="76"/>
    </row>
    <row r="3531" spans="1:1">
      <c r="A3531" s="76"/>
    </row>
    <row r="3532" spans="1:1">
      <c r="A3532" s="76"/>
    </row>
    <row r="3533" spans="1:1">
      <c r="A3533" s="76"/>
    </row>
    <row r="3534" spans="1:1">
      <c r="A3534" s="76"/>
    </row>
    <row r="3535" spans="1:1">
      <c r="A3535" s="76"/>
    </row>
    <row r="3536" spans="1:1">
      <c r="A3536" s="76"/>
    </row>
    <row r="3537" spans="1:1">
      <c r="A3537" s="76"/>
    </row>
    <row r="3538" spans="1:1">
      <c r="A3538" s="76"/>
    </row>
    <row r="3539" spans="1:1">
      <c r="A3539" s="76"/>
    </row>
    <row r="3540" spans="1:1">
      <c r="A3540" s="76"/>
    </row>
    <row r="3541" spans="1:1">
      <c r="A3541" s="76"/>
    </row>
    <row r="3542" spans="1:1">
      <c r="A3542" s="76"/>
    </row>
    <row r="3543" spans="1:1">
      <c r="A3543" s="76"/>
    </row>
    <row r="3544" spans="1:1">
      <c r="A3544" s="76"/>
    </row>
    <row r="3545" spans="1:1">
      <c r="A3545" s="76"/>
    </row>
    <row r="3546" spans="1:1">
      <c r="A3546" s="76"/>
    </row>
    <row r="3547" spans="1:1">
      <c r="A3547" s="76"/>
    </row>
    <row r="3548" spans="1:1">
      <c r="A3548" s="76"/>
    </row>
    <row r="3549" spans="1:1">
      <c r="A3549" s="76"/>
    </row>
    <row r="3550" spans="1:1">
      <c r="A3550" s="76"/>
    </row>
    <row r="3551" spans="1:1">
      <c r="A3551" s="76"/>
    </row>
    <row r="3552" spans="1:1">
      <c r="A3552" s="76"/>
    </row>
    <row r="3553" spans="1:1">
      <c r="A3553" s="76"/>
    </row>
    <row r="3554" spans="1:1">
      <c r="A3554" s="76"/>
    </row>
    <row r="3555" spans="1:1">
      <c r="A3555" s="76"/>
    </row>
    <row r="3556" spans="1:1">
      <c r="A3556" s="76"/>
    </row>
    <row r="3557" spans="1:1">
      <c r="A3557" s="76"/>
    </row>
    <row r="3558" spans="1:1">
      <c r="A3558" s="76"/>
    </row>
    <row r="3559" spans="1:1">
      <c r="A3559" s="76"/>
    </row>
    <row r="3560" spans="1:1">
      <c r="A3560" s="76"/>
    </row>
    <row r="3561" spans="1:1">
      <c r="A3561" s="76"/>
    </row>
    <row r="3562" spans="1:1">
      <c r="A3562" s="76"/>
    </row>
    <row r="3563" spans="1:1">
      <c r="A3563" s="76"/>
    </row>
    <row r="3564" spans="1:1">
      <c r="A3564" s="76"/>
    </row>
    <row r="3565" spans="1:1">
      <c r="A3565" s="76"/>
    </row>
    <row r="3566" spans="1:1">
      <c r="A3566" s="76"/>
    </row>
    <row r="3567" spans="1:1">
      <c r="A3567" s="76"/>
    </row>
    <row r="3568" spans="1:1">
      <c r="A3568" s="76"/>
    </row>
    <row r="3569" spans="1:1">
      <c r="A3569" s="76"/>
    </row>
    <row r="3570" spans="1:1">
      <c r="A3570" s="76"/>
    </row>
    <row r="3571" spans="1:1">
      <c r="A3571" s="76"/>
    </row>
    <row r="3572" spans="1:1">
      <c r="A3572" s="76"/>
    </row>
    <row r="3573" spans="1:1">
      <c r="A3573" s="76"/>
    </row>
    <row r="3574" spans="1:1">
      <c r="A3574" s="76"/>
    </row>
    <row r="3575" spans="1:1">
      <c r="A3575" s="76"/>
    </row>
    <row r="3576" spans="1:1">
      <c r="A3576" s="76"/>
    </row>
    <row r="3577" spans="1:1">
      <c r="A3577" s="76"/>
    </row>
    <row r="3578" spans="1:1">
      <c r="A3578" s="76"/>
    </row>
    <row r="3579" spans="1:1">
      <c r="A3579" s="76"/>
    </row>
    <row r="3580" spans="1:1">
      <c r="A3580" s="76"/>
    </row>
    <row r="3581" spans="1:1">
      <c r="A3581" s="76"/>
    </row>
    <row r="3582" spans="1:1">
      <c r="A3582" s="76"/>
    </row>
    <row r="3583" spans="1:1">
      <c r="A3583" s="76"/>
    </row>
    <row r="3584" spans="1:1">
      <c r="A3584" s="76"/>
    </row>
    <row r="3585" spans="1:1">
      <c r="A3585" s="76"/>
    </row>
    <row r="3586" spans="1:1">
      <c r="A3586" s="76"/>
    </row>
    <row r="3587" spans="1:1">
      <c r="A3587" s="76"/>
    </row>
    <row r="3588" spans="1:1">
      <c r="A3588" s="76"/>
    </row>
    <row r="3589" spans="1:1">
      <c r="A3589" s="76"/>
    </row>
    <row r="3590" spans="1:1">
      <c r="A3590" s="76"/>
    </row>
    <row r="3591" spans="1:1">
      <c r="A3591" s="76"/>
    </row>
    <row r="3592" spans="1:1">
      <c r="A3592" s="76"/>
    </row>
    <row r="3593" spans="1:1">
      <c r="A3593" s="76"/>
    </row>
    <row r="3594" spans="1:1">
      <c r="A3594" s="76"/>
    </row>
    <row r="3595" spans="1:1">
      <c r="A3595" s="76"/>
    </row>
    <row r="3596" spans="1:1">
      <c r="A3596" s="76"/>
    </row>
    <row r="3597" spans="1:1">
      <c r="A3597" s="76"/>
    </row>
    <row r="3598" spans="1:1">
      <c r="A3598" s="76"/>
    </row>
    <row r="3599" spans="1:1">
      <c r="A3599" s="76"/>
    </row>
    <row r="3600" spans="1:1">
      <c r="A3600" s="76"/>
    </row>
    <row r="3601" spans="1:1">
      <c r="A3601" s="76"/>
    </row>
    <row r="3602" spans="1:1">
      <c r="A3602" s="76"/>
    </row>
    <row r="3603" spans="1:1">
      <c r="A3603" s="76"/>
    </row>
    <row r="3604" spans="1:1">
      <c r="A3604" s="76"/>
    </row>
    <row r="3605" spans="1:1">
      <c r="A3605" s="76"/>
    </row>
    <row r="3606" spans="1:1">
      <c r="A3606" s="76"/>
    </row>
    <row r="3607" spans="1:1">
      <c r="A3607" s="76"/>
    </row>
    <row r="3608" spans="1:1">
      <c r="A3608" s="76"/>
    </row>
    <row r="3609" spans="1:1">
      <c r="A3609" s="76"/>
    </row>
    <row r="3610" spans="1:1">
      <c r="A3610" s="76"/>
    </row>
    <row r="3611" spans="1:1">
      <c r="A3611" s="76"/>
    </row>
    <row r="3612" spans="1:1">
      <c r="A3612" s="76"/>
    </row>
    <row r="3613" spans="1:1">
      <c r="A3613" s="76"/>
    </row>
    <row r="3614" spans="1:1">
      <c r="A3614" s="76"/>
    </row>
    <row r="3615" spans="1:1">
      <c r="A3615" s="76"/>
    </row>
    <row r="3616" spans="1:1">
      <c r="A3616" s="76"/>
    </row>
    <row r="3617" spans="1:1">
      <c r="A3617" s="76"/>
    </row>
    <row r="3618" spans="1:1">
      <c r="A3618" s="76"/>
    </row>
    <row r="3619" spans="1:1">
      <c r="A3619" s="76"/>
    </row>
    <row r="3620" spans="1:1">
      <c r="A3620" s="76"/>
    </row>
    <row r="3621" spans="1:1">
      <c r="A3621" s="76"/>
    </row>
    <row r="3622" spans="1:1">
      <c r="A3622" s="76"/>
    </row>
    <row r="3623" spans="1:1">
      <c r="A3623" s="76"/>
    </row>
    <row r="3624" spans="1:1">
      <c r="A3624" s="76"/>
    </row>
    <row r="3625" spans="1:1">
      <c r="A3625" s="76"/>
    </row>
    <row r="3626" spans="1:1">
      <c r="A3626" s="76"/>
    </row>
    <row r="3627" spans="1:1">
      <c r="A3627" s="76"/>
    </row>
    <row r="3628" spans="1:1">
      <c r="A3628" s="76"/>
    </row>
    <row r="3629" spans="1:1">
      <c r="A3629" s="76"/>
    </row>
    <row r="3630" spans="1:1">
      <c r="A3630" s="76"/>
    </row>
    <row r="3631" spans="1:1">
      <c r="A3631" s="76"/>
    </row>
    <row r="3632" spans="1:1">
      <c r="A3632" s="76"/>
    </row>
    <row r="3633" spans="1:1">
      <c r="A3633" s="76"/>
    </row>
    <row r="3634" spans="1:1">
      <c r="A3634" s="76"/>
    </row>
    <row r="3635" spans="1:1">
      <c r="A3635" s="76"/>
    </row>
    <row r="3636" spans="1:1">
      <c r="A3636" s="76"/>
    </row>
    <row r="3637" spans="1:1">
      <c r="A3637" s="76"/>
    </row>
    <row r="3638" spans="1:1">
      <c r="A3638" s="76"/>
    </row>
    <row r="3639" spans="1:1">
      <c r="A3639" s="76"/>
    </row>
    <row r="3640" spans="1:1">
      <c r="A3640" s="76"/>
    </row>
    <row r="3641" spans="1:1">
      <c r="A3641" s="76"/>
    </row>
    <row r="3642" spans="1:1">
      <c r="A3642" s="76"/>
    </row>
    <row r="3643" spans="1:1">
      <c r="A3643" s="76"/>
    </row>
    <row r="3644" spans="1:1">
      <c r="A3644" s="76"/>
    </row>
    <row r="3645" spans="1:1">
      <c r="A3645" s="76"/>
    </row>
    <row r="3646" spans="1:1">
      <c r="A3646" s="76"/>
    </row>
    <row r="3647" spans="1:1">
      <c r="A3647" s="76"/>
    </row>
    <row r="3648" spans="1:1">
      <c r="A3648" s="76"/>
    </row>
    <row r="3649" spans="1:1">
      <c r="A3649" s="76"/>
    </row>
    <row r="3650" spans="1:1">
      <c r="A3650" s="76"/>
    </row>
    <row r="3651" spans="1:1">
      <c r="A3651" s="76"/>
    </row>
    <row r="3652" spans="1:1">
      <c r="A3652" s="76"/>
    </row>
    <row r="3653" spans="1:1">
      <c r="A3653" s="76"/>
    </row>
    <row r="3654" spans="1:1">
      <c r="A3654" s="76"/>
    </row>
    <row r="3655" spans="1:1">
      <c r="A3655" s="76"/>
    </row>
    <row r="3656" spans="1:1">
      <c r="A3656" s="76"/>
    </row>
    <row r="3657" spans="1:1">
      <c r="A3657" s="76"/>
    </row>
    <row r="3658" spans="1:1">
      <c r="A3658" s="76"/>
    </row>
    <row r="3659" spans="1:1">
      <c r="A3659" s="76"/>
    </row>
    <row r="3660" spans="1:1">
      <c r="A3660" s="76"/>
    </row>
    <row r="3661" spans="1:1">
      <c r="A3661" s="76"/>
    </row>
    <row r="3662" spans="1:1">
      <c r="A3662" s="76"/>
    </row>
    <row r="3663" spans="1:1">
      <c r="A3663" s="76"/>
    </row>
    <row r="3664" spans="1:1">
      <c r="A3664" s="76"/>
    </row>
    <row r="3665" spans="1:1">
      <c r="A3665" s="76"/>
    </row>
    <row r="3666" spans="1:1">
      <c r="A3666" s="76"/>
    </row>
    <row r="3667" spans="1:1">
      <c r="A3667" s="76"/>
    </row>
    <row r="3668" spans="1:1">
      <c r="A3668" s="76"/>
    </row>
    <row r="3669" spans="1:1">
      <c r="A3669" s="76"/>
    </row>
    <row r="3670" spans="1:1">
      <c r="A3670" s="76"/>
    </row>
    <row r="3671" spans="1:1">
      <c r="A3671" s="76"/>
    </row>
    <row r="3672" spans="1:1">
      <c r="A3672" s="76"/>
    </row>
    <row r="3673" spans="1:1">
      <c r="A3673" s="76"/>
    </row>
    <row r="3674" spans="1:1">
      <c r="A3674" s="76"/>
    </row>
    <row r="3675" spans="1:1">
      <c r="A3675" s="76"/>
    </row>
    <row r="3676" spans="1:1">
      <c r="A3676" s="76"/>
    </row>
    <row r="3677" spans="1:1">
      <c r="A3677" s="76"/>
    </row>
    <row r="3678" spans="1:1">
      <c r="A3678" s="76"/>
    </row>
    <row r="3679" spans="1:1">
      <c r="A3679" s="76"/>
    </row>
    <row r="3680" spans="1:1">
      <c r="A3680" s="76"/>
    </row>
    <row r="3681" spans="1:1">
      <c r="A3681" s="76"/>
    </row>
    <row r="3682" spans="1:1">
      <c r="A3682" s="76"/>
    </row>
    <row r="3683" spans="1:1">
      <c r="A3683" s="76"/>
    </row>
    <row r="3684" spans="1:1">
      <c r="A3684" s="76"/>
    </row>
    <row r="3685" spans="1:1">
      <c r="A3685" s="76"/>
    </row>
    <row r="3686" spans="1:1">
      <c r="A3686" s="76"/>
    </row>
    <row r="3687" spans="1:1">
      <c r="A3687" s="76"/>
    </row>
    <row r="3688" spans="1:1">
      <c r="A3688" s="76"/>
    </row>
    <row r="3689" spans="1:1">
      <c r="A3689" s="76"/>
    </row>
    <row r="3690" spans="1:1">
      <c r="A3690" s="76"/>
    </row>
    <row r="3691" spans="1:1">
      <c r="A3691" s="76"/>
    </row>
    <row r="3692" spans="1:1">
      <c r="A3692" s="76"/>
    </row>
    <row r="3693" spans="1:1">
      <c r="A3693" s="76"/>
    </row>
    <row r="3694" spans="1:1">
      <c r="A3694" s="76"/>
    </row>
    <row r="3695" spans="1:1">
      <c r="A3695" s="76"/>
    </row>
    <row r="3696" spans="1:1">
      <c r="A3696" s="76"/>
    </row>
    <row r="3697" spans="1:1">
      <c r="A3697" s="76"/>
    </row>
    <row r="3698" spans="1:1">
      <c r="A3698" s="76"/>
    </row>
    <row r="3699" spans="1:1">
      <c r="A3699" s="76"/>
    </row>
    <row r="3700" spans="1:1">
      <c r="A3700" s="76"/>
    </row>
    <row r="3701" spans="1:1">
      <c r="A3701" s="76"/>
    </row>
    <row r="3702" spans="1:1">
      <c r="A3702" s="76"/>
    </row>
    <row r="3703" spans="1:1">
      <c r="A3703" s="76"/>
    </row>
    <row r="3704" spans="1:1">
      <c r="A3704" s="76"/>
    </row>
    <row r="3705" spans="1:1">
      <c r="A3705" s="76"/>
    </row>
    <row r="3706" spans="1:1">
      <c r="A3706" s="76"/>
    </row>
    <row r="3707" spans="1:1">
      <c r="A3707" s="76"/>
    </row>
    <row r="3708" spans="1:1">
      <c r="A3708" s="76"/>
    </row>
    <row r="3709" spans="1:1">
      <c r="A3709" s="76"/>
    </row>
    <row r="3710" spans="1:1">
      <c r="A3710" s="76"/>
    </row>
    <row r="3711" spans="1:1">
      <c r="A3711" s="76"/>
    </row>
    <row r="3712" spans="1:1">
      <c r="A3712" s="76"/>
    </row>
    <row r="3713" spans="1:1">
      <c r="A3713" s="76"/>
    </row>
    <row r="3714" spans="1:1">
      <c r="A3714" s="76"/>
    </row>
    <row r="3715" spans="1:1">
      <c r="A3715" s="76"/>
    </row>
    <row r="3716" spans="1:1">
      <c r="A3716" s="76"/>
    </row>
    <row r="3717" spans="1:1">
      <c r="A3717" s="76"/>
    </row>
    <row r="3718" spans="1:1">
      <c r="A3718" s="76"/>
    </row>
    <row r="3719" spans="1:1">
      <c r="A3719" s="76"/>
    </row>
    <row r="3720" spans="1:1">
      <c r="A3720" s="76"/>
    </row>
    <row r="3721" spans="1:1">
      <c r="A3721" s="76"/>
    </row>
    <row r="3722" spans="1:1">
      <c r="A3722" s="76"/>
    </row>
    <row r="3723" spans="1:1">
      <c r="A3723" s="76"/>
    </row>
    <row r="3724" spans="1:1">
      <c r="A3724" s="76"/>
    </row>
    <row r="3725" spans="1:1">
      <c r="A3725" s="76"/>
    </row>
    <row r="3726" spans="1:1">
      <c r="A3726" s="76"/>
    </row>
    <row r="3727" spans="1:1">
      <c r="A3727" s="76"/>
    </row>
    <row r="3728" spans="1:1">
      <c r="A3728" s="76"/>
    </row>
    <row r="3729" spans="1:1">
      <c r="A3729" s="76"/>
    </row>
    <row r="3730" spans="1:1">
      <c r="A3730" s="76"/>
    </row>
    <row r="3731" spans="1:1">
      <c r="A3731" s="76"/>
    </row>
    <row r="3732" spans="1:1">
      <c r="A3732" s="76"/>
    </row>
    <row r="3733" spans="1:1">
      <c r="A3733" s="76"/>
    </row>
    <row r="3734" spans="1:1">
      <c r="A3734" s="76"/>
    </row>
    <row r="3735" spans="1:1">
      <c r="A3735" s="76"/>
    </row>
    <row r="3736" spans="1:1">
      <c r="A3736" s="76"/>
    </row>
    <row r="3737" spans="1:1">
      <c r="A3737" s="76"/>
    </row>
    <row r="3738" spans="1:1">
      <c r="A3738" s="76"/>
    </row>
    <row r="3739" spans="1:1">
      <c r="A3739" s="76"/>
    </row>
    <row r="3740" spans="1:1">
      <c r="A3740" s="76"/>
    </row>
    <row r="3741" spans="1:1">
      <c r="A3741" s="76"/>
    </row>
    <row r="3742" spans="1:1">
      <c r="A3742" s="76"/>
    </row>
    <row r="3743" spans="1:1">
      <c r="A3743" s="76"/>
    </row>
    <row r="3744" spans="1:1">
      <c r="A3744" s="76"/>
    </row>
    <row r="3745" spans="1:1">
      <c r="A3745" s="76"/>
    </row>
    <row r="3746" spans="1:1">
      <c r="A3746" s="76"/>
    </row>
    <row r="3747" spans="1:1">
      <c r="A3747" s="76"/>
    </row>
    <row r="3748" spans="1:1">
      <c r="A3748" s="76"/>
    </row>
    <row r="3749" spans="1:1">
      <c r="A3749" s="76"/>
    </row>
    <row r="3750" spans="1:1">
      <c r="A3750" s="76"/>
    </row>
    <row r="3751" spans="1:1">
      <c r="A3751" s="76"/>
    </row>
    <row r="3752" spans="1:1">
      <c r="A3752" s="76"/>
    </row>
    <row r="3753" spans="1:1">
      <c r="A3753" s="76"/>
    </row>
    <row r="3754" spans="1:1">
      <c r="A3754" s="76"/>
    </row>
    <row r="3755" spans="1:1">
      <c r="A3755" s="76"/>
    </row>
    <row r="3756" spans="1:1">
      <c r="A3756" s="76"/>
    </row>
    <row r="3757" spans="1:1">
      <c r="A3757" s="76"/>
    </row>
    <row r="3758" spans="1:1">
      <c r="A3758" s="76"/>
    </row>
    <row r="3759" spans="1:1">
      <c r="A3759" s="76"/>
    </row>
    <row r="3760" spans="1:1">
      <c r="A3760" s="76"/>
    </row>
    <row r="3761" spans="1:1">
      <c r="A3761" s="76"/>
    </row>
    <row r="3762" spans="1:1">
      <c r="A3762" s="76"/>
    </row>
    <row r="3763" spans="1:1">
      <c r="A3763" s="76"/>
    </row>
    <row r="3764" spans="1:1">
      <c r="A3764" s="76"/>
    </row>
    <row r="3765" spans="1:1">
      <c r="A3765" s="76"/>
    </row>
    <row r="3766" spans="1:1">
      <c r="A3766" s="76"/>
    </row>
    <row r="3767" spans="1:1">
      <c r="A3767" s="76"/>
    </row>
    <row r="3768" spans="1:1">
      <c r="A3768" s="76"/>
    </row>
    <row r="3769" spans="1:1">
      <c r="A3769" s="76"/>
    </row>
    <row r="3770" spans="1:1">
      <c r="A3770" s="76"/>
    </row>
    <row r="3771" spans="1:1">
      <c r="A3771" s="76"/>
    </row>
    <row r="3772" spans="1:1">
      <c r="A3772" s="76"/>
    </row>
    <row r="3773" spans="1:1">
      <c r="A3773" s="76"/>
    </row>
    <row r="3774" spans="1:1">
      <c r="A3774" s="76"/>
    </row>
    <row r="3775" spans="1:1">
      <c r="A3775" s="76"/>
    </row>
    <row r="3776" spans="1:1">
      <c r="A3776" s="76"/>
    </row>
    <row r="3777" spans="1:1">
      <c r="A3777" s="76"/>
    </row>
    <row r="3778" spans="1:1">
      <c r="A3778" s="76"/>
    </row>
    <row r="3779" spans="1:1">
      <c r="A3779" s="76"/>
    </row>
    <row r="3780" spans="1:1">
      <c r="A3780" s="76"/>
    </row>
    <row r="3781" spans="1:1">
      <c r="A3781" s="76"/>
    </row>
    <row r="3782" spans="1:1">
      <c r="A3782" s="76"/>
    </row>
    <row r="3783" spans="1:1">
      <c r="A3783" s="76"/>
    </row>
    <row r="3784" spans="1:1">
      <c r="A3784" s="76"/>
    </row>
    <row r="3785" spans="1:1">
      <c r="A3785" s="76"/>
    </row>
    <row r="3786" spans="1:1">
      <c r="A3786" s="76"/>
    </row>
    <row r="3787" spans="1:1">
      <c r="A3787" s="76"/>
    </row>
    <row r="3788" spans="1:1">
      <c r="A3788" s="76"/>
    </row>
    <row r="3789" spans="1:1">
      <c r="A3789" s="76"/>
    </row>
    <row r="3790" spans="1:1">
      <c r="A3790" s="76"/>
    </row>
    <row r="3791" spans="1:1">
      <c r="A3791" s="76"/>
    </row>
    <row r="3792" spans="1:1">
      <c r="A3792" s="76"/>
    </row>
    <row r="3793" spans="1:1">
      <c r="A3793" s="76"/>
    </row>
    <row r="3794" spans="1:1">
      <c r="A3794" s="76"/>
    </row>
    <row r="3795" spans="1:1">
      <c r="A3795" s="76"/>
    </row>
    <row r="3796" spans="1:1">
      <c r="A3796" s="76"/>
    </row>
    <row r="3797" spans="1:1">
      <c r="A3797" s="76"/>
    </row>
    <row r="3798" spans="1:1">
      <c r="A3798" s="76"/>
    </row>
    <row r="3799" spans="1:1">
      <c r="A3799" s="76"/>
    </row>
    <row r="3800" spans="1:1">
      <c r="A3800" s="76"/>
    </row>
    <row r="3801" spans="1:1">
      <c r="A3801" s="76"/>
    </row>
    <row r="3802" spans="1:1">
      <c r="A3802" s="76"/>
    </row>
    <row r="3803" spans="1:1">
      <c r="A3803" s="76"/>
    </row>
    <row r="3804" spans="1:1">
      <c r="A3804" s="76"/>
    </row>
    <row r="3805" spans="1:1">
      <c r="A3805" s="76"/>
    </row>
    <row r="3806" spans="1:1">
      <c r="A3806" s="76"/>
    </row>
    <row r="3807" spans="1:1">
      <c r="A3807" s="76"/>
    </row>
    <row r="3808" spans="1:1">
      <c r="A3808" s="76"/>
    </row>
    <row r="3809" spans="1:1">
      <c r="A3809" s="76"/>
    </row>
    <row r="3810" spans="1:1">
      <c r="A3810" s="76"/>
    </row>
    <row r="3811" spans="1:1">
      <c r="A3811" s="76"/>
    </row>
    <row r="3812" spans="1:1">
      <c r="A3812" s="76"/>
    </row>
    <row r="3813" spans="1:1">
      <c r="A3813" s="76"/>
    </row>
    <row r="3814" spans="1:1">
      <c r="A3814" s="76"/>
    </row>
    <row r="3815" spans="1:1">
      <c r="A3815" s="76"/>
    </row>
    <row r="3816" spans="1:1">
      <c r="A3816" s="76"/>
    </row>
    <row r="3817" spans="1:1">
      <c r="A3817" s="76"/>
    </row>
    <row r="3818" spans="1:1">
      <c r="A3818" s="76"/>
    </row>
    <row r="3819" spans="1:1">
      <c r="A3819" s="76"/>
    </row>
    <row r="3820" spans="1:1">
      <c r="A3820" s="76"/>
    </row>
    <row r="3821" spans="1:1">
      <c r="A3821" s="76"/>
    </row>
    <row r="3822" spans="1:1">
      <c r="A3822" s="76"/>
    </row>
    <row r="3823" spans="1:1">
      <c r="A3823" s="76"/>
    </row>
    <row r="3824" spans="1:1">
      <c r="A3824" s="76"/>
    </row>
    <row r="3825" spans="1:1">
      <c r="A3825" s="76"/>
    </row>
    <row r="3826" spans="1:1">
      <c r="A3826" s="76"/>
    </row>
    <row r="3827" spans="1:1">
      <c r="A3827" s="76"/>
    </row>
    <row r="3828" spans="1:1">
      <c r="A3828" s="76"/>
    </row>
    <row r="3829" spans="1:1">
      <c r="A3829" s="76"/>
    </row>
    <row r="3830" spans="1:1">
      <c r="A3830" s="76"/>
    </row>
    <row r="3831" spans="1:1">
      <c r="A3831" s="76"/>
    </row>
    <row r="3832" spans="1:1">
      <c r="A3832" s="76"/>
    </row>
    <row r="3833" spans="1:1">
      <c r="A3833" s="76"/>
    </row>
    <row r="3834" spans="1:1">
      <c r="A3834" s="76"/>
    </row>
    <row r="3835" spans="1:1">
      <c r="A3835" s="76"/>
    </row>
    <row r="3836" spans="1:1">
      <c r="A3836" s="76"/>
    </row>
    <row r="3837" spans="1:1">
      <c r="A3837" s="76"/>
    </row>
    <row r="3838" spans="1:1">
      <c r="A3838" s="76"/>
    </row>
    <row r="3839" spans="1:1">
      <c r="A3839" s="76"/>
    </row>
    <row r="3840" spans="1:1">
      <c r="A3840" s="76"/>
    </row>
    <row r="3841" spans="1:1">
      <c r="A3841" s="76"/>
    </row>
    <row r="3842" spans="1:1">
      <c r="A3842" s="76"/>
    </row>
    <row r="3843" spans="1:1">
      <c r="A3843" s="76"/>
    </row>
    <row r="3844" spans="1:1">
      <c r="A3844" s="76"/>
    </row>
    <row r="3845" spans="1:1">
      <c r="A3845" s="76"/>
    </row>
    <row r="3846" spans="1:1">
      <c r="A3846" s="76"/>
    </row>
    <row r="3847" spans="1:1">
      <c r="A3847" s="76"/>
    </row>
    <row r="3848" spans="1:1">
      <c r="A3848" s="76"/>
    </row>
    <row r="3849" spans="1:1">
      <c r="A3849" s="76"/>
    </row>
    <row r="3850" spans="1:1">
      <c r="A3850" s="76"/>
    </row>
    <row r="3851" spans="1:1">
      <c r="A3851" s="76"/>
    </row>
    <row r="3852" spans="1:1">
      <c r="A3852" s="76"/>
    </row>
    <row r="3853" spans="1:1">
      <c r="A3853" s="76"/>
    </row>
    <row r="3854" spans="1:1">
      <c r="A3854" s="76"/>
    </row>
    <row r="3855" spans="1:1">
      <c r="A3855" s="76"/>
    </row>
    <row r="3856" spans="1:1">
      <c r="A3856" s="76"/>
    </row>
    <row r="3857" spans="1:1">
      <c r="A3857" s="76"/>
    </row>
    <row r="3858" spans="1:1">
      <c r="A3858" s="76"/>
    </row>
    <row r="3859" spans="1:1">
      <c r="A3859" s="76"/>
    </row>
    <row r="3860" spans="1:1">
      <c r="A3860" s="76"/>
    </row>
    <row r="3861" spans="1:1">
      <c r="A3861" s="76"/>
    </row>
    <row r="3862" spans="1:1">
      <c r="A3862" s="76"/>
    </row>
    <row r="3863" spans="1:1">
      <c r="A3863" s="76"/>
    </row>
    <row r="3864" spans="1:1">
      <c r="A3864" s="76"/>
    </row>
    <row r="3865" spans="1:1">
      <c r="A3865" s="76"/>
    </row>
    <row r="3866" spans="1:1">
      <c r="A3866" s="76"/>
    </row>
    <row r="3867" spans="1:1">
      <c r="A3867" s="76"/>
    </row>
    <row r="3868" spans="1:1">
      <c r="A3868" s="76"/>
    </row>
    <row r="3869" spans="1:1">
      <c r="A3869" s="76"/>
    </row>
    <row r="3870" spans="1:1">
      <c r="A3870" s="76"/>
    </row>
    <row r="3871" spans="1:1">
      <c r="A3871" s="76"/>
    </row>
    <row r="3872" spans="1:1">
      <c r="A3872" s="76"/>
    </row>
    <row r="3873" spans="1:1">
      <c r="A3873" s="76"/>
    </row>
    <row r="3874" spans="1:1">
      <c r="A3874" s="76"/>
    </row>
    <row r="3875" spans="1:1">
      <c r="A3875" s="76"/>
    </row>
    <row r="3876" spans="1:1">
      <c r="A3876" s="76"/>
    </row>
    <row r="3877" spans="1:1">
      <c r="A3877" s="76"/>
    </row>
    <row r="3878" spans="1:1">
      <c r="A3878" s="76"/>
    </row>
    <row r="3879" spans="1:1">
      <c r="A3879" s="76"/>
    </row>
    <row r="3880" spans="1:1">
      <c r="A3880" s="76"/>
    </row>
    <row r="3881" spans="1:1">
      <c r="A3881" s="76"/>
    </row>
    <row r="3882" spans="1:1">
      <c r="A3882" s="76"/>
    </row>
    <row r="3883" spans="1:1">
      <c r="A3883" s="76"/>
    </row>
    <row r="3884" spans="1:1">
      <c r="A3884" s="76"/>
    </row>
    <row r="3885" spans="1:1">
      <c r="A3885" s="76"/>
    </row>
    <row r="3886" spans="1:1">
      <c r="A3886" s="76"/>
    </row>
    <row r="3887" spans="1:1">
      <c r="A3887" s="76"/>
    </row>
    <row r="3888" spans="1:1">
      <c r="A3888" s="76"/>
    </row>
    <row r="3889" spans="1:1">
      <c r="A3889" s="76"/>
    </row>
    <row r="3890" spans="1:1">
      <c r="A3890" s="76"/>
    </row>
    <row r="3891" spans="1:1">
      <c r="A3891" s="76"/>
    </row>
    <row r="3892" spans="1:1">
      <c r="A3892" s="76"/>
    </row>
    <row r="3893" spans="1:1">
      <c r="A3893" s="76"/>
    </row>
    <row r="3894" spans="1:1">
      <c r="A3894" s="76"/>
    </row>
    <row r="3895" spans="1:1">
      <c r="A3895" s="76"/>
    </row>
    <row r="3896" spans="1:1">
      <c r="A3896" s="76"/>
    </row>
    <row r="3897" spans="1:1">
      <c r="A3897" s="76"/>
    </row>
    <row r="3898" spans="1:1">
      <c r="A3898" s="76"/>
    </row>
    <row r="3899" spans="1:1">
      <c r="A3899" s="76"/>
    </row>
    <row r="3900" spans="1:1">
      <c r="A3900" s="76"/>
    </row>
    <row r="3901" spans="1:1">
      <c r="A3901" s="76"/>
    </row>
    <row r="3902" spans="1:1">
      <c r="A3902" s="76"/>
    </row>
    <row r="3903" spans="1:1">
      <c r="A3903" s="76"/>
    </row>
    <row r="3904" spans="1:1">
      <c r="A3904" s="76"/>
    </row>
    <row r="3905" spans="1:1">
      <c r="A3905" s="76"/>
    </row>
    <row r="3906" spans="1:1">
      <c r="A3906" s="76"/>
    </row>
    <row r="3907" spans="1:1">
      <c r="A3907" s="76"/>
    </row>
    <row r="3908" spans="1:1">
      <c r="A3908" s="76"/>
    </row>
    <row r="3909" spans="1:1">
      <c r="A3909" s="76"/>
    </row>
    <row r="3910" spans="1:1">
      <c r="A3910" s="76"/>
    </row>
    <row r="3911" spans="1:1">
      <c r="A3911" s="76"/>
    </row>
    <row r="3912" spans="1:1">
      <c r="A3912" s="76"/>
    </row>
    <row r="3913" spans="1:1">
      <c r="A3913" s="76"/>
    </row>
    <row r="3914" spans="1:1">
      <c r="A3914" s="76"/>
    </row>
    <row r="3915" spans="1:1">
      <c r="A3915" s="76"/>
    </row>
    <row r="3916" spans="1:1">
      <c r="A3916" s="76"/>
    </row>
    <row r="3917" spans="1:1">
      <c r="A3917" s="76"/>
    </row>
    <row r="3918" spans="1:1">
      <c r="A3918" s="76"/>
    </row>
    <row r="3919" spans="1:1">
      <c r="A3919" s="76"/>
    </row>
    <row r="3920" spans="1:1">
      <c r="A3920" s="76"/>
    </row>
    <row r="3921" spans="1:1">
      <c r="A3921" s="76"/>
    </row>
    <row r="3922" spans="1:1">
      <c r="A3922" s="76"/>
    </row>
    <row r="3923" spans="1:1">
      <c r="A3923" s="76"/>
    </row>
    <row r="3924" spans="1:1">
      <c r="A3924" s="76"/>
    </row>
    <row r="3925" spans="1:1">
      <c r="A3925" s="76"/>
    </row>
    <row r="3926" spans="1:1">
      <c r="A3926" s="76"/>
    </row>
    <row r="3927" spans="1:1">
      <c r="A3927" s="76"/>
    </row>
    <row r="3928" spans="1:1">
      <c r="A3928" s="76"/>
    </row>
    <row r="3929" spans="1:1">
      <c r="A3929" s="76"/>
    </row>
    <row r="3930" spans="1:1">
      <c r="A3930" s="76"/>
    </row>
    <row r="3931" spans="1:1">
      <c r="A3931" s="76"/>
    </row>
    <row r="3932" spans="1:1">
      <c r="A3932" s="76"/>
    </row>
    <row r="3933" spans="1:1">
      <c r="A3933" s="76"/>
    </row>
    <row r="3934" spans="1:1">
      <c r="A3934" s="76"/>
    </row>
    <row r="3935" spans="1:1">
      <c r="A3935" s="76"/>
    </row>
    <row r="3936" spans="1:1">
      <c r="A3936" s="76"/>
    </row>
    <row r="3937" spans="1:1">
      <c r="A3937" s="76"/>
    </row>
    <row r="3938" spans="1:1">
      <c r="A3938" s="76"/>
    </row>
    <row r="3939" spans="1:1">
      <c r="A3939" s="76"/>
    </row>
    <row r="3940" spans="1:1">
      <c r="A3940" s="76"/>
    </row>
    <row r="3941" spans="1:1">
      <c r="A3941" s="76"/>
    </row>
    <row r="3942" spans="1:1">
      <c r="A3942" s="76"/>
    </row>
    <row r="3943" spans="1:1">
      <c r="A3943" s="76"/>
    </row>
    <row r="3944" spans="1:1">
      <c r="A3944" s="76"/>
    </row>
    <row r="3945" spans="1:1">
      <c r="A3945" s="76"/>
    </row>
    <row r="3946" spans="1:1">
      <c r="A3946" s="76"/>
    </row>
    <row r="3947" spans="1:1">
      <c r="A3947" s="76"/>
    </row>
    <row r="3948" spans="1:1">
      <c r="A3948" s="76"/>
    </row>
    <row r="3949" spans="1:1">
      <c r="A3949" s="76"/>
    </row>
    <row r="3950" spans="1:1">
      <c r="A3950" s="76"/>
    </row>
    <row r="3951" spans="1:1">
      <c r="A3951" s="76"/>
    </row>
    <row r="3952" spans="1:1">
      <c r="A3952" s="76"/>
    </row>
    <row r="3953" spans="1:1">
      <c r="A3953" s="76"/>
    </row>
    <row r="3954" spans="1:1">
      <c r="A3954" s="76"/>
    </row>
    <row r="3955" spans="1:1">
      <c r="A3955" s="76"/>
    </row>
    <row r="3956" spans="1:1">
      <c r="A3956" s="76"/>
    </row>
    <row r="3957" spans="1:1">
      <c r="A3957" s="76"/>
    </row>
    <row r="3958" spans="1:1">
      <c r="A3958" s="76"/>
    </row>
    <row r="3959" spans="1:1">
      <c r="A3959" s="76"/>
    </row>
    <row r="3960" spans="1:1">
      <c r="A3960" s="76"/>
    </row>
    <row r="3961" spans="1:1">
      <c r="A3961" s="76"/>
    </row>
    <row r="3962" spans="1:1">
      <c r="A3962" s="76"/>
    </row>
    <row r="3963" spans="1:1">
      <c r="A3963" s="76"/>
    </row>
    <row r="3964" spans="1:1">
      <c r="A3964" s="76"/>
    </row>
    <row r="3965" spans="1:1">
      <c r="A3965" s="76"/>
    </row>
    <row r="3966" spans="1:1">
      <c r="A3966" s="76"/>
    </row>
    <row r="3967" spans="1:1">
      <c r="A3967" s="76"/>
    </row>
    <row r="3968" spans="1:1">
      <c r="A3968" s="76"/>
    </row>
    <row r="3969" spans="1:1">
      <c r="A3969" s="76"/>
    </row>
    <row r="3970" spans="1:1">
      <c r="A3970" s="76"/>
    </row>
    <row r="3971" spans="1:1">
      <c r="A3971" s="76"/>
    </row>
    <row r="3972" spans="1:1">
      <c r="A3972" s="76"/>
    </row>
    <row r="3973" spans="1:1">
      <c r="A3973" s="76"/>
    </row>
    <row r="3974" spans="1:1">
      <c r="A3974" s="76"/>
    </row>
    <row r="3975" spans="1:1">
      <c r="A3975" s="76"/>
    </row>
    <row r="3976" spans="1:1">
      <c r="A3976" s="76"/>
    </row>
    <row r="3977" spans="1:1">
      <c r="A3977" s="76"/>
    </row>
    <row r="3978" spans="1:1">
      <c r="A3978" s="76"/>
    </row>
    <row r="3979" spans="1:1">
      <c r="A3979" s="76"/>
    </row>
    <row r="3980" spans="1:1">
      <c r="A3980" s="76"/>
    </row>
    <row r="3981" spans="1:1">
      <c r="A3981" s="76"/>
    </row>
    <row r="3982" spans="1:1">
      <c r="A3982" s="76"/>
    </row>
    <row r="3983" spans="1:1">
      <c r="A3983" s="76"/>
    </row>
    <row r="3984" spans="1:1">
      <c r="A3984" s="76"/>
    </row>
    <row r="3985" spans="1:1">
      <c r="A3985" s="76"/>
    </row>
    <row r="3986" spans="1:1">
      <c r="A3986" s="76"/>
    </row>
    <row r="3987" spans="1:1">
      <c r="A3987" s="76"/>
    </row>
    <row r="3988" spans="1:1">
      <c r="A3988" s="76"/>
    </row>
    <row r="3989" spans="1:1">
      <c r="A3989" s="76"/>
    </row>
    <row r="3990" spans="1:1">
      <c r="A3990" s="76"/>
    </row>
    <row r="3991" spans="1:1">
      <c r="A3991" s="76"/>
    </row>
    <row r="3992" spans="1:1">
      <c r="A3992" s="76"/>
    </row>
    <row r="3993" spans="1:1">
      <c r="A3993" s="76"/>
    </row>
    <row r="3994" spans="1:1">
      <c r="A3994" s="76"/>
    </row>
    <row r="3995" spans="1:1">
      <c r="A3995" s="76"/>
    </row>
    <row r="3996" spans="1:1">
      <c r="A3996" s="76"/>
    </row>
    <row r="3997" spans="1:1">
      <c r="A3997" s="76"/>
    </row>
    <row r="3998" spans="1:1">
      <c r="A3998" s="76"/>
    </row>
    <row r="3999" spans="1:1">
      <c r="A3999" s="76"/>
    </row>
    <row r="4000" spans="1:1">
      <c r="A4000" s="76"/>
    </row>
    <row r="4001" spans="1:1">
      <c r="A4001" s="76"/>
    </row>
    <row r="4002" spans="1:1">
      <c r="A4002" s="76"/>
    </row>
    <row r="4003" spans="1:1">
      <c r="A4003" s="76"/>
    </row>
    <row r="4004" spans="1:1">
      <c r="A4004" s="76"/>
    </row>
    <row r="4005" spans="1:1">
      <c r="A4005" s="76"/>
    </row>
    <row r="4006" spans="1:1">
      <c r="A4006" s="76"/>
    </row>
    <row r="4007" spans="1:1">
      <c r="A4007" s="76"/>
    </row>
    <row r="4008" spans="1:1">
      <c r="A4008" s="76"/>
    </row>
    <row r="4009" spans="1:1">
      <c r="A4009" s="76"/>
    </row>
    <row r="4010" spans="1:1">
      <c r="A4010" s="76"/>
    </row>
    <row r="4011" spans="1:1">
      <c r="A4011" s="76"/>
    </row>
    <row r="4012" spans="1:1">
      <c r="A4012" s="76"/>
    </row>
    <row r="4013" spans="1:1">
      <c r="A4013" s="76"/>
    </row>
    <row r="4014" spans="1:1">
      <c r="A4014" s="76"/>
    </row>
    <row r="4015" spans="1:1">
      <c r="A4015" s="76"/>
    </row>
    <row r="4016" spans="1:1">
      <c r="A4016" s="76"/>
    </row>
    <row r="4017" spans="1:1">
      <c r="A4017" s="76"/>
    </row>
    <row r="4018" spans="1:1">
      <c r="A4018" s="76"/>
    </row>
    <row r="4019" spans="1:1">
      <c r="A4019" s="76"/>
    </row>
    <row r="4020" spans="1:1">
      <c r="A4020" s="76"/>
    </row>
    <row r="4021" spans="1:1">
      <c r="A4021" s="76"/>
    </row>
    <row r="4022" spans="1:1">
      <c r="A4022" s="76"/>
    </row>
    <row r="4023" spans="1:1">
      <c r="A4023" s="76"/>
    </row>
    <row r="4024" spans="1:1">
      <c r="A4024" s="76"/>
    </row>
    <row r="4025" spans="1:1">
      <c r="A4025" s="76"/>
    </row>
    <row r="4026" spans="1:1">
      <c r="A4026" s="76"/>
    </row>
    <row r="4027" spans="1:1">
      <c r="A4027" s="76"/>
    </row>
    <row r="4028" spans="1:1">
      <c r="A4028" s="76"/>
    </row>
    <row r="4029" spans="1:1">
      <c r="A4029" s="76"/>
    </row>
    <row r="4030" spans="1:1">
      <c r="A4030" s="76"/>
    </row>
    <row r="4031" spans="1:1">
      <c r="A4031" s="76"/>
    </row>
    <row r="4032" spans="1:1">
      <c r="A4032" s="76"/>
    </row>
    <row r="4033" spans="1:1">
      <c r="A4033" s="76"/>
    </row>
    <row r="4034" spans="1:1">
      <c r="A4034" s="76"/>
    </row>
    <row r="4035" spans="1:1">
      <c r="A4035" s="76"/>
    </row>
    <row r="4036" spans="1:1">
      <c r="A4036" s="76"/>
    </row>
    <row r="4037" spans="1:1">
      <c r="A4037" s="76"/>
    </row>
    <row r="4038" spans="1:1">
      <c r="A4038" s="76"/>
    </row>
    <row r="4039" spans="1:1">
      <c r="A4039" s="76"/>
    </row>
    <row r="4040" spans="1:1">
      <c r="A4040" s="76"/>
    </row>
    <row r="4041" spans="1:1">
      <c r="A4041" s="76"/>
    </row>
    <row r="4042" spans="1:1">
      <c r="A4042" s="76"/>
    </row>
    <row r="4043" spans="1:1">
      <c r="A4043" s="76"/>
    </row>
    <row r="4044" spans="1:1">
      <c r="A4044" s="76"/>
    </row>
    <row r="4045" spans="1:1">
      <c r="A4045" s="76"/>
    </row>
    <row r="4046" spans="1:1">
      <c r="A4046" s="76"/>
    </row>
    <row r="4047" spans="1:1">
      <c r="A4047" s="76"/>
    </row>
    <row r="4048" spans="1:1">
      <c r="A4048" s="76"/>
    </row>
    <row r="4049" spans="1:1">
      <c r="A4049" s="76"/>
    </row>
    <row r="4050" spans="1:1">
      <c r="A4050" s="76"/>
    </row>
    <row r="4051" spans="1:1">
      <c r="A4051" s="76"/>
    </row>
    <row r="4052" spans="1:1">
      <c r="A4052" s="76"/>
    </row>
    <row r="4053" spans="1:1">
      <c r="A4053" s="76"/>
    </row>
    <row r="4054" spans="1:1">
      <c r="A4054" s="76"/>
    </row>
    <row r="4055" spans="1:1">
      <c r="A4055" s="76"/>
    </row>
    <row r="4056" spans="1:1">
      <c r="A4056" s="76"/>
    </row>
    <row r="4057" spans="1:1">
      <c r="A4057" s="76"/>
    </row>
    <row r="4058" spans="1:1">
      <c r="A4058" s="76"/>
    </row>
    <row r="4059" spans="1:1">
      <c r="A4059" s="76"/>
    </row>
    <row r="4060" spans="1:1">
      <c r="A4060" s="76"/>
    </row>
    <row r="4061" spans="1:1">
      <c r="A4061" s="76"/>
    </row>
    <row r="4062" spans="1:1">
      <c r="A4062" s="76"/>
    </row>
    <row r="4063" spans="1:1">
      <c r="A4063" s="76"/>
    </row>
    <row r="4064" spans="1:1">
      <c r="A4064" s="76"/>
    </row>
    <row r="4065" spans="1:1">
      <c r="A4065" s="76"/>
    </row>
    <row r="4066" spans="1:1">
      <c r="A4066" s="76"/>
    </row>
    <row r="4067" spans="1:1">
      <c r="A4067" s="76"/>
    </row>
    <row r="4068" spans="1:1">
      <c r="A4068" s="76"/>
    </row>
    <row r="4069" spans="1:1">
      <c r="A4069" s="76"/>
    </row>
    <row r="4070" spans="1:1">
      <c r="A4070" s="76"/>
    </row>
    <row r="4071" spans="1:1">
      <c r="A4071" s="76"/>
    </row>
    <row r="4072" spans="1:1">
      <c r="A4072" s="76"/>
    </row>
    <row r="4073" spans="1:1">
      <c r="A4073" s="76"/>
    </row>
    <row r="4074" spans="1:1">
      <c r="A4074" s="76"/>
    </row>
    <row r="4075" spans="1:1">
      <c r="A4075" s="76"/>
    </row>
    <row r="4076" spans="1:1">
      <c r="A4076" s="76"/>
    </row>
    <row r="4077" spans="1:1">
      <c r="A4077" s="76"/>
    </row>
    <row r="4078" spans="1:1">
      <c r="A4078" s="76"/>
    </row>
    <row r="4079" spans="1:1">
      <c r="A4079" s="76"/>
    </row>
    <row r="4080" spans="1:1">
      <c r="A4080" s="76"/>
    </row>
    <row r="4081" spans="1:1">
      <c r="A4081" s="76"/>
    </row>
    <row r="4082" spans="1:1">
      <c r="A4082" s="76"/>
    </row>
    <row r="4083" spans="1:1">
      <c r="A4083" s="76"/>
    </row>
    <row r="4084" spans="1:1">
      <c r="A4084" s="76"/>
    </row>
    <row r="4085" spans="1:1">
      <c r="A4085" s="76"/>
    </row>
    <row r="4086" spans="1:1">
      <c r="A4086" s="76"/>
    </row>
    <row r="4087" spans="1:1">
      <c r="A4087" s="76"/>
    </row>
    <row r="4088" spans="1:1">
      <c r="A4088" s="76"/>
    </row>
    <row r="4089" spans="1:1">
      <c r="A4089" s="76"/>
    </row>
    <row r="4090" spans="1:1">
      <c r="A4090" s="76"/>
    </row>
    <row r="4091" spans="1:1">
      <c r="A4091" s="76"/>
    </row>
    <row r="4092" spans="1:1">
      <c r="A4092" s="76"/>
    </row>
    <row r="4093" spans="1:1">
      <c r="A4093" s="76"/>
    </row>
    <row r="4094" spans="1:1">
      <c r="A4094" s="76"/>
    </row>
    <row r="4095" spans="1:1">
      <c r="A4095" s="76"/>
    </row>
    <row r="4096" spans="1:1">
      <c r="A4096" s="76"/>
    </row>
    <row r="4097" spans="1:1">
      <c r="A4097" s="76"/>
    </row>
    <row r="4098" spans="1:1">
      <c r="A4098" s="76"/>
    </row>
    <row r="4099" spans="1:1">
      <c r="A4099" s="76"/>
    </row>
    <row r="4100" spans="1:1">
      <c r="A4100" s="76"/>
    </row>
    <row r="4101" spans="1:1">
      <c r="A4101" s="76"/>
    </row>
    <row r="4102" spans="1:1">
      <c r="A4102" s="76"/>
    </row>
    <row r="4103" spans="1:1">
      <c r="A4103" s="76"/>
    </row>
    <row r="4104" spans="1:1">
      <c r="A4104" s="76"/>
    </row>
    <row r="4105" spans="1:1">
      <c r="A4105" s="76"/>
    </row>
    <row r="4106" spans="1:1">
      <c r="A4106" s="76"/>
    </row>
    <row r="4107" spans="1:1">
      <c r="A4107" s="76"/>
    </row>
    <row r="4108" spans="1:1">
      <c r="A4108" s="76"/>
    </row>
    <row r="4109" spans="1:1">
      <c r="A4109" s="76"/>
    </row>
    <row r="4110" spans="1:1">
      <c r="A4110" s="76"/>
    </row>
    <row r="4111" spans="1:1">
      <c r="A4111" s="76"/>
    </row>
    <row r="4112" spans="1:1">
      <c r="A4112" s="76"/>
    </row>
    <row r="4113" spans="1:1">
      <c r="A4113" s="76"/>
    </row>
    <row r="4114" spans="1:1">
      <c r="A4114" s="76"/>
    </row>
    <row r="4115" spans="1:1">
      <c r="A4115" s="76"/>
    </row>
    <row r="4116" spans="1:1">
      <c r="A4116" s="76"/>
    </row>
    <row r="4117" spans="1:1">
      <c r="A4117" s="76"/>
    </row>
    <row r="4118" spans="1:1">
      <c r="A4118" s="76"/>
    </row>
    <row r="4119" spans="1:1">
      <c r="A4119" s="76"/>
    </row>
    <row r="4120" spans="1:1">
      <c r="A4120" s="76"/>
    </row>
    <row r="4121" spans="1:1">
      <c r="A4121" s="76"/>
    </row>
    <row r="4122" spans="1:1">
      <c r="A4122" s="76"/>
    </row>
    <row r="4123" spans="1:1">
      <c r="A4123" s="76"/>
    </row>
    <row r="4124" spans="1:1">
      <c r="A4124" s="76"/>
    </row>
    <row r="4125" spans="1:1">
      <c r="A4125" s="76"/>
    </row>
    <row r="4126" spans="1:1">
      <c r="A4126" s="76"/>
    </row>
    <row r="4127" spans="1:1">
      <c r="A4127" s="76"/>
    </row>
    <row r="4128" spans="1:1">
      <c r="A4128" s="76"/>
    </row>
    <row r="4129" spans="1:1">
      <c r="A4129" s="76"/>
    </row>
    <row r="4130" spans="1:1">
      <c r="A4130" s="76"/>
    </row>
    <row r="4131" spans="1:1">
      <c r="A4131" s="76"/>
    </row>
    <row r="4132" spans="1:1">
      <c r="A4132" s="76"/>
    </row>
    <row r="4133" spans="1:1">
      <c r="A4133" s="76"/>
    </row>
    <row r="4134" spans="1:1">
      <c r="A4134" s="76"/>
    </row>
    <row r="4135" spans="1:1">
      <c r="A4135" s="76"/>
    </row>
    <row r="4136" spans="1:1">
      <c r="A4136" s="76"/>
    </row>
    <row r="4137" spans="1:1">
      <c r="A4137" s="76"/>
    </row>
    <row r="4138" spans="1:1">
      <c r="A4138" s="76"/>
    </row>
    <row r="4139" spans="1:1">
      <c r="A4139" s="76"/>
    </row>
    <row r="4140" spans="1:1">
      <c r="A4140" s="76"/>
    </row>
    <row r="4141" spans="1:1">
      <c r="A4141" s="76"/>
    </row>
    <row r="4142" spans="1:1">
      <c r="A4142" s="76"/>
    </row>
    <row r="4143" spans="1:1">
      <c r="A4143" s="76"/>
    </row>
    <row r="4144" spans="1:1">
      <c r="A4144" s="76"/>
    </row>
    <row r="4145" spans="1:1">
      <c r="A4145" s="76"/>
    </row>
    <row r="4146" spans="1:1">
      <c r="A4146" s="76"/>
    </row>
    <row r="4147" spans="1:1">
      <c r="A4147" s="76"/>
    </row>
    <row r="4148" spans="1:1">
      <c r="A4148" s="76"/>
    </row>
    <row r="4149" spans="1:1">
      <c r="A4149" s="76"/>
    </row>
    <row r="4150" spans="1:1">
      <c r="A4150" s="76"/>
    </row>
    <row r="4151" spans="1:1">
      <c r="A4151" s="76"/>
    </row>
    <row r="4152" spans="1:1">
      <c r="A4152" s="76"/>
    </row>
    <row r="4153" spans="1:1">
      <c r="A4153" s="76"/>
    </row>
    <row r="4154" spans="1:1">
      <c r="A4154" s="76"/>
    </row>
    <row r="4155" spans="1:1">
      <c r="A4155" s="76"/>
    </row>
    <row r="4156" spans="1:1">
      <c r="A4156" s="76"/>
    </row>
    <row r="4157" spans="1:1">
      <c r="A4157" s="76"/>
    </row>
    <row r="4158" spans="1:1">
      <c r="A4158" s="76"/>
    </row>
    <row r="4159" spans="1:1">
      <c r="A4159" s="76"/>
    </row>
    <row r="4160" spans="1:1">
      <c r="A4160" s="76"/>
    </row>
    <row r="4161" spans="1:1">
      <c r="A4161" s="76"/>
    </row>
    <row r="4162" spans="1:1">
      <c r="A4162" s="76"/>
    </row>
    <row r="4163" spans="1:1">
      <c r="A4163" s="76"/>
    </row>
    <row r="4164" spans="1:1">
      <c r="A4164" s="76"/>
    </row>
    <row r="4165" spans="1:1">
      <c r="A4165" s="76"/>
    </row>
    <row r="4166" spans="1:1">
      <c r="A4166" s="76"/>
    </row>
    <row r="4167" spans="1:1">
      <c r="A4167" s="76"/>
    </row>
    <row r="4168" spans="1:1">
      <c r="A4168" s="76"/>
    </row>
    <row r="4169" spans="1:1">
      <c r="A4169" s="76"/>
    </row>
    <row r="4170" spans="1:1">
      <c r="A4170" s="76"/>
    </row>
    <row r="4171" spans="1:1">
      <c r="A4171" s="76"/>
    </row>
    <row r="4172" spans="1:1">
      <c r="A4172" s="76"/>
    </row>
    <row r="4173" spans="1:1">
      <c r="A4173" s="76"/>
    </row>
    <row r="4174" spans="1:1">
      <c r="A4174" s="76"/>
    </row>
    <row r="4175" spans="1:1">
      <c r="A4175" s="76"/>
    </row>
    <row r="4176" spans="1:1">
      <c r="A4176" s="76"/>
    </row>
    <row r="4177" spans="1:1">
      <c r="A4177" s="76"/>
    </row>
    <row r="4178" spans="1:1">
      <c r="A4178" s="76"/>
    </row>
    <row r="4179" spans="1:1">
      <c r="A4179" s="76"/>
    </row>
    <row r="4180" spans="1:1">
      <c r="A4180" s="76"/>
    </row>
    <row r="4181" spans="1:1">
      <c r="A4181" s="76"/>
    </row>
    <row r="4182" spans="1:1">
      <c r="A4182" s="76"/>
    </row>
    <row r="4183" spans="1:1">
      <c r="A4183" s="76"/>
    </row>
    <row r="4184" spans="1:1">
      <c r="A4184" s="76"/>
    </row>
    <row r="4185" spans="1:1">
      <c r="A4185" s="76"/>
    </row>
    <row r="4186" spans="1:1">
      <c r="A4186" s="76"/>
    </row>
    <row r="4187" spans="1:1">
      <c r="A4187" s="76"/>
    </row>
    <row r="4188" spans="1:1">
      <c r="A4188" s="76"/>
    </row>
    <row r="4189" spans="1:1">
      <c r="A4189" s="76"/>
    </row>
    <row r="4190" spans="1:1">
      <c r="A4190" s="76"/>
    </row>
    <row r="4191" spans="1:1">
      <c r="A4191" s="76"/>
    </row>
    <row r="4192" spans="1:1">
      <c r="A4192" s="76"/>
    </row>
    <row r="4193" spans="1:1">
      <c r="A4193" s="76"/>
    </row>
    <row r="4194" spans="1:1">
      <c r="A4194" s="76"/>
    </row>
    <row r="4195" spans="1:1">
      <c r="A4195" s="76"/>
    </row>
    <row r="4196" spans="1:1">
      <c r="A4196" s="76"/>
    </row>
    <row r="4197" spans="1:1">
      <c r="A4197" s="76"/>
    </row>
    <row r="4198" spans="1:1">
      <c r="A4198" s="76"/>
    </row>
    <row r="4199" spans="1:1">
      <c r="A4199" s="76"/>
    </row>
    <row r="4200" spans="1:1">
      <c r="A4200" s="76"/>
    </row>
    <row r="4201" spans="1:1">
      <c r="A4201" s="76"/>
    </row>
    <row r="4202" spans="1:1">
      <c r="A4202" s="76"/>
    </row>
    <row r="4203" spans="1:1">
      <c r="A4203" s="76"/>
    </row>
    <row r="4204" spans="1:1">
      <c r="A4204" s="76"/>
    </row>
    <row r="4205" spans="1:1">
      <c r="A4205" s="76"/>
    </row>
    <row r="4206" spans="1:1">
      <c r="A4206" s="76"/>
    </row>
    <row r="4207" spans="1:1">
      <c r="A4207" s="76"/>
    </row>
    <row r="4208" spans="1:1">
      <c r="A4208" s="76"/>
    </row>
    <row r="4209" spans="1:1">
      <c r="A4209" s="76"/>
    </row>
    <row r="4210" spans="1:1">
      <c r="A4210" s="76"/>
    </row>
    <row r="4211" spans="1:1">
      <c r="A4211" s="76"/>
    </row>
    <row r="4212" spans="1:1">
      <c r="A4212" s="76"/>
    </row>
    <row r="4213" spans="1:1">
      <c r="A4213" s="76"/>
    </row>
    <row r="4214" spans="1:1">
      <c r="A4214" s="76"/>
    </row>
    <row r="4215" spans="1:1">
      <c r="A4215" s="76"/>
    </row>
    <row r="4216" spans="1:1">
      <c r="A4216" s="76"/>
    </row>
    <row r="4217" spans="1:1">
      <c r="A4217" s="76"/>
    </row>
    <row r="4218" spans="1:1">
      <c r="A4218" s="76"/>
    </row>
    <row r="4219" spans="1:1">
      <c r="A4219" s="76"/>
    </row>
    <row r="4220" spans="1:1">
      <c r="A4220" s="76"/>
    </row>
    <row r="4221" spans="1:1">
      <c r="A4221" s="76"/>
    </row>
    <row r="4222" spans="1:1">
      <c r="A4222" s="76"/>
    </row>
    <row r="4223" spans="1:1">
      <c r="A4223" s="76"/>
    </row>
    <row r="4224" spans="1:1">
      <c r="A4224" s="76"/>
    </row>
    <row r="4225" spans="1:1">
      <c r="A4225" s="76"/>
    </row>
    <row r="4226" spans="1:1">
      <c r="A4226" s="76"/>
    </row>
    <row r="4227" spans="1:1">
      <c r="A4227" s="76"/>
    </row>
    <row r="4228" spans="1:1">
      <c r="A4228" s="76"/>
    </row>
    <row r="4229" spans="1:1">
      <c r="A4229" s="76"/>
    </row>
    <row r="4230" spans="1:1">
      <c r="A4230" s="76"/>
    </row>
    <row r="4231" spans="1:1">
      <c r="A4231" s="76"/>
    </row>
    <row r="4232" spans="1:1">
      <c r="A4232" s="76"/>
    </row>
    <row r="4233" spans="1:1">
      <c r="A4233" s="76"/>
    </row>
    <row r="4234" spans="1:1">
      <c r="A4234" s="76"/>
    </row>
    <row r="4235" spans="1:1">
      <c r="A4235" s="76"/>
    </row>
    <row r="4236" spans="1:1">
      <c r="A4236" s="76"/>
    </row>
    <row r="4237" spans="1:1">
      <c r="A4237" s="76"/>
    </row>
    <row r="4238" spans="1:1">
      <c r="A4238" s="76"/>
    </row>
    <row r="4239" spans="1:1">
      <c r="A4239" s="76"/>
    </row>
    <row r="4240" spans="1:1">
      <c r="A4240" s="76"/>
    </row>
    <row r="4241" spans="1:1">
      <c r="A4241" s="76"/>
    </row>
    <row r="4242" spans="1:1">
      <c r="A4242" s="76"/>
    </row>
    <row r="4243" spans="1:1">
      <c r="A4243" s="76"/>
    </row>
    <row r="4244" spans="1:1">
      <c r="A4244" s="76"/>
    </row>
    <row r="4245" spans="1:1">
      <c r="A4245" s="76"/>
    </row>
    <row r="4246" spans="1:1">
      <c r="A4246" s="76"/>
    </row>
    <row r="4247" spans="1:1">
      <c r="A4247" s="76"/>
    </row>
    <row r="4248" spans="1:1">
      <c r="A4248" s="76"/>
    </row>
    <row r="4249" spans="1:1">
      <c r="A4249" s="76"/>
    </row>
    <row r="4250" spans="1:1">
      <c r="A4250" s="76"/>
    </row>
    <row r="4251" spans="1:1">
      <c r="A4251" s="76"/>
    </row>
    <row r="4252" spans="1:1">
      <c r="A4252" s="76"/>
    </row>
    <row r="4253" spans="1:1">
      <c r="A4253" s="76"/>
    </row>
    <row r="4254" spans="1:1">
      <c r="A4254" s="76"/>
    </row>
    <row r="4255" spans="1:1">
      <c r="A4255" s="76"/>
    </row>
    <row r="4256" spans="1:1">
      <c r="A4256" s="76"/>
    </row>
    <row r="4257" spans="1:1">
      <c r="A4257" s="76"/>
    </row>
    <row r="4258" spans="1:1">
      <c r="A4258" s="76"/>
    </row>
    <row r="4259" spans="1:1">
      <c r="A4259" s="76"/>
    </row>
    <row r="4260" spans="1:1">
      <c r="A4260" s="76"/>
    </row>
    <row r="4261" spans="1:1">
      <c r="A4261" s="76"/>
    </row>
    <row r="4262" spans="1:1">
      <c r="A4262" s="76"/>
    </row>
    <row r="4263" spans="1:1">
      <c r="A4263" s="76"/>
    </row>
    <row r="4264" spans="1:1">
      <c r="A4264" s="76"/>
    </row>
    <row r="4265" spans="1:1">
      <c r="A4265" s="76"/>
    </row>
    <row r="4266" spans="1:1">
      <c r="A4266" s="76"/>
    </row>
    <row r="4267" spans="1:1">
      <c r="A4267" s="76"/>
    </row>
    <row r="4268" spans="1:1">
      <c r="A4268" s="76"/>
    </row>
    <row r="4269" spans="1:1">
      <c r="A4269" s="76"/>
    </row>
    <row r="4270" spans="1:1">
      <c r="A4270" s="76"/>
    </row>
    <row r="4271" spans="1:1">
      <c r="A4271" s="76"/>
    </row>
    <row r="4272" spans="1:1">
      <c r="A4272" s="76"/>
    </row>
    <row r="4273" spans="1:1">
      <c r="A4273" s="76"/>
    </row>
    <row r="4274" spans="1:1">
      <c r="A4274" s="76"/>
    </row>
    <row r="4275" spans="1:1">
      <c r="A4275" s="76"/>
    </row>
    <row r="4276" spans="1:1">
      <c r="A4276" s="76"/>
    </row>
    <row r="4277" spans="1:1">
      <c r="A4277" s="76"/>
    </row>
    <row r="4278" spans="1:1">
      <c r="A4278" s="76"/>
    </row>
    <row r="4279" spans="1:1">
      <c r="A4279" s="76"/>
    </row>
    <row r="4280" spans="1:1">
      <c r="A4280" s="76"/>
    </row>
    <row r="4281" spans="1:1">
      <c r="A4281" s="76"/>
    </row>
    <row r="4282" spans="1:1">
      <c r="A4282" s="76"/>
    </row>
    <row r="4283" spans="1:1">
      <c r="A4283" s="76"/>
    </row>
    <row r="4284" spans="1:1">
      <c r="A4284" s="76"/>
    </row>
    <row r="4285" spans="1:1">
      <c r="A4285" s="76"/>
    </row>
    <row r="4286" spans="1:1">
      <c r="A4286" s="76"/>
    </row>
    <row r="4287" spans="1:1">
      <c r="A4287" s="76"/>
    </row>
    <row r="4288" spans="1:1">
      <c r="A4288" s="76"/>
    </row>
    <row r="4289" spans="1:1">
      <c r="A4289" s="76"/>
    </row>
    <row r="4290" spans="1:1">
      <c r="A4290" s="76"/>
    </row>
    <row r="4291" spans="1:1">
      <c r="A4291" s="76"/>
    </row>
    <row r="4292" spans="1:1">
      <c r="A4292" s="76"/>
    </row>
    <row r="4293" spans="1:1">
      <c r="A4293" s="76"/>
    </row>
    <row r="4294" spans="1:1">
      <c r="A4294" s="76"/>
    </row>
    <row r="4295" spans="1:1">
      <c r="A4295" s="76"/>
    </row>
    <row r="4296" spans="1:1">
      <c r="A4296" s="76"/>
    </row>
    <row r="4297" spans="1:1">
      <c r="A4297" s="76"/>
    </row>
    <row r="4298" spans="1:1">
      <c r="A4298" s="76"/>
    </row>
    <row r="4299" spans="1:1">
      <c r="A4299" s="76"/>
    </row>
    <row r="4300" spans="1:1">
      <c r="A4300" s="76"/>
    </row>
    <row r="4301" spans="1:1">
      <c r="A4301" s="76"/>
    </row>
    <row r="4302" spans="1:1">
      <c r="A4302" s="76"/>
    </row>
    <row r="4303" spans="1:1">
      <c r="A4303" s="76"/>
    </row>
    <row r="4304" spans="1:1">
      <c r="A4304" s="76"/>
    </row>
    <row r="4305" spans="1:1">
      <c r="A4305" s="76"/>
    </row>
    <row r="4306" spans="1:1">
      <c r="A4306" s="76"/>
    </row>
    <row r="4307" spans="1:1">
      <c r="A4307" s="76"/>
    </row>
    <row r="4308" spans="1:1">
      <c r="A4308" s="76"/>
    </row>
    <row r="4309" spans="1:1">
      <c r="A4309" s="76"/>
    </row>
    <row r="4310" spans="1:1">
      <c r="A4310" s="76"/>
    </row>
    <row r="4311" spans="1:1">
      <c r="A4311" s="76"/>
    </row>
    <row r="4312" spans="1:1">
      <c r="A4312" s="76"/>
    </row>
    <row r="4313" spans="1:1">
      <c r="A4313" s="76"/>
    </row>
    <row r="4314" spans="1:1">
      <c r="A4314" s="76"/>
    </row>
    <row r="4315" spans="1:1">
      <c r="A4315" s="76"/>
    </row>
    <row r="4316" spans="1:1">
      <c r="A4316" s="76"/>
    </row>
    <row r="4317" spans="1:1">
      <c r="A4317" s="76"/>
    </row>
    <row r="4318" spans="1:1">
      <c r="A4318" s="76"/>
    </row>
    <row r="4319" spans="1:1">
      <c r="A4319" s="76"/>
    </row>
    <row r="4320" spans="1:1">
      <c r="A4320" s="76"/>
    </row>
    <row r="4321" spans="1:1">
      <c r="A4321" s="76"/>
    </row>
    <row r="4322" spans="1:1">
      <c r="A4322" s="76"/>
    </row>
    <row r="4323" spans="1:1">
      <c r="A4323" s="76"/>
    </row>
    <row r="4324" spans="1:1">
      <c r="A4324" s="76"/>
    </row>
    <row r="4325" spans="1:1">
      <c r="A4325" s="76"/>
    </row>
    <row r="4326" spans="1:1">
      <c r="A4326" s="76"/>
    </row>
    <row r="4327" spans="1:1">
      <c r="A4327" s="76"/>
    </row>
    <row r="4328" spans="1:1">
      <c r="A4328" s="76"/>
    </row>
    <row r="4329" spans="1:1">
      <c r="A4329" s="76"/>
    </row>
    <row r="4330" spans="1:1">
      <c r="A4330" s="76"/>
    </row>
    <row r="4331" spans="1:1">
      <c r="A4331" s="76"/>
    </row>
    <row r="4332" spans="1:1">
      <c r="A4332" s="76"/>
    </row>
    <row r="4333" spans="1:1">
      <c r="A4333" s="76"/>
    </row>
    <row r="4334" spans="1:1">
      <c r="A4334" s="76"/>
    </row>
    <row r="4335" spans="1:1">
      <c r="A4335" s="76"/>
    </row>
    <row r="4336" spans="1:1">
      <c r="A4336" s="76"/>
    </row>
    <row r="4337" spans="1:1">
      <c r="A4337" s="76"/>
    </row>
    <row r="4338" spans="1:1">
      <c r="A4338" s="76"/>
    </row>
    <row r="4339" spans="1:1">
      <c r="A4339" s="76"/>
    </row>
    <row r="4340" spans="1:1">
      <c r="A4340" s="76"/>
    </row>
    <row r="4341" spans="1:1">
      <c r="A4341" s="76"/>
    </row>
    <row r="4342" spans="1:1">
      <c r="A4342" s="76"/>
    </row>
    <row r="4343" spans="1:1">
      <c r="A4343" s="76"/>
    </row>
    <row r="4344" spans="1:1">
      <c r="A4344" s="76"/>
    </row>
    <row r="4345" spans="1:1">
      <c r="A4345" s="76"/>
    </row>
    <row r="4346" spans="1:1">
      <c r="A4346" s="76"/>
    </row>
    <row r="4347" spans="1:1">
      <c r="A4347" s="76"/>
    </row>
    <row r="4348" spans="1:1">
      <c r="A4348" s="76"/>
    </row>
    <row r="4349" spans="1:1">
      <c r="A4349" s="76"/>
    </row>
    <row r="4350" spans="1:1">
      <c r="A4350" s="76"/>
    </row>
    <row r="4351" spans="1:1">
      <c r="A4351" s="76"/>
    </row>
    <row r="4352" spans="1:1">
      <c r="A4352" s="76"/>
    </row>
    <row r="4353" spans="1:1">
      <c r="A4353" s="76"/>
    </row>
    <row r="4354" spans="1:1">
      <c r="A4354" s="76"/>
    </row>
    <row r="4355" spans="1:1">
      <c r="A4355" s="76"/>
    </row>
    <row r="4356" spans="1:1">
      <c r="A4356" s="76"/>
    </row>
    <row r="4357" spans="1:1">
      <c r="A4357" s="76"/>
    </row>
    <row r="4358" spans="1:1">
      <c r="A4358" s="76"/>
    </row>
    <row r="4359" spans="1:1">
      <c r="A4359" s="76"/>
    </row>
    <row r="4360" spans="1:1">
      <c r="A4360" s="76"/>
    </row>
    <row r="4361" spans="1:1">
      <c r="A4361" s="76"/>
    </row>
    <row r="4362" spans="1:1">
      <c r="A4362" s="76"/>
    </row>
    <row r="4363" spans="1:1">
      <c r="A4363" s="76"/>
    </row>
    <row r="4364" spans="1:1">
      <c r="A4364" s="76"/>
    </row>
    <row r="4365" spans="1:1">
      <c r="A4365" s="76"/>
    </row>
    <row r="4366" spans="1:1">
      <c r="A4366" s="76"/>
    </row>
    <row r="4367" spans="1:1">
      <c r="A4367" s="76"/>
    </row>
    <row r="4368" spans="1:1">
      <c r="A4368" s="76"/>
    </row>
    <row r="4369" spans="1:1">
      <c r="A4369" s="76"/>
    </row>
    <row r="4370" spans="1:1">
      <c r="A4370" s="76"/>
    </row>
    <row r="4371" spans="1:1">
      <c r="A4371" s="76"/>
    </row>
    <row r="4372" spans="1:1">
      <c r="A4372" s="76"/>
    </row>
    <row r="4373" spans="1:1">
      <c r="A4373" s="76"/>
    </row>
    <row r="4374" spans="1:1">
      <c r="A4374" s="76"/>
    </row>
    <row r="4375" spans="1:1">
      <c r="A4375" s="76"/>
    </row>
    <row r="4376" spans="1:1">
      <c r="A4376" s="76"/>
    </row>
    <row r="4377" spans="1:1">
      <c r="A4377" s="76"/>
    </row>
    <row r="4378" spans="1:1">
      <c r="A4378" s="76"/>
    </row>
    <row r="4379" spans="1:1">
      <c r="A4379" s="76"/>
    </row>
    <row r="4380" spans="1:1">
      <c r="A4380" s="76"/>
    </row>
    <row r="4381" spans="1:1">
      <c r="A4381" s="76"/>
    </row>
    <row r="4382" spans="1:1">
      <c r="A4382" s="76"/>
    </row>
    <row r="4383" spans="1:1">
      <c r="A4383" s="76"/>
    </row>
    <row r="4384" spans="1:1">
      <c r="A4384" s="76"/>
    </row>
    <row r="4385" spans="1:1">
      <c r="A4385" s="76"/>
    </row>
    <row r="4386" spans="1:1">
      <c r="A4386" s="76"/>
    </row>
    <row r="4387" spans="1:1">
      <c r="A4387" s="76"/>
    </row>
    <row r="4388" spans="1:1">
      <c r="A4388" s="76"/>
    </row>
    <row r="4389" spans="1:1">
      <c r="A4389" s="76"/>
    </row>
    <row r="4390" spans="1:1">
      <c r="A4390" s="76"/>
    </row>
    <row r="4391" spans="1:1">
      <c r="A4391" s="76"/>
    </row>
    <row r="4392" spans="1:1">
      <c r="A4392" s="76"/>
    </row>
    <row r="4393" spans="1:1">
      <c r="A4393" s="76"/>
    </row>
    <row r="4394" spans="1:1">
      <c r="A4394" s="76"/>
    </row>
    <row r="4395" spans="1:1">
      <c r="A4395" s="76"/>
    </row>
    <row r="4396" spans="1:1">
      <c r="A4396" s="76"/>
    </row>
    <row r="4397" spans="1:1">
      <c r="A4397" s="76"/>
    </row>
    <row r="4398" spans="1:1">
      <c r="A4398" s="76"/>
    </row>
    <row r="4399" spans="1:1">
      <c r="A4399" s="76"/>
    </row>
    <row r="4400" spans="1:1">
      <c r="A4400" s="76"/>
    </row>
    <row r="4401" spans="1:1">
      <c r="A4401" s="76"/>
    </row>
    <row r="4402" spans="1:1">
      <c r="A4402" s="76"/>
    </row>
    <row r="4403" spans="1:1">
      <c r="A4403" s="76"/>
    </row>
    <row r="4404" spans="1:1">
      <c r="A4404" s="76"/>
    </row>
    <row r="4405" spans="1:1">
      <c r="A4405" s="76"/>
    </row>
    <row r="4406" spans="1:1">
      <c r="A4406" s="76"/>
    </row>
    <row r="4407" spans="1:1">
      <c r="A4407" s="76"/>
    </row>
    <row r="4408" spans="1:1">
      <c r="A4408" s="76"/>
    </row>
    <row r="4409" spans="1:1">
      <c r="A4409" s="76"/>
    </row>
    <row r="4410" spans="1:1">
      <c r="A4410" s="76"/>
    </row>
    <row r="4411" spans="1:1">
      <c r="A4411" s="76"/>
    </row>
    <row r="4412" spans="1:1">
      <c r="A4412" s="76"/>
    </row>
    <row r="4413" spans="1:1">
      <c r="A4413" s="76"/>
    </row>
    <row r="4414" spans="1:1">
      <c r="A4414" s="76"/>
    </row>
    <row r="4415" spans="1:1">
      <c r="A4415" s="76"/>
    </row>
    <row r="4416" spans="1:1">
      <c r="A4416" s="76"/>
    </row>
    <row r="4417" spans="1:1">
      <c r="A4417" s="76"/>
    </row>
    <row r="4418" spans="1:1">
      <c r="A4418" s="76"/>
    </row>
    <row r="4419" spans="1:1">
      <c r="A4419" s="76"/>
    </row>
    <row r="4420" spans="1:1">
      <c r="A4420" s="76"/>
    </row>
    <row r="4421" spans="1:1">
      <c r="A4421" s="76"/>
    </row>
    <row r="4422" spans="1:1">
      <c r="A4422" s="76"/>
    </row>
    <row r="4423" spans="1:1">
      <c r="A4423" s="76"/>
    </row>
    <row r="4424" spans="1:1">
      <c r="A4424" s="76"/>
    </row>
    <row r="4425" spans="1:1">
      <c r="A4425" s="76"/>
    </row>
    <row r="4426" spans="1:1">
      <c r="A4426" s="76"/>
    </row>
    <row r="4427" spans="1:1">
      <c r="A4427" s="76"/>
    </row>
    <row r="4428" spans="1:1">
      <c r="A4428" s="76"/>
    </row>
    <row r="4429" spans="1:1">
      <c r="A4429" s="76"/>
    </row>
    <row r="4430" spans="1:1">
      <c r="A4430" s="76"/>
    </row>
    <row r="4431" spans="1:1">
      <c r="A4431" s="76"/>
    </row>
    <row r="4432" spans="1:1">
      <c r="A4432" s="76"/>
    </row>
    <row r="4433" spans="1:1">
      <c r="A4433" s="76"/>
    </row>
    <row r="4434" spans="1:1">
      <c r="A4434" s="76"/>
    </row>
    <row r="4435" spans="1:1">
      <c r="A4435" s="76"/>
    </row>
    <row r="4436" spans="1:1">
      <c r="A4436" s="76"/>
    </row>
    <row r="4437" spans="1:1">
      <c r="A4437" s="76"/>
    </row>
    <row r="4438" spans="1:1">
      <c r="A4438" s="76"/>
    </row>
    <row r="4439" spans="1:1">
      <c r="A4439" s="76"/>
    </row>
    <row r="4440" spans="1:1">
      <c r="A4440" s="76"/>
    </row>
    <row r="4441" spans="1:1">
      <c r="A4441" s="76"/>
    </row>
    <row r="4442" spans="1:1">
      <c r="A4442" s="76"/>
    </row>
    <row r="4443" spans="1:1">
      <c r="A4443" s="76"/>
    </row>
    <row r="4444" spans="1:1">
      <c r="A4444" s="76"/>
    </row>
    <row r="4445" spans="1:1">
      <c r="A4445" s="76"/>
    </row>
    <row r="4446" spans="1:1">
      <c r="A4446" s="76"/>
    </row>
    <row r="4447" spans="1:1">
      <c r="A4447" s="76"/>
    </row>
    <row r="4448" spans="1:1">
      <c r="A4448" s="76"/>
    </row>
    <row r="4449" spans="1:1">
      <c r="A4449" s="76"/>
    </row>
    <row r="4450" spans="1:1">
      <c r="A4450" s="76"/>
    </row>
    <row r="4451" spans="1:1">
      <c r="A4451" s="76"/>
    </row>
    <row r="4452" spans="1:1">
      <c r="A4452" s="76"/>
    </row>
    <row r="4453" spans="1:1">
      <c r="A4453" s="76"/>
    </row>
    <row r="4454" spans="1:1">
      <c r="A4454" s="76"/>
    </row>
    <row r="4455" spans="1:1">
      <c r="A4455" s="76"/>
    </row>
    <row r="4456" spans="1:1">
      <c r="A4456" s="76"/>
    </row>
    <row r="4457" spans="1:1">
      <c r="A4457" s="76"/>
    </row>
    <row r="4458" spans="1:1">
      <c r="A4458" s="76"/>
    </row>
    <row r="4459" spans="1:1">
      <c r="A4459" s="76"/>
    </row>
    <row r="4460" spans="1:1">
      <c r="A4460" s="76"/>
    </row>
    <row r="4461" spans="1:1">
      <c r="A4461" s="76"/>
    </row>
    <row r="4462" spans="1:1">
      <c r="A4462" s="76"/>
    </row>
    <row r="4463" spans="1:1">
      <c r="A4463" s="76"/>
    </row>
    <row r="4464" spans="1:1">
      <c r="A4464" s="76"/>
    </row>
    <row r="4465" spans="1:1">
      <c r="A4465" s="76"/>
    </row>
    <row r="4466" spans="1:1">
      <c r="A4466" s="76"/>
    </row>
    <row r="4467" spans="1:1">
      <c r="A4467" s="76"/>
    </row>
    <row r="4468" spans="1:1">
      <c r="A4468" s="76"/>
    </row>
    <row r="4469" spans="1:1">
      <c r="A4469" s="76"/>
    </row>
    <row r="4470" spans="1:1">
      <c r="A4470" s="76"/>
    </row>
    <row r="4471" spans="1:1">
      <c r="A4471" s="76"/>
    </row>
    <row r="4472" spans="1:1">
      <c r="A4472" s="76"/>
    </row>
    <row r="4473" spans="1:1">
      <c r="A4473" s="76"/>
    </row>
    <row r="4474" spans="1:1">
      <c r="A4474" s="76"/>
    </row>
    <row r="4475" spans="1:1">
      <c r="A4475" s="76"/>
    </row>
    <row r="4476" spans="1:1">
      <c r="A4476" s="76"/>
    </row>
    <row r="4477" spans="1:1">
      <c r="A4477" s="76"/>
    </row>
    <row r="4478" spans="1:1">
      <c r="A4478" s="76"/>
    </row>
    <row r="4479" spans="1:1">
      <c r="A4479" s="76"/>
    </row>
    <row r="4480" spans="1:1">
      <c r="A4480" s="76"/>
    </row>
    <row r="4481" spans="1:1">
      <c r="A4481" s="76"/>
    </row>
    <row r="4482" spans="1:1">
      <c r="A4482" s="76"/>
    </row>
    <row r="4483" spans="1:1">
      <c r="A4483" s="76"/>
    </row>
    <row r="4484" spans="1:1">
      <c r="A4484" s="76"/>
    </row>
    <row r="4485" spans="1:1">
      <c r="A4485" s="76"/>
    </row>
    <row r="4486" spans="1:1">
      <c r="A4486" s="76"/>
    </row>
    <row r="4487" spans="1:1">
      <c r="A4487" s="76"/>
    </row>
    <row r="4488" spans="1:1">
      <c r="A4488" s="76"/>
    </row>
    <row r="4489" spans="1:1">
      <c r="A4489" s="76"/>
    </row>
    <row r="4490" spans="1:1">
      <c r="A4490" s="76"/>
    </row>
    <row r="4491" spans="1:1">
      <c r="A4491" s="76"/>
    </row>
    <row r="4492" spans="1:1">
      <c r="A4492" s="76"/>
    </row>
    <row r="4493" spans="1:1">
      <c r="A4493" s="76"/>
    </row>
    <row r="4494" spans="1:1">
      <c r="A4494" s="76"/>
    </row>
    <row r="4495" spans="1:1">
      <c r="A4495" s="76"/>
    </row>
    <row r="4496" spans="1:1">
      <c r="A4496" s="76"/>
    </row>
    <row r="4497" spans="1:1">
      <c r="A4497" s="76"/>
    </row>
    <row r="4498" spans="1:1">
      <c r="A4498" s="76"/>
    </row>
    <row r="4499" spans="1:1">
      <c r="A4499" s="76"/>
    </row>
    <row r="4500" spans="1:1">
      <c r="A4500" s="76"/>
    </row>
    <row r="4501" spans="1:1">
      <c r="A4501" s="76"/>
    </row>
    <row r="4502" spans="1:1">
      <c r="A4502" s="76"/>
    </row>
    <row r="4503" spans="1:1">
      <c r="A4503" s="76"/>
    </row>
    <row r="4504" spans="1:1">
      <c r="A4504" s="76"/>
    </row>
    <row r="4505" spans="1:1">
      <c r="A4505" s="76"/>
    </row>
    <row r="4506" spans="1:1">
      <c r="A4506" s="76"/>
    </row>
    <row r="4507" spans="1:1">
      <c r="A4507" s="76"/>
    </row>
    <row r="4508" spans="1:1">
      <c r="A4508" s="76"/>
    </row>
    <row r="4509" spans="1:1">
      <c r="A4509" s="76"/>
    </row>
    <row r="4510" spans="1:1">
      <c r="A4510" s="76"/>
    </row>
    <row r="4511" spans="1:1">
      <c r="A4511" s="76"/>
    </row>
    <row r="4512" spans="1:1">
      <c r="A4512" s="76"/>
    </row>
    <row r="4513" spans="1:1">
      <c r="A4513" s="76"/>
    </row>
    <row r="4514" spans="1:1">
      <c r="A4514" s="76"/>
    </row>
    <row r="4515" spans="1:1">
      <c r="A4515" s="76"/>
    </row>
    <row r="4516" spans="1:1">
      <c r="A4516" s="76"/>
    </row>
    <row r="4517" spans="1:1">
      <c r="A4517" s="76"/>
    </row>
    <row r="4518" spans="1:1">
      <c r="A4518" s="76"/>
    </row>
    <row r="4519" spans="1:1">
      <c r="A4519" s="76"/>
    </row>
    <row r="4520" spans="1:1">
      <c r="A4520" s="76"/>
    </row>
    <row r="4521" spans="1:1">
      <c r="A4521" s="76"/>
    </row>
    <row r="4522" spans="1:1">
      <c r="A4522" s="76"/>
    </row>
    <row r="4523" spans="1:1">
      <c r="A4523" s="76"/>
    </row>
    <row r="4524" spans="1:1">
      <c r="A4524" s="76"/>
    </row>
    <row r="4525" spans="1:1">
      <c r="A4525" s="76"/>
    </row>
    <row r="4526" spans="1:1">
      <c r="A4526" s="76"/>
    </row>
    <row r="4527" spans="1:1">
      <c r="A4527" s="76"/>
    </row>
    <row r="4528" spans="1:1">
      <c r="A4528" s="76"/>
    </row>
    <row r="4529" spans="1:1">
      <c r="A4529" s="76"/>
    </row>
    <row r="4530" spans="1:1">
      <c r="A4530" s="76"/>
    </row>
    <row r="4531" spans="1:1">
      <c r="A4531" s="76"/>
    </row>
    <row r="4532" spans="1:1">
      <c r="A4532" s="76"/>
    </row>
    <row r="4533" spans="1:1">
      <c r="A4533" s="76"/>
    </row>
    <row r="4534" spans="1:1">
      <c r="A4534" s="76"/>
    </row>
    <row r="4535" spans="1:1">
      <c r="A4535" s="76"/>
    </row>
    <row r="4536" spans="1:1">
      <c r="A4536" s="76"/>
    </row>
    <row r="4537" spans="1:1">
      <c r="A4537" s="76"/>
    </row>
    <row r="4538" spans="1:1">
      <c r="A4538" s="76"/>
    </row>
    <row r="4539" spans="1:1">
      <c r="A4539" s="76"/>
    </row>
    <row r="4540" spans="1:1">
      <c r="A4540" s="76"/>
    </row>
    <row r="4541" spans="1:1">
      <c r="A4541" s="76"/>
    </row>
    <row r="4542" spans="1:1">
      <c r="A4542" s="76"/>
    </row>
    <row r="4543" spans="1:1">
      <c r="A4543" s="76"/>
    </row>
    <row r="4544" spans="1:1">
      <c r="A4544" s="76"/>
    </row>
    <row r="4545" spans="1:1">
      <c r="A4545" s="76"/>
    </row>
    <row r="4546" spans="1:1">
      <c r="A4546" s="76"/>
    </row>
    <row r="4547" spans="1:1">
      <c r="A4547" s="76"/>
    </row>
    <row r="4548" spans="1:1">
      <c r="A4548" s="76"/>
    </row>
    <row r="4549" spans="1:1">
      <c r="A4549" s="76"/>
    </row>
    <row r="4550" spans="1:1">
      <c r="A4550" s="76"/>
    </row>
    <row r="4551" spans="1:1">
      <c r="A4551" s="76"/>
    </row>
    <row r="4552" spans="1:1">
      <c r="A4552" s="76"/>
    </row>
    <row r="4553" spans="1:1">
      <c r="A4553" s="76"/>
    </row>
    <row r="4554" spans="1:1">
      <c r="A4554" s="76"/>
    </row>
    <row r="4555" spans="1:1">
      <c r="A4555" s="76"/>
    </row>
    <row r="4556" spans="1:1">
      <c r="A4556" s="76"/>
    </row>
    <row r="4557" spans="1:1">
      <c r="A4557" s="76"/>
    </row>
    <row r="4558" spans="1:1">
      <c r="A4558" s="76"/>
    </row>
    <row r="4559" spans="1:1">
      <c r="A4559" s="76"/>
    </row>
    <row r="4560" spans="1:1">
      <c r="A4560" s="76"/>
    </row>
    <row r="4561" spans="1:1">
      <c r="A4561" s="76"/>
    </row>
    <row r="4562" spans="1:1">
      <c r="A4562" s="76"/>
    </row>
    <row r="4563" spans="1:1">
      <c r="A4563" s="76"/>
    </row>
    <row r="4564" spans="1:1">
      <c r="A4564" s="76"/>
    </row>
    <row r="4565" spans="1:1">
      <c r="A4565" s="76"/>
    </row>
    <row r="4566" spans="1:1">
      <c r="A4566" s="76"/>
    </row>
    <row r="4567" spans="1:1">
      <c r="A4567" s="76"/>
    </row>
    <row r="4568" spans="1:1">
      <c r="A4568" s="76"/>
    </row>
    <row r="4569" spans="1:1">
      <c r="A4569" s="76"/>
    </row>
    <row r="4570" spans="1:1">
      <c r="A4570" s="76"/>
    </row>
    <row r="4571" spans="1:1">
      <c r="A4571" s="76"/>
    </row>
    <row r="4572" spans="1:1">
      <c r="A4572" s="76"/>
    </row>
    <row r="4573" spans="1:1">
      <c r="A4573" s="76"/>
    </row>
    <row r="4574" spans="1:1">
      <c r="A4574" s="76"/>
    </row>
    <row r="4575" spans="1:1">
      <c r="A4575" s="76"/>
    </row>
    <row r="4576" spans="1:1">
      <c r="A4576" s="76"/>
    </row>
    <row r="4577" spans="1:1">
      <c r="A4577" s="76"/>
    </row>
    <row r="4578" spans="1:1">
      <c r="A4578" s="76"/>
    </row>
    <row r="4579" spans="1:1">
      <c r="A4579" s="76"/>
    </row>
    <row r="4580" spans="1:1">
      <c r="A4580" s="76"/>
    </row>
    <row r="4581" spans="1:1">
      <c r="A4581" s="76"/>
    </row>
    <row r="4582" spans="1:1">
      <c r="A4582" s="76"/>
    </row>
    <row r="4583" spans="1:1">
      <c r="A4583" s="76"/>
    </row>
    <row r="4584" spans="1:1">
      <c r="A4584" s="76"/>
    </row>
    <row r="4585" spans="1:1">
      <c r="A4585" s="76"/>
    </row>
    <row r="4586" spans="1:1">
      <c r="A4586" s="76"/>
    </row>
    <row r="4587" spans="1:1">
      <c r="A4587" s="76"/>
    </row>
    <row r="4588" spans="1:1">
      <c r="A4588" s="76"/>
    </row>
    <row r="4589" spans="1:1">
      <c r="A4589" s="76"/>
    </row>
    <row r="4590" spans="1:1">
      <c r="A4590" s="76"/>
    </row>
    <row r="4591" spans="1:1">
      <c r="A4591" s="76"/>
    </row>
    <row r="4592" spans="1:1">
      <c r="A4592" s="76"/>
    </row>
    <row r="4593" spans="1:1">
      <c r="A4593" s="76"/>
    </row>
    <row r="4594" spans="1:1">
      <c r="A4594" s="76"/>
    </row>
    <row r="4595" spans="1:1">
      <c r="A4595" s="76"/>
    </row>
    <row r="4596" spans="1:1">
      <c r="A4596" s="76"/>
    </row>
    <row r="4597" spans="1:1">
      <c r="A4597" s="76"/>
    </row>
    <row r="4598" spans="1:1">
      <c r="A4598" s="76"/>
    </row>
    <row r="4599" spans="1:1">
      <c r="A4599" s="76"/>
    </row>
    <row r="4600" spans="1:1">
      <c r="A4600" s="76"/>
    </row>
    <row r="4601" spans="1:1">
      <c r="A4601" s="76"/>
    </row>
    <row r="4602" spans="1:1">
      <c r="A4602" s="76"/>
    </row>
    <row r="4603" spans="1:1">
      <c r="A4603" s="76"/>
    </row>
    <row r="4604" spans="1:1">
      <c r="A4604" s="76"/>
    </row>
    <row r="4605" spans="1:1">
      <c r="A4605" s="76"/>
    </row>
    <row r="4606" spans="1:1">
      <c r="A4606" s="76"/>
    </row>
    <row r="4607" spans="1:1">
      <c r="A4607" s="76"/>
    </row>
    <row r="4608" spans="1:1">
      <c r="A4608" s="76"/>
    </row>
    <row r="4609" spans="1:1">
      <c r="A4609" s="76"/>
    </row>
    <row r="4610" spans="1:1">
      <c r="A4610" s="76"/>
    </row>
    <row r="4611" spans="1:1">
      <c r="A4611" s="76"/>
    </row>
    <row r="4612" spans="1:1">
      <c r="A4612" s="76"/>
    </row>
    <row r="4613" spans="1:1">
      <c r="A4613" s="76"/>
    </row>
    <row r="4614" spans="1:1">
      <c r="A4614" s="76"/>
    </row>
    <row r="4615" spans="1:1">
      <c r="A4615" s="76"/>
    </row>
    <row r="4616" spans="1:1">
      <c r="A4616" s="76"/>
    </row>
    <row r="4617" spans="1:1">
      <c r="A4617" s="76"/>
    </row>
    <row r="4618" spans="1:1">
      <c r="A4618" s="76"/>
    </row>
    <row r="4619" spans="1:1">
      <c r="A4619" s="76"/>
    </row>
    <row r="4620" spans="1:1">
      <c r="A4620" s="76"/>
    </row>
    <row r="4621" spans="1:1">
      <c r="A4621" s="76"/>
    </row>
    <row r="4622" spans="1:1">
      <c r="A4622" s="76"/>
    </row>
    <row r="4623" spans="1:1">
      <c r="A4623" s="76"/>
    </row>
    <row r="4624" spans="1:1">
      <c r="A4624" s="76"/>
    </row>
    <row r="4625" spans="1:1">
      <c r="A4625" s="76"/>
    </row>
    <row r="4626" spans="1:1">
      <c r="A4626" s="76"/>
    </row>
    <row r="4627" spans="1:1">
      <c r="A4627" s="76"/>
    </row>
    <row r="4628" spans="1:1">
      <c r="A4628" s="76"/>
    </row>
    <row r="4629" spans="1:1">
      <c r="A4629" s="76"/>
    </row>
    <row r="4630" spans="1:1">
      <c r="A4630" s="76"/>
    </row>
    <row r="4631" spans="1:1">
      <c r="A4631" s="76"/>
    </row>
    <row r="4632" spans="1:1">
      <c r="A4632" s="76"/>
    </row>
    <row r="4633" spans="1:1">
      <c r="A4633" s="76"/>
    </row>
    <row r="4634" spans="1:1">
      <c r="A4634" s="76"/>
    </row>
    <row r="4635" spans="1:1">
      <c r="A4635" s="76"/>
    </row>
    <row r="4636" spans="1:1">
      <c r="A4636" s="76"/>
    </row>
    <row r="4637" spans="1:1">
      <c r="A4637" s="76"/>
    </row>
    <row r="4638" spans="1:1">
      <c r="A4638" s="76"/>
    </row>
    <row r="4639" spans="1:1">
      <c r="A4639" s="76"/>
    </row>
    <row r="4640" spans="1:1">
      <c r="A4640" s="76"/>
    </row>
    <row r="4641" spans="1:1">
      <c r="A4641" s="76"/>
    </row>
    <row r="4642" spans="1:1">
      <c r="A4642" s="76"/>
    </row>
    <row r="4643" spans="1:1">
      <c r="A4643" s="76"/>
    </row>
    <row r="4644" spans="1:1">
      <c r="A4644" s="76"/>
    </row>
    <row r="4645" spans="1:1">
      <c r="A4645" s="76"/>
    </row>
    <row r="4646" spans="1:1">
      <c r="A4646" s="76"/>
    </row>
    <row r="4647" spans="1:1">
      <c r="A4647" s="76"/>
    </row>
    <row r="4648" spans="1:1">
      <c r="A4648" s="76"/>
    </row>
    <row r="4649" spans="1:1">
      <c r="A4649" s="76"/>
    </row>
    <row r="4650" spans="1:1">
      <c r="A4650" s="76"/>
    </row>
    <row r="4651" spans="1:1">
      <c r="A4651" s="76"/>
    </row>
    <row r="4652" spans="1:1">
      <c r="A4652" s="76"/>
    </row>
    <row r="4653" spans="1:1">
      <c r="A4653" s="76"/>
    </row>
    <row r="4654" spans="1:1">
      <c r="A4654" s="76"/>
    </row>
    <row r="4655" spans="1:1">
      <c r="A4655" s="76"/>
    </row>
    <row r="4656" spans="1:1">
      <c r="A4656" s="76"/>
    </row>
    <row r="4657" spans="1:1">
      <c r="A4657" s="76"/>
    </row>
    <row r="4658" spans="1:1">
      <c r="A4658" s="76"/>
    </row>
    <row r="4659" spans="1:1">
      <c r="A4659" s="76"/>
    </row>
    <row r="4660" spans="1:1">
      <c r="A4660" s="76"/>
    </row>
    <row r="4661" spans="1:1">
      <c r="A4661" s="76"/>
    </row>
    <row r="4662" spans="1:1">
      <c r="A4662" s="76"/>
    </row>
    <row r="4663" spans="1:1">
      <c r="A4663" s="76"/>
    </row>
    <row r="4664" spans="1:1">
      <c r="A4664" s="76"/>
    </row>
    <row r="4665" spans="1:1">
      <c r="A4665" s="76"/>
    </row>
    <row r="4666" spans="1:1">
      <c r="A4666" s="76"/>
    </row>
    <row r="4667" spans="1:1">
      <c r="A4667" s="76"/>
    </row>
    <row r="4668" spans="1:1">
      <c r="A4668" s="76"/>
    </row>
    <row r="4669" spans="1:1">
      <c r="A4669" s="76"/>
    </row>
    <row r="4670" spans="1:1">
      <c r="A4670" s="76"/>
    </row>
    <row r="4671" spans="1:1">
      <c r="A4671" s="76"/>
    </row>
    <row r="4672" spans="1:1">
      <c r="A4672" s="76"/>
    </row>
    <row r="4673" spans="1:1">
      <c r="A4673" s="76"/>
    </row>
    <row r="4674" spans="1:1">
      <c r="A4674" s="76"/>
    </row>
    <row r="4675" spans="1:1">
      <c r="A4675" s="76"/>
    </row>
    <row r="4676" spans="1:1">
      <c r="A4676" s="76"/>
    </row>
    <row r="4677" spans="1:1">
      <c r="A4677" s="76"/>
    </row>
    <row r="4678" spans="1:1">
      <c r="A4678" s="76"/>
    </row>
    <row r="4679" spans="1:1">
      <c r="A4679" s="76"/>
    </row>
    <row r="4680" spans="1:1">
      <c r="A4680" s="76"/>
    </row>
    <row r="4681" spans="1:1">
      <c r="A4681" s="76"/>
    </row>
    <row r="4682" spans="1:1">
      <c r="A4682" s="76"/>
    </row>
    <row r="4683" spans="1:1">
      <c r="A4683" s="76"/>
    </row>
    <row r="4684" spans="1:1">
      <c r="A4684" s="76"/>
    </row>
    <row r="4685" spans="1:1">
      <c r="A4685" s="76"/>
    </row>
    <row r="4686" spans="1:1">
      <c r="A4686" s="76"/>
    </row>
    <row r="4687" spans="1:1">
      <c r="A4687" s="76"/>
    </row>
    <row r="4688" spans="1:1">
      <c r="A4688" s="76"/>
    </row>
    <row r="4689" spans="1:1">
      <c r="A4689" s="76"/>
    </row>
    <row r="4690" spans="1:1">
      <c r="A4690" s="76"/>
    </row>
    <row r="4691" spans="1:1">
      <c r="A4691" s="76"/>
    </row>
    <row r="4692" spans="1:1">
      <c r="A4692" s="76"/>
    </row>
    <row r="4693" spans="1:1">
      <c r="A4693" s="76"/>
    </row>
    <row r="4694" spans="1:1">
      <c r="A4694" s="76"/>
    </row>
    <row r="4695" spans="1:1">
      <c r="A4695" s="76"/>
    </row>
    <row r="4696" spans="1:1">
      <c r="A4696" s="76"/>
    </row>
    <row r="4697" spans="1:1">
      <c r="A4697" s="76"/>
    </row>
    <row r="4698" spans="1:1">
      <c r="A4698" s="76"/>
    </row>
    <row r="4699" spans="1:1">
      <c r="A4699" s="76"/>
    </row>
    <row r="4700" spans="1:1">
      <c r="A4700" s="76"/>
    </row>
    <row r="4701" spans="1:1">
      <c r="A4701" s="76"/>
    </row>
    <row r="4702" spans="1:1">
      <c r="A4702" s="76"/>
    </row>
    <row r="4703" spans="1:1">
      <c r="A4703" s="76"/>
    </row>
    <row r="4704" spans="1:1">
      <c r="A4704" s="76"/>
    </row>
    <row r="4705" spans="1:1">
      <c r="A4705" s="76"/>
    </row>
    <row r="4706" spans="1:1">
      <c r="A4706" s="76"/>
    </row>
    <row r="4707" spans="1:1">
      <c r="A4707" s="76"/>
    </row>
    <row r="4708" spans="1:1">
      <c r="A4708" s="76"/>
    </row>
    <row r="4709" spans="1:1">
      <c r="A4709" s="76"/>
    </row>
    <row r="4710" spans="1:1">
      <c r="A4710" s="76"/>
    </row>
    <row r="4711" spans="1:1">
      <c r="A4711" s="76"/>
    </row>
    <row r="4712" spans="1:1">
      <c r="A4712" s="76"/>
    </row>
    <row r="4713" spans="1:1">
      <c r="A4713" s="76"/>
    </row>
    <row r="4714" spans="1:1">
      <c r="A4714" s="76"/>
    </row>
    <row r="4715" spans="1:1">
      <c r="A4715" s="76"/>
    </row>
    <row r="4716" spans="1:1">
      <c r="A4716" s="76"/>
    </row>
    <row r="4717" spans="1:1">
      <c r="A4717" s="76"/>
    </row>
    <row r="4718" spans="1:1">
      <c r="A4718" s="76"/>
    </row>
    <row r="4719" spans="1:1">
      <c r="A4719" s="76"/>
    </row>
    <row r="4720" spans="1:1">
      <c r="A4720" s="76"/>
    </row>
    <row r="4721" spans="1:1">
      <c r="A4721" s="76"/>
    </row>
    <row r="4722" spans="1:1">
      <c r="A4722" s="76"/>
    </row>
    <row r="4723" spans="1:1">
      <c r="A4723" s="76"/>
    </row>
    <row r="4724" spans="1:1">
      <c r="A4724" s="76"/>
    </row>
    <row r="4725" spans="1:1">
      <c r="A4725" s="76"/>
    </row>
    <row r="4726" spans="1:1">
      <c r="A4726" s="76"/>
    </row>
    <row r="4727" spans="1:1">
      <c r="A4727" s="76"/>
    </row>
    <row r="4728" spans="1:1">
      <c r="A4728" s="76"/>
    </row>
    <row r="4729" spans="1:1">
      <c r="A4729" s="76"/>
    </row>
    <row r="4730" spans="1:1">
      <c r="A4730" s="76"/>
    </row>
    <row r="4731" spans="1:1">
      <c r="A4731" s="76"/>
    </row>
    <row r="4732" spans="1:1">
      <c r="A4732" s="76"/>
    </row>
    <row r="4733" spans="1:1">
      <c r="A4733" s="76"/>
    </row>
    <row r="4734" spans="1:1">
      <c r="A4734" s="76"/>
    </row>
    <row r="4735" spans="1:1">
      <c r="A4735" s="76"/>
    </row>
    <row r="4736" spans="1:1">
      <c r="A4736" s="76"/>
    </row>
    <row r="4737" spans="1:1">
      <c r="A4737" s="76"/>
    </row>
    <row r="4738" spans="1:1">
      <c r="A4738" s="76"/>
    </row>
    <row r="4739" spans="1:1">
      <c r="A4739" s="76"/>
    </row>
    <row r="4740" spans="1:1">
      <c r="A4740" s="76"/>
    </row>
    <row r="4741" spans="1:1">
      <c r="A4741" s="76"/>
    </row>
    <row r="4742" spans="1:1">
      <c r="A4742" s="76"/>
    </row>
    <row r="4743" spans="1:1">
      <c r="A4743" s="76"/>
    </row>
    <row r="4744" spans="1:1">
      <c r="A4744" s="76"/>
    </row>
    <row r="4745" spans="1:1">
      <c r="A4745" s="76"/>
    </row>
    <row r="4746" spans="1:1">
      <c r="A4746" s="76"/>
    </row>
    <row r="4747" spans="1:1">
      <c r="A4747" s="76"/>
    </row>
    <row r="4748" spans="1:1">
      <c r="A4748" s="76"/>
    </row>
    <row r="4749" spans="1:1">
      <c r="A4749" s="76"/>
    </row>
    <row r="4750" spans="1:1">
      <c r="A4750" s="76"/>
    </row>
    <row r="4751" spans="1:1">
      <c r="A4751" s="76"/>
    </row>
    <row r="4752" spans="1:1">
      <c r="A4752" s="76"/>
    </row>
    <row r="4753" spans="1:1">
      <c r="A4753" s="76"/>
    </row>
    <row r="4754" spans="1:1">
      <c r="A4754" s="76"/>
    </row>
    <row r="4755" spans="1:1">
      <c r="A4755" s="76"/>
    </row>
    <row r="4756" spans="1:1">
      <c r="A4756" s="76"/>
    </row>
    <row r="4757" spans="1:1">
      <c r="A4757" s="76"/>
    </row>
    <row r="4758" spans="1:1">
      <c r="A4758" s="76"/>
    </row>
    <row r="4759" spans="1:1">
      <c r="A4759" s="76"/>
    </row>
    <row r="4760" spans="1:1">
      <c r="A4760" s="76"/>
    </row>
    <row r="4761" spans="1:1">
      <c r="A4761" s="76"/>
    </row>
    <row r="4762" spans="1:1">
      <c r="A4762" s="76"/>
    </row>
    <row r="4763" spans="1:1">
      <c r="A4763" s="76"/>
    </row>
    <row r="4764" spans="1:1">
      <c r="A4764" s="76"/>
    </row>
    <row r="4765" spans="1:1">
      <c r="A4765" s="76"/>
    </row>
    <row r="4766" spans="1:1">
      <c r="A4766" s="76"/>
    </row>
    <row r="4767" spans="1:1">
      <c r="A4767" s="76"/>
    </row>
    <row r="4768" spans="1:1">
      <c r="A4768" s="76"/>
    </row>
    <row r="4769" spans="1:1">
      <c r="A4769" s="76"/>
    </row>
    <row r="4770" spans="1:1">
      <c r="A4770" s="76"/>
    </row>
    <row r="4771" spans="1:1">
      <c r="A4771" s="76"/>
    </row>
    <row r="4772" spans="1:1">
      <c r="A4772" s="76"/>
    </row>
    <row r="4773" spans="1:1">
      <c r="A4773" s="76"/>
    </row>
    <row r="4774" spans="1:1">
      <c r="A4774" s="76"/>
    </row>
    <row r="4775" spans="1:1">
      <c r="A4775" s="76"/>
    </row>
    <row r="4776" spans="1:1">
      <c r="A4776" s="76"/>
    </row>
    <row r="4777" spans="1:1">
      <c r="A4777" s="76"/>
    </row>
    <row r="4778" spans="1:1">
      <c r="A4778" s="76"/>
    </row>
    <row r="4779" spans="1:1">
      <c r="A4779" s="76"/>
    </row>
    <row r="4780" spans="1:1">
      <c r="A4780" s="76"/>
    </row>
    <row r="4781" spans="1:1">
      <c r="A4781" s="76"/>
    </row>
    <row r="4782" spans="1:1">
      <c r="A4782" s="76"/>
    </row>
    <row r="4783" spans="1:1">
      <c r="A4783" s="76"/>
    </row>
    <row r="4784" spans="1:1">
      <c r="A4784" s="76"/>
    </row>
    <row r="4785" spans="1:1">
      <c r="A4785" s="76"/>
    </row>
    <row r="4786" spans="1:1">
      <c r="A4786" s="76"/>
    </row>
    <row r="4787" spans="1:1">
      <c r="A4787" s="76"/>
    </row>
    <row r="4788" spans="1:1">
      <c r="A4788" s="76"/>
    </row>
    <row r="4789" spans="1:1">
      <c r="A4789" s="76"/>
    </row>
    <row r="4790" spans="1:1">
      <c r="A4790" s="76"/>
    </row>
    <row r="4791" spans="1:1">
      <c r="A4791" s="76"/>
    </row>
    <row r="4792" spans="1:1">
      <c r="A4792" s="76"/>
    </row>
    <row r="4793" spans="1:1">
      <c r="A4793" s="76"/>
    </row>
    <row r="4794" spans="1:1">
      <c r="A4794" s="76"/>
    </row>
    <row r="4795" spans="1:1">
      <c r="A4795" s="76"/>
    </row>
    <row r="4796" spans="1:1">
      <c r="A4796" s="76"/>
    </row>
    <row r="4797" spans="1:1">
      <c r="A4797" s="76"/>
    </row>
    <row r="4798" spans="1:1">
      <c r="A4798" s="76"/>
    </row>
    <row r="4799" spans="1:1">
      <c r="A4799" s="76"/>
    </row>
    <row r="4800" spans="1:1">
      <c r="A4800" s="76"/>
    </row>
    <row r="4801" spans="1:1">
      <c r="A4801" s="76"/>
    </row>
    <row r="4802" spans="1:1">
      <c r="A4802" s="76"/>
    </row>
    <row r="4803" spans="1:1">
      <c r="A4803" s="76"/>
    </row>
    <row r="4804" spans="1:1">
      <c r="A4804" s="76"/>
    </row>
    <row r="4805" spans="1:1">
      <c r="A4805" s="76"/>
    </row>
    <row r="4806" spans="1:1">
      <c r="A4806" s="76"/>
    </row>
    <row r="4807" spans="1:1">
      <c r="A4807" s="76"/>
    </row>
    <row r="4808" spans="1:1">
      <c r="A4808" s="76"/>
    </row>
    <row r="4809" spans="1:1">
      <c r="A4809" s="76"/>
    </row>
    <row r="4810" spans="1:1">
      <c r="A4810" s="76"/>
    </row>
    <row r="4811" spans="1:1">
      <c r="A4811" s="76"/>
    </row>
    <row r="4812" spans="1:1">
      <c r="A4812" s="76"/>
    </row>
    <row r="4813" spans="1:1">
      <c r="A4813" s="76"/>
    </row>
    <row r="4814" spans="1:1">
      <c r="A4814" s="76"/>
    </row>
    <row r="4815" spans="1:1">
      <c r="A4815" s="76"/>
    </row>
    <row r="4816" spans="1:1">
      <c r="A4816" s="76"/>
    </row>
    <row r="4817" spans="1:1">
      <c r="A4817" s="76"/>
    </row>
    <row r="4818" spans="1:1">
      <c r="A4818" s="76"/>
    </row>
    <row r="4819" spans="1:1">
      <c r="A4819" s="76"/>
    </row>
    <row r="4820" spans="1:1">
      <c r="A4820" s="76"/>
    </row>
    <row r="4821" spans="1:1">
      <c r="A4821" s="76"/>
    </row>
    <row r="4822" spans="1:1">
      <c r="A4822" s="76"/>
    </row>
    <row r="4823" spans="1:1">
      <c r="A4823" s="76"/>
    </row>
    <row r="4824" spans="1:1">
      <c r="A4824" s="76"/>
    </row>
    <row r="4825" spans="1:1">
      <c r="A4825" s="76"/>
    </row>
    <row r="4826" spans="1:1">
      <c r="A4826" s="76"/>
    </row>
    <row r="4827" spans="1:1">
      <c r="A4827" s="76"/>
    </row>
    <row r="4828" spans="1:1">
      <c r="A4828" s="76"/>
    </row>
    <row r="4829" spans="1:1">
      <c r="A4829" s="76"/>
    </row>
    <row r="4830" spans="1:1">
      <c r="A4830" s="76"/>
    </row>
    <row r="4831" spans="1:1">
      <c r="A4831" s="76"/>
    </row>
    <row r="4832" spans="1:1">
      <c r="A4832" s="76"/>
    </row>
    <row r="4833" spans="1:1">
      <c r="A4833" s="76"/>
    </row>
    <row r="4834" spans="1:1">
      <c r="A4834" s="76"/>
    </row>
    <row r="4835" spans="1:1">
      <c r="A4835" s="76"/>
    </row>
    <row r="4836" spans="1:1">
      <c r="A4836" s="76"/>
    </row>
    <row r="4837" spans="1:1">
      <c r="A4837" s="76"/>
    </row>
    <row r="4838" spans="1:1">
      <c r="A4838" s="76"/>
    </row>
    <row r="4839" spans="1:1">
      <c r="A4839" s="76"/>
    </row>
    <row r="4840" spans="1:1">
      <c r="A4840" s="76"/>
    </row>
    <row r="4841" spans="1:1">
      <c r="A4841" s="76"/>
    </row>
    <row r="4842" spans="1:1">
      <c r="A4842" s="76"/>
    </row>
    <row r="4843" spans="1:1">
      <c r="A4843" s="76"/>
    </row>
    <row r="4844" spans="1:1">
      <c r="A4844" s="76"/>
    </row>
    <row r="4845" spans="1:1">
      <c r="A4845" s="76"/>
    </row>
    <row r="4846" spans="1:1">
      <c r="A4846" s="76"/>
    </row>
    <row r="4847" spans="1:1">
      <c r="A4847" s="76"/>
    </row>
    <row r="4848" spans="1:1">
      <c r="A4848" s="76"/>
    </row>
    <row r="4849" spans="1:1">
      <c r="A4849" s="76"/>
    </row>
    <row r="4850" spans="1:1">
      <c r="A4850" s="76"/>
    </row>
    <row r="4851" spans="1:1">
      <c r="A4851" s="76"/>
    </row>
    <row r="4852" spans="1:1">
      <c r="A4852" s="76"/>
    </row>
    <row r="4853" spans="1:1">
      <c r="A4853" s="76"/>
    </row>
    <row r="4854" spans="1:1">
      <c r="A4854" s="76"/>
    </row>
    <row r="4855" spans="1:1">
      <c r="A4855" s="76"/>
    </row>
    <row r="4856" spans="1:1">
      <c r="A4856" s="76"/>
    </row>
    <row r="4857" spans="1:1">
      <c r="A4857" s="76"/>
    </row>
    <row r="4858" spans="1:1">
      <c r="A4858" s="76"/>
    </row>
    <row r="4859" spans="1:1">
      <c r="A4859" s="76"/>
    </row>
    <row r="4860" spans="1:1">
      <c r="A4860" s="76"/>
    </row>
    <row r="4861" spans="1:1">
      <c r="A4861" s="76"/>
    </row>
    <row r="4862" spans="1:1">
      <c r="A4862" s="76"/>
    </row>
    <row r="4863" spans="1:1">
      <c r="A4863" s="76"/>
    </row>
    <row r="4864" spans="1:1">
      <c r="A4864" s="76"/>
    </row>
    <row r="4865" spans="1:1">
      <c r="A4865" s="76"/>
    </row>
    <row r="4866" spans="1:1">
      <c r="A4866" s="76"/>
    </row>
    <row r="4867" spans="1:1">
      <c r="A4867" s="76"/>
    </row>
    <row r="4868" spans="1:1">
      <c r="A4868" s="76"/>
    </row>
    <row r="4869" spans="1:1">
      <c r="A4869" s="76"/>
    </row>
    <row r="4870" spans="1:1">
      <c r="A4870" s="76"/>
    </row>
    <row r="4871" spans="1:1">
      <c r="A4871" s="76"/>
    </row>
    <row r="4872" spans="1:1">
      <c r="A4872" s="76"/>
    </row>
    <row r="4873" spans="1:1">
      <c r="A4873" s="76"/>
    </row>
    <row r="4874" spans="1:1">
      <c r="A4874" s="76"/>
    </row>
    <row r="4875" spans="1:1">
      <c r="A4875" s="76"/>
    </row>
    <row r="4876" spans="1:1">
      <c r="A4876" s="76"/>
    </row>
    <row r="4877" spans="1:1">
      <c r="A4877" s="76"/>
    </row>
    <row r="4878" spans="1:1">
      <c r="A4878" s="76"/>
    </row>
    <row r="4879" spans="1:1">
      <c r="A4879" s="76"/>
    </row>
    <row r="4880" spans="1:1">
      <c r="A4880" s="76"/>
    </row>
    <row r="4881" spans="1:1">
      <c r="A4881" s="76"/>
    </row>
    <row r="4882" spans="1:1">
      <c r="A4882" s="76"/>
    </row>
    <row r="4883" spans="1:1">
      <c r="A4883" s="76"/>
    </row>
    <row r="4884" spans="1:1">
      <c r="A4884" s="76"/>
    </row>
    <row r="4885" spans="1:1">
      <c r="A4885" s="76"/>
    </row>
    <row r="4886" spans="1:1">
      <c r="A4886" s="76"/>
    </row>
    <row r="4887" spans="1:1">
      <c r="A4887" s="76"/>
    </row>
    <row r="4888" spans="1:1">
      <c r="A4888" s="76"/>
    </row>
    <row r="4889" spans="1:1">
      <c r="A4889" s="76"/>
    </row>
    <row r="4890" spans="1:1">
      <c r="A4890" s="76"/>
    </row>
    <row r="4891" spans="1:1">
      <c r="A4891" s="76"/>
    </row>
    <row r="4892" spans="1:1">
      <c r="A4892" s="76"/>
    </row>
    <row r="4893" spans="1:1">
      <c r="A4893" s="76"/>
    </row>
    <row r="4894" spans="1:1">
      <c r="A4894" s="76"/>
    </row>
    <row r="4895" spans="1:1">
      <c r="A4895" s="76"/>
    </row>
    <row r="4896" spans="1:1">
      <c r="A4896" s="76"/>
    </row>
    <row r="4897" spans="1:1">
      <c r="A4897" s="76"/>
    </row>
    <row r="4898" spans="1:1">
      <c r="A4898" s="76"/>
    </row>
    <row r="4899" spans="1:1">
      <c r="A4899" s="76"/>
    </row>
    <row r="4900" spans="1:1">
      <c r="A4900" s="76"/>
    </row>
    <row r="4901" spans="1:1">
      <c r="A4901" s="76"/>
    </row>
    <row r="4902" spans="1:1">
      <c r="A4902" s="76"/>
    </row>
    <row r="4903" spans="1:1">
      <c r="A4903" s="76"/>
    </row>
    <row r="4904" spans="1:1">
      <c r="A4904" s="76"/>
    </row>
    <row r="4905" spans="1:1">
      <c r="A4905" s="76"/>
    </row>
    <row r="4906" spans="1:1">
      <c r="A4906" s="76"/>
    </row>
    <row r="4907" spans="1:1">
      <c r="A4907" s="76"/>
    </row>
    <row r="4908" spans="1:1">
      <c r="A4908" s="76"/>
    </row>
    <row r="4909" spans="1:1">
      <c r="A4909" s="76"/>
    </row>
    <row r="4910" spans="1:1">
      <c r="A4910" s="76"/>
    </row>
    <row r="4911" spans="1:1">
      <c r="A4911" s="76"/>
    </row>
    <row r="4912" spans="1:1">
      <c r="A4912" s="76"/>
    </row>
    <row r="4913" spans="1:1">
      <c r="A4913" s="76"/>
    </row>
    <row r="4914" spans="1:1">
      <c r="A4914" s="76"/>
    </row>
    <row r="4915" spans="1:1">
      <c r="A4915" s="76"/>
    </row>
    <row r="4916" spans="1:1">
      <c r="A4916" s="76"/>
    </row>
    <row r="4917" spans="1:1">
      <c r="A4917" s="76"/>
    </row>
    <row r="4918" spans="1:1">
      <c r="A4918" s="76"/>
    </row>
    <row r="4919" spans="1:1">
      <c r="A4919" s="76"/>
    </row>
    <row r="4920" spans="1:1">
      <c r="A4920" s="76"/>
    </row>
    <row r="4921" spans="1:1">
      <c r="A4921" s="76"/>
    </row>
    <row r="4922" spans="1:1">
      <c r="A4922" s="76"/>
    </row>
    <row r="4923" spans="1:1">
      <c r="A4923" s="76"/>
    </row>
    <row r="4924" spans="1:1">
      <c r="A4924" s="76"/>
    </row>
    <row r="4925" spans="1:1">
      <c r="A4925" s="76"/>
    </row>
    <row r="4926" spans="1:1">
      <c r="A4926" s="76"/>
    </row>
    <row r="4927" spans="1:1">
      <c r="A4927" s="76"/>
    </row>
    <row r="4928" spans="1:1">
      <c r="A4928" s="76"/>
    </row>
    <row r="4929" spans="1:1">
      <c r="A4929" s="76"/>
    </row>
    <row r="4930" spans="1:1">
      <c r="A4930" s="76"/>
    </row>
    <row r="4931" spans="1:1">
      <c r="A4931" s="76"/>
    </row>
    <row r="4932" spans="1:1">
      <c r="A4932" s="76"/>
    </row>
    <row r="4933" spans="1:1">
      <c r="A4933" s="76"/>
    </row>
    <row r="4934" spans="1:1">
      <c r="A4934" s="76"/>
    </row>
    <row r="4935" spans="1:1">
      <c r="A4935" s="76"/>
    </row>
    <row r="4936" spans="1:1">
      <c r="A4936" s="76"/>
    </row>
    <row r="4937" spans="1:1">
      <c r="A4937" s="76"/>
    </row>
    <row r="4938" spans="1:1">
      <c r="A4938" s="76"/>
    </row>
    <row r="4939" spans="1:1">
      <c r="A4939" s="76"/>
    </row>
    <row r="4940" spans="1:1">
      <c r="A4940" s="76"/>
    </row>
    <row r="4941" spans="1:1">
      <c r="A4941" s="76"/>
    </row>
    <row r="4942" spans="1:1">
      <c r="A4942" s="76"/>
    </row>
    <row r="4943" spans="1:1">
      <c r="A4943" s="76"/>
    </row>
    <row r="4944" spans="1:1">
      <c r="A4944" s="76"/>
    </row>
    <row r="4945" spans="1:1">
      <c r="A4945" s="76"/>
    </row>
    <row r="4946" spans="1:1">
      <c r="A4946" s="76"/>
    </row>
    <row r="4947" spans="1:1">
      <c r="A4947" s="76"/>
    </row>
    <row r="4948" spans="1:1">
      <c r="A4948" s="76"/>
    </row>
    <row r="4949" spans="1:1">
      <c r="A4949" s="76"/>
    </row>
    <row r="4950" spans="1:1">
      <c r="A4950" s="76"/>
    </row>
    <row r="4951" spans="1:1">
      <c r="A4951" s="76"/>
    </row>
    <row r="4952" spans="1:1">
      <c r="A4952" s="76"/>
    </row>
    <row r="4953" spans="1:1">
      <c r="A4953" s="76"/>
    </row>
    <row r="4954" spans="1:1">
      <c r="A4954" s="76"/>
    </row>
    <row r="4955" spans="1:1">
      <c r="A4955" s="76"/>
    </row>
    <row r="4956" spans="1:1">
      <c r="A4956" s="76"/>
    </row>
    <row r="4957" spans="1:1">
      <c r="A4957" s="76"/>
    </row>
    <row r="4958" spans="1:1">
      <c r="A4958" s="76"/>
    </row>
    <row r="4959" spans="1:1">
      <c r="A4959" s="76"/>
    </row>
    <row r="4960" spans="1:1">
      <c r="A4960" s="76"/>
    </row>
    <row r="4961" spans="1:1">
      <c r="A4961" s="76"/>
    </row>
    <row r="4962" spans="1:1">
      <c r="A4962" s="76"/>
    </row>
    <row r="4963" spans="1:1">
      <c r="A4963" s="76"/>
    </row>
    <row r="4964" spans="1:1">
      <c r="A4964" s="76"/>
    </row>
    <row r="4965" spans="1:1">
      <c r="A4965" s="76"/>
    </row>
    <row r="4966" spans="1:1">
      <c r="A4966" s="76"/>
    </row>
    <row r="4967" spans="1:1">
      <c r="A4967" s="76"/>
    </row>
    <row r="4968" spans="1:1">
      <c r="A4968" s="76"/>
    </row>
    <row r="4969" spans="1:1">
      <c r="A4969" s="76"/>
    </row>
    <row r="4970" spans="1:1">
      <c r="A4970" s="76"/>
    </row>
    <row r="4971" spans="1:1">
      <c r="A4971" s="76"/>
    </row>
    <row r="4972" spans="1:1">
      <c r="A4972" s="76"/>
    </row>
    <row r="4973" spans="1:1">
      <c r="A4973" s="76"/>
    </row>
    <row r="4974" spans="1:1">
      <c r="A4974" s="76"/>
    </row>
    <row r="4975" spans="1:1">
      <c r="A4975" s="76"/>
    </row>
    <row r="4976" spans="1:1">
      <c r="A4976" s="76"/>
    </row>
    <row r="4977" spans="1:1">
      <c r="A4977" s="76"/>
    </row>
    <row r="4978" spans="1:1">
      <c r="A4978" s="76"/>
    </row>
    <row r="4979" spans="1:1">
      <c r="A4979" s="76"/>
    </row>
    <row r="4980" spans="1:1">
      <c r="A4980" s="76"/>
    </row>
    <row r="4981" spans="1:1">
      <c r="A4981" s="76"/>
    </row>
    <row r="4982" spans="1:1">
      <c r="A4982" s="76"/>
    </row>
    <row r="4983" spans="1:1">
      <c r="A4983" s="76"/>
    </row>
    <row r="4984" spans="1:1">
      <c r="A4984" s="76"/>
    </row>
    <row r="4985" spans="1:1">
      <c r="A4985" s="76"/>
    </row>
    <row r="4986" spans="1:1">
      <c r="A4986" s="76"/>
    </row>
    <row r="4987" spans="1:1">
      <c r="A4987" s="76"/>
    </row>
    <row r="4988" spans="1:1">
      <c r="A4988" s="76"/>
    </row>
    <row r="4989" spans="1:1">
      <c r="A4989" s="76"/>
    </row>
    <row r="4990" spans="1:1">
      <c r="A4990" s="76"/>
    </row>
    <row r="4991" spans="1:1">
      <c r="A4991" s="76"/>
    </row>
    <row r="4992" spans="1:1">
      <c r="A4992" s="76"/>
    </row>
    <row r="4993" spans="1:1">
      <c r="A4993" s="76"/>
    </row>
    <row r="4994" spans="1:1">
      <c r="A4994" s="76"/>
    </row>
    <row r="4995" spans="1:1">
      <c r="A4995" s="76"/>
    </row>
    <row r="4996" spans="1:1">
      <c r="A4996" s="76"/>
    </row>
    <row r="4997" spans="1:1">
      <c r="A4997" s="76"/>
    </row>
    <row r="4998" spans="1:1">
      <c r="A4998" s="76"/>
    </row>
    <row r="4999" spans="1:1">
      <c r="A4999" s="76"/>
    </row>
    <row r="5000" spans="1:1">
      <c r="A5000" s="76"/>
    </row>
    <row r="5001" spans="1:1">
      <c r="A5001" s="76"/>
    </row>
    <row r="5002" spans="1:1">
      <c r="A5002" s="76"/>
    </row>
    <row r="5003" spans="1:1">
      <c r="A5003" s="76"/>
    </row>
    <row r="5004" spans="1:1">
      <c r="A5004" s="76"/>
    </row>
    <row r="5005" spans="1:1">
      <c r="A5005" s="76"/>
    </row>
    <row r="5006" spans="1:1">
      <c r="A5006" s="76"/>
    </row>
    <row r="5007" spans="1:1">
      <c r="A5007" s="76"/>
    </row>
    <row r="5008" spans="1:1">
      <c r="A5008" s="76"/>
    </row>
    <row r="5009" spans="1:1">
      <c r="A5009" s="76"/>
    </row>
    <row r="5010" spans="1:1">
      <c r="A5010" s="76"/>
    </row>
    <row r="5011" spans="1:1">
      <c r="A5011" s="76"/>
    </row>
    <row r="5012" spans="1:1">
      <c r="A5012" s="76"/>
    </row>
    <row r="5013" spans="1:1">
      <c r="A5013" s="76"/>
    </row>
    <row r="5014" spans="1:1">
      <c r="A5014" s="76"/>
    </row>
    <row r="5015" spans="1:1">
      <c r="A5015" s="76"/>
    </row>
    <row r="5016" spans="1:1">
      <c r="A5016" s="76"/>
    </row>
    <row r="5017" spans="1:1">
      <c r="A5017" s="76"/>
    </row>
    <row r="5018" spans="1:1">
      <c r="A5018" s="76"/>
    </row>
    <row r="5019" spans="1:1">
      <c r="A5019" s="76"/>
    </row>
    <row r="5020" spans="1:1">
      <c r="A5020" s="76"/>
    </row>
    <row r="5021" spans="1:1">
      <c r="A5021" s="76"/>
    </row>
    <row r="5022" spans="1:1">
      <c r="A5022" s="76"/>
    </row>
    <row r="5023" spans="1:1">
      <c r="A5023" s="76"/>
    </row>
    <row r="5024" spans="1:1">
      <c r="A5024" s="76"/>
    </row>
    <row r="5025" spans="1:1">
      <c r="A5025" s="76"/>
    </row>
    <row r="5026" spans="1:1">
      <c r="A5026" s="76"/>
    </row>
    <row r="5027" spans="1:1">
      <c r="A5027" s="76"/>
    </row>
    <row r="5028" spans="1:1">
      <c r="A5028" s="76"/>
    </row>
    <row r="5029" spans="1:1">
      <c r="A5029" s="76"/>
    </row>
    <row r="5030" spans="1:1">
      <c r="A5030" s="76"/>
    </row>
    <row r="5031" spans="1:1">
      <c r="A5031" s="76"/>
    </row>
    <row r="5032" spans="1:1">
      <c r="A5032" s="76"/>
    </row>
    <row r="5033" spans="1:1">
      <c r="A5033" s="76"/>
    </row>
    <row r="5034" spans="1:1">
      <c r="A5034" s="76"/>
    </row>
    <row r="5035" spans="1:1">
      <c r="A5035" s="76"/>
    </row>
    <row r="5036" spans="1:1">
      <c r="A5036" s="76"/>
    </row>
    <row r="5037" spans="1:1">
      <c r="A5037" s="76"/>
    </row>
    <row r="5038" spans="1:1">
      <c r="A5038" s="76"/>
    </row>
    <row r="5039" spans="1:1">
      <c r="A5039" s="76"/>
    </row>
    <row r="5040" spans="1:1">
      <c r="A5040" s="76"/>
    </row>
    <row r="5041" spans="1:1">
      <c r="A5041" s="76"/>
    </row>
    <row r="5042" spans="1:1">
      <c r="A5042" s="76"/>
    </row>
    <row r="5043" spans="1:1">
      <c r="A5043" s="76"/>
    </row>
    <row r="5044" spans="1:1">
      <c r="A5044" s="76"/>
    </row>
    <row r="5045" spans="1:1">
      <c r="A5045" s="76"/>
    </row>
    <row r="5046" spans="1:1">
      <c r="A5046" s="76"/>
    </row>
    <row r="5047" spans="1:1">
      <c r="A5047" s="76"/>
    </row>
    <row r="5048" spans="1:1">
      <c r="A5048" s="76"/>
    </row>
    <row r="5049" spans="1:1">
      <c r="A5049" s="76"/>
    </row>
    <row r="5050" spans="1:1">
      <c r="A5050" s="76"/>
    </row>
    <row r="5051" spans="1:1">
      <c r="A5051" s="76"/>
    </row>
    <row r="5052" spans="1:1">
      <c r="A5052" s="76"/>
    </row>
    <row r="5053" spans="1:1">
      <c r="A5053" s="76"/>
    </row>
    <row r="5054" spans="1:1">
      <c r="A5054" s="76"/>
    </row>
    <row r="5055" spans="1:1">
      <c r="A5055" s="76"/>
    </row>
    <row r="5056" spans="1:1">
      <c r="A5056" s="76"/>
    </row>
    <row r="5057" spans="1:1">
      <c r="A5057" s="76"/>
    </row>
    <row r="5058" spans="1:1">
      <c r="A5058" s="76"/>
    </row>
    <row r="5059" spans="1:1">
      <c r="A5059" s="76"/>
    </row>
    <row r="5060" spans="1:1">
      <c r="A5060" s="76"/>
    </row>
    <row r="5061" spans="1:1">
      <c r="A5061" s="76"/>
    </row>
    <row r="5062" spans="1:1">
      <c r="A5062" s="76"/>
    </row>
    <row r="5063" spans="1:1">
      <c r="A5063" s="76"/>
    </row>
    <row r="5064" spans="1:1">
      <c r="A5064" s="76"/>
    </row>
    <row r="5065" spans="1:1">
      <c r="A5065" s="76"/>
    </row>
    <row r="5066" spans="1:1">
      <c r="A5066" s="76"/>
    </row>
    <row r="5067" spans="1:1">
      <c r="A5067" s="76"/>
    </row>
    <row r="5068" spans="1:1">
      <c r="A5068" s="76"/>
    </row>
    <row r="5069" spans="1:1">
      <c r="A5069" s="76"/>
    </row>
    <row r="5070" spans="1:1">
      <c r="A5070" s="76"/>
    </row>
    <row r="5071" spans="1:1">
      <c r="A5071" s="76"/>
    </row>
    <row r="5072" spans="1:1">
      <c r="A5072" s="76"/>
    </row>
    <row r="5073" spans="1:1">
      <c r="A5073" s="76"/>
    </row>
    <row r="5074" spans="1:1">
      <c r="A5074" s="76"/>
    </row>
    <row r="5075" spans="1:1">
      <c r="A5075" s="76"/>
    </row>
    <row r="5076" spans="1:1">
      <c r="A5076" s="76"/>
    </row>
    <row r="5077" spans="1:1">
      <c r="A5077" s="76"/>
    </row>
    <row r="5078" spans="1:1">
      <c r="A5078" s="76"/>
    </row>
    <row r="5079" spans="1:1">
      <c r="A5079" s="76"/>
    </row>
    <row r="5080" spans="1:1">
      <c r="A5080" s="76"/>
    </row>
    <row r="5081" spans="1:1">
      <c r="A5081" s="76"/>
    </row>
    <row r="5082" spans="1:1">
      <c r="A5082" s="76"/>
    </row>
    <row r="5083" spans="1:1">
      <c r="A5083" s="76"/>
    </row>
    <row r="5084" spans="1:1">
      <c r="A5084" s="76"/>
    </row>
    <row r="5085" spans="1:1">
      <c r="A5085" s="76"/>
    </row>
    <row r="5086" spans="1:1">
      <c r="A5086" s="76"/>
    </row>
    <row r="5087" spans="1:1">
      <c r="A5087" s="76"/>
    </row>
    <row r="5088" spans="1:1">
      <c r="A5088" s="76"/>
    </row>
    <row r="5089" spans="1:1">
      <c r="A5089" s="76"/>
    </row>
    <row r="5090" spans="1:1">
      <c r="A5090" s="76"/>
    </row>
    <row r="5091" spans="1:1">
      <c r="A5091" s="76"/>
    </row>
    <row r="5092" spans="1:1">
      <c r="A5092" s="76"/>
    </row>
    <row r="5093" spans="1:1">
      <c r="A5093" s="76"/>
    </row>
    <row r="5094" spans="1:1">
      <c r="A5094" s="76"/>
    </row>
    <row r="5095" spans="1:1">
      <c r="A5095" s="76"/>
    </row>
    <row r="5096" spans="1:1">
      <c r="A5096" s="76"/>
    </row>
    <row r="5097" spans="1:1">
      <c r="A5097" s="76"/>
    </row>
    <row r="5098" spans="1:1">
      <c r="A5098" s="76"/>
    </row>
    <row r="5099" spans="1:1">
      <c r="A5099" s="76"/>
    </row>
    <row r="5100" spans="1:1">
      <c r="A5100" s="76"/>
    </row>
    <row r="5101" spans="1:1">
      <c r="A5101" s="76"/>
    </row>
    <row r="5102" spans="1:1">
      <c r="A5102" s="76"/>
    </row>
    <row r="5103" spans="1:1">
      <c r="A5103" s="76"/>
    </row>
    <row r="5104" spans="1:1">
      <c r="A5104" s="76"/>
    </row>
    <row r="5105" spans="1:1">
      <c r="A5105" s="76"/>
    </row>
    <row r="5106" spans="1:1">
      <c r="A5106" s="76"/>
    </row>
    <row r="5107" spans="1:1">
      <c r="A5107" s="76"/>
    </row>
    <row r="5108" spans="1:1">
      <c r="A5108" s="76"/>
    </row>
    <row r="5109" spans="1:1">
      <c r="A5109" s="76"/>
    </row>
    <row r="5110" spans="1:1">
      <c r="A5110" s="76"/>
    </row>
    <row r="5111" spans="1:1">
      <c r="A5111" s="76"/>
    </row>
    <row r="5112" spans="1:1">
      <c r="A5112" s="76"/>
    </row>
    <row r="5113" spans="1:1">
      <c r="A5113" s="76"/>
    </row>
    <row r="5114" spans="1:1">
      <c r="A5114" s="76"/>
    </row>
    <row r="5115" spans="1:1">
      <c r="A5115" s="76"/>
    </row>
    <row r="5116" spans="1:1">
      <c r="A5116" s="76"/>
    </row>
    <row r="5117" spans="1:1">
      <c r="A5117" s="76"/>
    </row>
    <row r="5118" spans="1:1">
      <c r="A5118" s="76"/>
    </row>
    <row r="5119" spans="1:1">
      <c r="A5119" s="76"/>
    </row>
    <row r="5120" spans="1:1">
      <c r="A5120" s="76"/>
    </row>
    <row r="5121" spans="1:1">
      <c r="A5121" s="76"/>
    </row>
    <row r="5122" spans="1:1">
      <c r="A5122" s="76"/>
    </row>
    <row r="5123" spans="1:1">
      <c r="A5123" s="76"/>
    </row>
    <row r="5124" spans="1:1">
      <c r="A5124" s="76"/>
    </row>
    <row r="5125" spans="1:1">
      <c r="A5125" s="76"/>
    </row>
    <row r="5126" spans="1:1">
      <c r="A5126" s="76"/>
    </row>
    <row r="5127" spans="1:1">
      <c r="A5127" s="76"/>
    </row>
    <row r="5128" spans="1:1">
      <c r="A5128" s="76"/>
    </row>
    <row r="5129" spans="1:1">
      <c r="A5129" s="76"/>
    </row>
    <row r="5130" spans="1:1">
      <c r="A5130" s="76"/>
    </row>
    <row r="5131" spans="1:1">
      <c r="A5131" s="76"/>
    </row>
    <row r="5132" spans="1:1">
      <c r="A5132" s="76"/>
    </row>
    <row r="5133" spans="1:1">
      <c r="A5133" s="76"/>
    </row>
    <row r="5134" spans="1:1">
      <c r="A5134" s="76"/>
    </row>
    <row r="5135" spans="1:1">
      <c r="A5135" s="76"/>
    </row>
    <row r="5136" spans="1:1">
      <c r="A5136" s="76"/>
    </row>
    <row r="5137" spans="1:1">
      <c r="A5137" s="76"/>
    </row>
    <row r="5138" spans="1:1">
      <c r="A5138" s="76"/>
    </row>
    <row r="5139" spans="1:1">
      <c r="A5139" s="76"/>
    </row>
    <row r="5140" spans="1:1">
      <c r="A5140" s="76"/>
    </row>
    <row r="5141" spans="1:1">
      <c r="A5141" s="76"/>
    </row>
    <row r="5142" spans="1:1">
      <c r="A5142" s="76"/>
    </row>
    <row r="5143" spans="1:1">
      <c r="A5143" s="76"/>
    </row>
    <row r="5144" spans="1:1">
      <c r="A5144" s="76"/>
    </row>
    <row r="5145" spans="1:1">
      <c r="A5145" s="76"/>
    </row>
    <row r="5146" spans="1:1">
      <c r="A5146" s="76"/>
    </row>
    <row r="5147" spans="1:1">
      <c r="A5147" s="76"/>
    </row>
    <row r="5148" spans="1:1">
      <c r="A5148" s="76"/>
    </row>
    <row r="5149" spans="1:1">
      <c r="A5149" s="76"/>
    </row>
    <row r="5150" spans="1:1">
      <c r="A5150" s="76"/>
    </row>
    <row r="5151" spans="1:1">
      <c r="A5151" s="76"/>
    </row>
    <row r="5152" spans="1:1">
      <c r="A5152" s="76"/>
    </row>
    <row r="5153" spans="1:1">
      <c r="A5153" s="76"/>
    </row>
    <row r="5154" spans="1:1">
      <c r="A5154" s="76"/>
    </row>
    <row r="5155" spans="1:1">
      <c r="A5155" s="76"/>
    </row>
    <row r="5156" spans="1:1">
      <c r="A5156" s="76"/>
    </row>
    <row r="5157" spans="1:1">
      <c r="A5157" s="76"/>
    </row>
    <row r="5158" spans="1:1">
      <c r="A5158" s="76"/>
    </row>
    <row r="5159" spans="1:1">
      <c r="A5159" s="76"/>
    </row>
    <row r="5160" spans="1:1">
      <c r="A5160" s="76"/>
    </row>
    <row r="5161" spans="1:1">
      <c r="A5161" s="76"/>
    </row>
    <row r="5162" spans="1:1">
      <c r="A5162" s="76"/>
    </row>
    <row r="5163" spans="1:1">
      <c r="A5163" s="76"/>
    </row>
    <row r="5164" spans="1:1">
      <c r="A5164" s="76"/>
    </row>
    <row r="5165" spans="1:1">
      <c r="A5165" s="76"/>
    </row>
    <row r="5166" spans="1:1">
      <c r="A5166" s="76"/>
    </row>
    <row r="5167" spans="1:1">
      <c r="A5167" s="76"/>
    </row>
    <row r="5168" spans="1:1">
      <c r="A5168" s="76"/>
    </row>
    <row r="5169" spans="1:1">
      <c r="A5169" s="76"/>
    </row>
    <row r="5170" spans="1:1">
      <c r="A5170" s="76"/>
    </row>
    <row r="5171" spans="1:1">
      <c r="A5171" s="76"/>
    </row>
    <row r="5172" spans="1:1">
      <c r="A5172" s="76"/>
    </row>
    <row r="5173" spans="1:1">
      <c r="A5173" s="76"/>
    </row>
    <row r="5174" spans="1:1">
      <c r="A5174" s="76"/>
    </row>
    <row r="5175" spans="1:1">
      <c r="A5175" s="76"/>
    </row>
    <row r="5176" spans="1:1">
      <c r="A5176" s="76"/>
    </row>
    <row r="5177" spans="1:1">
      <c r="A5177" s="76"/>
    </row>
    <row r="5178" spans="1:1">
      <c r="A5178" s="76"/>
    </row>
    <row r="5179" spans="1:1">
      <c r="A5179" s="76"/>
    </row>
    <row r="5180" spans="1:1">
      <c r="A5180" s="76"/>
    </row>
    <row r="5181" spans="1:1">
      <c r="A5181" s="76"/>
    </row>
    <row r="5182" spans="1:1">
      <c r="A5182" s="76"/>
    </row>
    <row r="5183" spans="1:1">
      <c r="A5183" s="76"/>
    </row>
    <row r="5184" spans="1:1">
      <c r="A5184" s="76"/>
    </row>
    <row r="5185" spans="1:1">
      <c r="A5185" s="76"/>
    </row>
    <row r="5186" spans="1:1">
      <c r="A5186" s="76"/>
    </row>
    <row r="5187" spans="1:1">
      <c r="A5187" s="76"/>
    </row>
    <row r="5188" spans="1:1">
      <c r="A5188" s="76"/>
    </row>
    <row r="5189" spans="1:1">
      <c r="A5189" s="76"/>
    </row>
    <row r="5190" spans="1:1">
      <c r="A5190" s="76"/>
    </row>
    <row r="5191" spans="1:1">
      <c r="A5191" s="76"/>
    </row>
    <row r="5192" spans="1:1">
      <c r="A5192" s="76"/>
    </row>
    <row r="5193" spans="1:1">
      <c r="A5193" s="76"/>
    </row>
    <row r="5194" spans="1:1">
      <c r="A5194" s="76"/>
    </row>
    <row r="5195" spans="1:1">
      <c r="A5195" s="76"/>
    </row>
    <row r="5196" spans="1:1">
      <c r="A5196" s="76"/>
    </row>
    <row r="5197" spans="1:1">
      <c r="A5197" s="76"/>
    </row>
    <row r="5198" spans="1:1">
      <c r="A5198" s="76"/>
    </row>
    <row r="5199" spans="1:1">
      <c r="A5199" s="76"/>
    </row>
    <row r="5200" spans="1:1">
      <c r="A5200" s="76"/>
    </row>
    <row r="5201" spans="1:1">
      <c r="A5201" s="76"/>
    </row>
    <row r="5202" spans="1:1">
      <c r="A5202" s="76"/>
    </row>
    <row r="5203" spans="1:1">
      <c r="A5203" s="76"/>
    </row>
    <row r="5204" spans="1:1">
      <c r="A5204" s="76"/>
    </row>
    <row r="5205" spans="1:1">
      <c r="A5205" s="76"/>
    </row>
    <row r="5206" spans="1:1">
      <c r="A5206" s="76"/>
    </row>
    <row r="5207" spans="1:1">
      <c r="A5207" s="76"/>
    </row>
    <row r="5208" spans="1:1">
      <c r="A5208" s="76"/>
    </row>
    <row r="5209" spans="1:1">
      <c r="A5209" s="76"/>
    </row>
    <row r="5210" spans="1:1">
      <c r="A5210" s="76"/>
    </row>
    <row r="5211" spans="1:1">
      <c r="A5211" s="76"/>
    </row>
    <row r="5212" spans="1:1">
      <c r="A5212" s="76"/>
    </row>
    <row r="5213" spans="1:1">
      <c r="A5213" s="76"/>
    </row>
    <row r="5214" spans="1:1">
      <c r="A5214" s="76"/>
    </row>
    <row r="5215" spans="1:1">
      <c r="A5215" s="76"/>
    </row>
    <row r="5216" spans="1:1">
      <c r="A5216" s="76"/>
    </row>
    <row r="5217" spans="1:1">
      <c r="A5217" s="76"/>
    </row>
    <row r="5218" spans="1:1">
      <c r="A5218" s="76"/>
    </row>
    <row r="5219" spans="1:1">
      <c r="A5219" s="76"/>
    </row>
    <row r="5220" spans="1:1">
      <c r="A5220" s="76"/>
    </row>
    <row r="5221" spans="1:1">
      <c r="A5221" s="76"/>
    </row>
    <row r="5222" spans="1:1">
      <c r="A5222" s="76"/>
    </row>
    <row r="5223" spans="1:1">
      <c r="A5223" s="76"/>
    </row>
    <row r="5224" spans="1:1">
      <c r="A5224" s="76"/>
    </row>
    <row r="5225" spans="1:1">
      <c r="A5225" s="76"/>
    </row>
    <row r="5226" spans="1:1">
      <c r="A5226" s="76"/>
    </row>
    <row r="5227" spans="1:1">
      <c r="A5227" s="76"/>
    </row>
    <row r="5228" spans="1:1">
      <c r="A5228" s="76"/>
    </row>
    <row r="5229" spans="1:1">
      <c r="A5229" s="76"/>
    </row>
    <row r="5230" spans="1:1">
      <c r="A5230" s="76"/>
    </row>
    <row r="5231" spans="1:1">
      <c r="A5231" s="76"/>
    </row>
    <row r="5232" spans="1:1">
      <c r="A5232" s="76"/>
    </row>
    <row r="5233" spans="1:1">
      <c r="A5233" s="76"/>
    </row>
    <row r="5234" spans="1:1">
      <c r="A5234" s="76"/>
    </row>
    <row r="5235" spans="1:1">
      <c r="A5235" s="76"/>
    </row>
    <row r="5236" spans="1:1">
      <c r="A5236" s="76"/>
    </row>
    <row r="5237" spans="1:1">
      <c r="A5237" s="76"/>
    </row>
    <row r="5238" spans="1:1">
      <c r="A5238" s="76"/>
    </row>
    <row r="5239" spans="1:1">
      <c r="A5239" s="76"/>
    </row>
    <row r="5240" spans="1:1">
      <c r="A5240" s="76"/>
    </row>
    <row r="5241" spans="1:1">
      <c r="A5241" s="76"/>
    </row>
    <row r="5242" spans="1:1">
      <c r="A5242" s="76"/>
    </row>
    <row r="5243" spans="1:1">
      <c r="A5243" s="76"/>
    </row>
    <row r="5244" spans="1:1">
      <c r="A5244" s="76"/>
    </row>
    <row r="5245" spans="1:1">
      <c r="A5245" s="76"/>
    </row>
    <row r="5246" spans="1:1">
      <c r="A5246" s="76"/>
    </row>
    <row r="5247" spans="1:1">
      <c r="A5247" s="76"/>
    </row>
    <row r="5248" spans="1:1">
      <c r="A5248" s="76"/>
    </row>
    <row r="5249" spans="1:1">
      <c r="A5249" s="76"/>
    </row>
    <row r="5250" spans="1:1">
      <c r="A5250" s="76"/>
    </row>
    <row r="5251" spans="1:1">
      <c r="A5251" s="76"/>
    </row>
    <row r="5252" spans="1:1">
      <c r="A5252" s="76"/>
    </row>
    <row r="5253" spans="1:1">
      <c r="A5253" s="76"/>
    </row>
    <row r="5254" spans="1:1">
      <c r="A5254" s="76"/>
    </row>
    <row r="5255" spans="1:1">
      <c r="A5255" s="76"/>
    </row>
    <row r="5256" spans="1:1">
      <c r="A5256" s="76"/>
    </row>
    <row r="5257" spans="1:1">
      <c r="A5257" s="76"/>
    </row>
    <row r="5258" spans="1:1">
      <c r="A5258" s="76"/>
    </row>
    <row r="5259" spans="1:1">
      <c r="A5259" s="76"/>
    </row>
    <row r="5260" spans="1:1">
      <c r="A5260" s="76"/>
    </row>
    <row r="5261" spans="1:1">
      <c r="A5261" s="76"/>
    </row>
    <row r="5262" spans="1:1">
      <c r="A5262" s="76"/>
    </row>
    <row r="5263" spans="1:1">
      <c r="A5263" s="76"/>
    </row>
    <row r="5264" spans="1:1">
      <c r="A5264" s="76"/>
    </row>
    <row r="5265" spans="1:1">
      <c r="A5265" s="76"/>
    </row>
    <row r="5266" spans="1:1">
      <c r="A5266" s="76"/>
    </row>
    <row r="5267" spans="1:1">
      <c r="A5267" s="76"/>
    </row>
    <row r="5268" spans="1:1">
      <c r="A5268" s="76"/>
    </row>
    <row r="5269" spans="1:1">
      <c r="A5269" s="76"/>
    </row>
    <row r="5270" spans="1:1">
      <c r="A5270" s="76"/>
    </row>
    <row r="5271" spans="1:1">
      <c r="A5271" s="76"/>
    </row>
    <row r="5272" spans="1:1">
      <c r="A5272" s="76"/>
    </row>
    <row r="5273" spans="1:1">
      <c r="A5273" s="76"/>
    </row>
    <row r="5274" spans="1:1">
      <c r="A5274" s="76"/>
    </row>
    <row r="5275" spans="1:1">
      <c r="A5275" s="76"/>
    </row>
    <row r="5276" spans="1:1">
      <c r="A5276" s="76"/>
    </row>
    <row r="5277" spans="1:1">
      <c r="A5277" s="76"/>
    </row>
    <row r="5278" spans="1:1">
      <c r="A5278" s="76"/>
    </row>
    <row r="5279" spans="1:1">
      <c r="A5279" s="76"/>
    </row>
    <row r="5280" spans="1:1">
      <c r="A5280" s="76"/>
    </row>
    <row r="5281" spans="1:1">
      <c r="A5281" s="76"/>
    </row>
    <row r="5282" spans="1:1">
      <c r="A5282" s="76"/>
    </row>
    <row r="5283" spans="1:1">
      <c r="A5283" s="76"/>
    </row>
    <row r="5284" spans="1:1">
      <c r="A5284" s="76"/>
    </row>
    <row r="5285" spans="1:1">
      <c r="A5285" s="76"/>
    </row>
    <row r="5286" spans="1:1">
      <c r="A5286" s="76"/>
    </row>
    <row r="5287" spans="1:1">
      <c r="A5287" s="76"/>
    </row>
    <row r="5288" spans="1:1">
      <c r="A5288" s="76"/>
    </row>
    <row r="5289" spans="1:1">
      <c r="A5289" s="76"/>
    </row>
    <row r="5290" spans="1:1">
      <c r="A5290" s="76"/>
    </row>
    <row r="5291" spans="1:1">
      <c r="A5291" s="76"/>
    </row>
    <row r="5292" spans="1:1">
      <c r="A5292" s="76"/>
    </row>
    <row r="5293" spans="1:1">
      <c r="A5293" s="76"/>
    </row>
    <row r="5294" spans="1:1">
      <c r="A5294" s="76"/>
    </row>
    <row r="5295" spans="1:1">
      <c r="A5295" s="76"/>
    </row>
    <row r="5296" spans="1:1">
      <c r="A5296" s="76"/>
    </row>
    <row r="5297" spans="1:1">
      <c r="A5297" s="76"/>
    </row>
    <row r="5298" spans="1:1">
      <c r="A5298" s="76"/>
    </row>
    <row r="5299" spans="1:1">
      <c r="A5299" s="76"/>
    </row>
    <row r="5300" spans="1:1">
      <c r="A5300" s="76"/>
    </row>
    <row r="5301" spans="1:1">
      <c r="A5301" s="76"/>
    </row>
    <row r="5302" spans="1:1">
      <c r="A5302" s="76"/>
    </row>
    <row r="5303" spans="1:1">
      <c r="A5303" s="76"/>
    </row>
    <row r="5304" spans="1:1">
      <c r="A5304" s="76"/>
    </row>
    <row r="5305" spans="1:1">
      <c r="A5305" s="76"/>
    </row>
    <row r="5306" spans="1:1">
      <c r="A5306" s="76"/>
    </row>
    <row r="5307" spans="1:1">
      <c r="A5307" s="76"/>
    </row>
    <row r="5308" spans="1:1">
      <c r="A5308" s="76"/>
    </row>
    <row r="5309" spans="1:1">
      <c r="A5309" s="76"/>
    </row>
    <row r="5310" spans="1:1">
      <c r="A5310" s="76"/>
    </row>
    <row r="5311" spans="1:1">
      <c r="A5311" s="76"/>
    </row>
    <row r="5312" spans="1:1">
      <c r="A5312" s="76"/>
    </row>
    <row r="5313" spans="1:1">
      <c r="A5313" s="76"/>
    </row>
    <row r="5314" spans="1:1">
      <c r="A5314" s="76"/>
    </row>
    <row r="5315" spans="1:1">
      <c r="A5315" s="76"/>
    </row>
    <row r="5316" spans="1:1">
      <c r="A5316" s="76"/>
    </row>
    <row r="5317" spans="1:1">
      <c r="A5317" s="76"/>
    </row>
    <row r="5318" spans="1:1">
      <c r="A5318" s="76"/>
    </row>
    <row r="5319" spans="1:1">
      <c r="A5319" s="76"/>
    </row>
    <row r="5320" spans="1:1">
      <c r="A5320" s="76"/>
    </row>
    <row r="5321" spans="1:1">
      <c r="A5321" s="76"/>
    </row>
    <row r="5322" spans="1:1">
      <c r="A5322" s="76"/>
    </row>
    <row r="5323" spans="1:1">
      <c r="A5323" s="76"/>
    </row>
    <row r="5324" spans="1:1">
      <c r="A5324" s="76"/>
    </row>
    <row r="5325" spans="1:1">
      <c r="A5325" s="76"/>
    </row>
    <row r="5326" spans="1:1">
      <c r="A5326" s="76"/>
    </row>
    <row r="5327" spans="1:1">
      <c r="A5327" s="76"/>
    </row>
    <row r="5328" spans="1:1">
      <c r="A5328" s="76"/>
    </row>
    <row r="5329" spans="1:1">
      <c r="A5329" s="76"/>
    </row>
    <row r="5330" spans="1:1">
      <c r="A5330" s="76"/>
    </row>
    <row r="5331" spans="1:1">
      <c r="A5331" s="76"/>
    </row>
    <row r="5332" spans="1:1">
      <c r="A5332" s="76"/>
    </row>
    <row r="5333" spans="1:1">
      <c r="A5333" s="76"/>
    </row>
    <row r="5334" spans="1:1">
      <c r="A5334" s="76"/>
    </row>
    <row r="5335" spans="1:1">
      <c r="A5335" s="76"/>
    </row>
    <row r="5336" spans="1:1">
      <c r="A5336" s="76"/>
    </row>
    <row r="5337" spans="1:1">
      <c r="A5337" s="76"/>
    </row>
    <row r="5338" spans="1:1">
      <c r="A5338" s="76"/>
    </row>
    <row r="5339" spans="1:1">
      <c r="A5339" s="76"/>
    </row>
    <row r="5340" spans="1:1">
      <c r="A5340" s="76"/>
    </row>
    <row r="5341" spans="1:1">
      <c r="A5341" s="76"/>
    </row>
    <row r="5342" spans="1:1">
      <c r="A5342" s="76"/>
    </row>
    <row r="5343" spans="1:1">
      <c r="A5343" s="76"/>
    </row>
    <row r="5344" spans="1:1">
      <c r="A5344" s="76"/>
    </row>
    <row r="5345" spans="1:1">
      <c r="A5345" s="76"/>
    </row>
    <row r="5346" spans="1:1">
      <c r="A5346" s="76"/>
    </row>
    <row r="5347" spans="1:1">
      <c r="A5347" s="76"/>
    </row>
    <row r="5348" spans="1:1">
      <c r="A5348" s="76"/>
    </row>
    <row r="5349" spans="1:1">
      <c r="A5349" s="76"/>
    </row>
    <row r="5350" spans="1:1">
      <c r="A5350" s="76"/>
    </row>
    <row r="5351" spans="1:1">
      <c r="A5351" s="76"/>
    </row>
    <row r="5352" spans="1:1">
      <c r="A5352" s="76"/>
    </row>
    <row r="5353" spans="1:1">
      <c r="A5353" s="76"/>
    </row>
    <row r="5354" spans="1:1">
      <c r="A5354" s="76"/>
    </row>
    <row r="5355" spans="1:1">
      <c r="A5355" s="76"/>
    </row>
    <row r="5356" spans="1:1">
      <c r="A5356" s="76"/>
    </row>
    <row r="5357" spans="1:1">
      <c r="A5357" s="76"/>
    </row>
    <row r="5358" spans="1:1">
      <c r="A5358" s="76"/>
    </row>
    <row r="5359" spans="1:1">
      <c r="A5359" s="76"/>
    </row>
    <row r="5360" spans="1:1">
      <c r="A5360" s="76"/>
    </row>
    <row r="5361" spans="1:1">
      <c r="A5361" s="76"/>
    </row>
    <row r="5362" spans="1:1">
      <c r="A5362" s="76"/>
    </row>
    <row r="5363" spans="1:1">
      <c r="A5363" s="76"/>
    </row>
    <row r="5364" spans="1:1">
      <c r="A5364" s="76"/>
    </row>
    <row r="5365" spans="1:1">
      <c r="A5365" s="76"/>
    </row>
    <row r="5366" spans="1:1">
      <c r="A5366" s="76"/>
    </row>
    <row r="5367" spans="1:1">
      <c r="A5367" s="76"/>
    </row>
    <row r="5368" spans="1:1">
      <c r="A5368" s="76"/>
    </row>
    <row r="5369" spans="1:1">
      <c r="A5369" s="76"/>
    </row>
    <row r="5370" spans="1:1">
      <c r="A5370" s="76"/>
    </row>
    <row r="5371" spans="1:1">
      <c r="A5371" s="76"/>
    </row>
    <row r="5372" spans="1:1">
      <c r="A5372" s="76"/>
    </row>
    <row r="5373" spans="1:1">
      <c r="A5373" s="76"/>
    </row>
    <row r="5374" spans="1:1">
      <c r="A5374" s="76"/>
    </row>
    <row r="5375" spans="1:1">
      <c r="A5375" s="76"/>
    </row>
    <row r="5376" spans="1:1">
      <c r="A5376" s="76"/>
    </row>
    <row r="5377" spans="1:1">
      <c r="A5377" s="76"/>
    </row>
    <row r="5378" spans="1:1">
      <c r="A5378" s="76"/>
    </row>
    <row r="5379" spans="1:1">
      <c r="A5379" s="76"/>
    </row>
    <row r="5380" spans="1:1">
      <c r="A5380" s="76"/>
    </row>
    <row r="5381" spans="1:1">
      <c r="A5381" s="76"/>
    </row>
    <row r="5382" spans="1:1">
      <c r="A5382" s="76"/>
    </row>
    <row r="5383" spans="1:1">
      <c r="A5383" s="76"/>
    </row>
    <row r="5384" spans="1:1">
      <c r="A5384" s="76"/>
    </row>
    <row r="5385" spans="1:1">
      <c r="A5385" s="76"/>
    </row>
    <row r="5386" spans="1:1">
      <c r="A5386" s="76"/>
    </row>
    <row r="5387" spans="1:1">
      <c r="A5387" s="76"/>
    </row>
    <row r="5388" spans="1:1">
      <c r="A5388" s="76"/>
    </row>
    <row r="5389" spans="1:1">
      <c r="A5389" s="76"/>
    </row>
    <row r="5390" spans="1:1">
      <c r="A5390" s="76"/>
    </row>
    <row r="5391" spans="1:1">
      <c r="A5391" s="76"/>
    </row>
    <row r="5392" spans="1:1">
      <c r="A5392" s="76"/>
    </row>
    <row r="5393" spans="1:1">
      <c r="A5393" s="76"/>
    </row>
    <row r="5394" spans="1:1">
      <c r="A5394" s="76"/>
    </row>
    <row r="5395" spans="1:1">
      <c r="A5395" s="76"/>
    </row>
    <row r="5396" spans="1:1">
      <c r="A5396" s="76"/>
    </row>
    <row r="5397" spans="1:1">
      <c r="A5397" s="76"/>
    </row>
    <row r="5398" spans="1:1">
      <c r="A5398" s="76"/>
    </row>
    <row r="5399" spans="1:1">
      <c r="A5399" s="76"/>
    </row>
    <row r="5400" spans="1:1">
      <c r="A5400" s="76"/>
    </row>
    <row r="5401" spans="1:1">
      <c r="A5401" s="76"/>
    </row>
    <row r="5402" spans="1:1">
      <c r="A5402" s="76"/>
    </row>
    <row r="5403" spans="1:1">
      <c r="A5403" s="76"/>
    </row>
    <row r="5404" spans="1:1">
      <c r="A5404" s="76"/>
    </row>
    <row r="5405" spans="1:1">
      <c r="A5405" s="76"/>
    </row>
    <row r="5406" spans="1:1">
      <c r="A5406" s="76"/>
    </row>
    <row r="5407" spans="1:1">
      <c r="A5407" s="76"/>
    </row>
    <row r="5408" spans="1:1">
      <c r="A5408" s="76"/>
    </row>
    <row r="5409" spans="1:1">
      <c r="A5409" s="76"/>
    </row>
    <row r="5410" spans="1:1">
      <c r="A5410" s="76"/>
    </row>
    <row r="5411" spans="1:1">
      <c r="A5411" s="76"/>
    </row>
    <row r="5412" spans="1:1">
      <c r="A5412" s="76"/>
    </row>
    <row r="5413" spans="1:1">
      <c r="A5413" s="76"/>
    </row>
    <row r="5414" spans="1:1">
      <c r="A5414" s="76"/>
    </row>
    <row r="5415" spans="1:1">
      <c r="A5415" s="76"/>
    </row>
    <row r="5416" spans="1:1">
      <c r="A5416" s="76"/>
    </row>
    <row r="5417" spans="1:1">
      <c r="A5417" s="76"/>
    </row>
    <row r="5418" spans="1:1">
      <c r="A5418" s="76"/>
    </row>
    <row r="5419" spans="1:1">
      <c r="A5419" s="76"/>
    </row>
    <row r="5420" spans="1:1">
      <c r="A5420" s="76"/>
    </row>
    <row r="5421" spans="1:1">
      <c r="A5421" s="76"/>
    </row>
    <row r="5422" spans="1:1">
      <c r="A5422" s="76"/>
    </row>
    <row r="5423" spans="1:1">
      <c r="A5423" s="76"/>
    </row>
    <row r="5424" spans="1:1">
      <c r="A5424" s="76"/>
    </row>
    <row r="5425" spans="1:1">
      <c r="A5425" s="76"/>
    </row>
    <row r="5426" spans="1:1">
      <c r="A5426" s="76"/>
    </row>
    <row r="5427" spans="1:1">
      <c r="A5427" s="76"/>
    </row>
    <row r="5428" spans="1:1">
      <c r="A5428" s="76"/>
    </row>
    <row r="5429" spans="1:1">
      <c r="A5429" s="76"/>
    </row>
    <row r="5430" spans="1:1">
      <c r="A5430" s="76"/>
    </row>
    <row r="5431" spans="1:1">
      <c r="A5431" s="76"/>
    </row>
    <row r="5432" spans="1:1">
      <c r="A5432" s="76"/>
    </row>
    <row r="5433" spans="1:1">
      <c r="A5433" s="76"/>
    </row>
    <row r="5434" spans="1:1">
      <c r="A5434" s="76"/>
    </row>
    <row r="5435" spans="1:1">
      <c r="A5435" s="76"/>
    </row>
    <row r="5436" spans="1:1">
      <c r="A5436" s="76"/>
    </row>
    <row r="5437" spans="1:1">
      <c r="A5437" s="76"/>
    </row>
    <row r="5438" spans="1:1">
      <c r="A5438" s="76"/>
    </row>
    <row r="5439" spans="1:1">
      <c r="A5439" s="76"/>
    </row>
    <row r="5440" spans="1:1">
      <c r="A5440" s="76"/>
    </row>
    <row r="5441" spans="1:1">
      <c r="A5441" s="76"/>
    </row>
    <row r="5442" spans="1:1">
      <c r="A5442" s="76"/>
    </row>
    <row r="5443" spans="1:1">
      <c r="A5443" s="76"/>
    </row>
    <row r="5444" spans="1:1">
      <c r="A5444" s="76"/>
    </row>
    <row r="5445" spans="1:1">
      <c r="A5445" s="76"/>
    </row>
    <row r="5446" spans="1:1">
      <c r="A5446" s="76"/>
    </row>
    <row r="5447" spans="1:1">
      <c r="A5447" s="76"/>
    </row>
    <row r="5448" spans="1:1">
      <c r="A5448" s="76"/>
    </row>
    <row r="5449" spans="1:1">
      <c r="A5449" s="76"/>
    </row>
    <row r="5450" spans="1:1">
      <c r="A5450" s="76"/>
    </row>
    <row r="5451" spans="1:1">
      <c r="A5451" s="76"/>
    </row>
    <row r="5452" spans="1:1">
      <c r="A5452" s="76"/>
    </row>
    <row r="5453" spans="1:1">
      <c r="A5453" s="76"/>
    </row>
    <row r="5454" spans="1:1">
      <c r="A5454" s="76"/>
    </row>
    <row r="5455" spans="1:1">
      <c r="A5455" s="76"/>
    </row>
    <row r="5456" spans="1:1">
      <c r="A5456" s="76"/>
    </row>
    <row r="5457" spans="1:1">
      <c r="A5457" s="76"/>
    </row>
    <row r="5458" spans="1:1">
      <c r="A5458" s="76"/>
    </row>
    <row r="5459" spans="1:1">
      <c r="A5459" s="76"/>
    </row>
    <row r="5460" spans="1:1">
      <c r="A5460" s="76"/>
    </row>
    <row r="5461" spans="1:1">
      <c r="A5461" s="76"/>
    </row>
    <row r="5462" spans="1:1">
      <c r="A5462" s="76"/>
    </row>
    <row r="5463" spans="1:1">
      <c r="A5463" s="76"/>
    </row>
    <row r="5464" spans="1:1">
      <c r="A5464" s="76"/>
    </row>
    <row r="5465" spans="1:1">
      <c r="A5465" s="76"/>
    </row>
    <row r="5466" spans="1:1">
      <c r="A5466" s="76"/>
    </row>
    <row r="5467" spans="1:1">
      <c r="A5467" s="76"/>
    </row>
    <row r="5468" spans="1:1">
      <c r="A5468" s="76"/>
    </row>
    <row r="5469" spans="1:1">
      <c r="A5469" s="76"/>
    </row>
    <row r="5470" spans="1:1">
      <c r="A5470" s="76"/>
    </row>
    <row r="5471" spans="1:1">
      <c r="A5471" s="76"/>
    </row>
    <row r="5472" spans="1:1">
      <c r="A5472" s="76"/>
    </row>
    <row r="5473" spans="1:1">
      <c r="A5473" s="76"/>
    </row>
    <row r="5474" spans="1:1">
      <c r="A5474" s="76"/>
    </row>
    <row r="5475" spans="1:1">
      <c r="A5475" s="76"/>
    </row>
    <row r="5476" spans="1:1">
      <c r="A5476" s="76"/>
    </row>
    <row r="5477" spans="1:1">
      <c r="A5477" s="76"/>
    </row>
    <row r="5478" spans="1:1">
      <c r="A5478" s="76"/>
    </row>
    <row r="5479" spans="1:1">
      <c r="A5479" s="76"/>
    </row>
    <row r="5480" spans="1:1">
      <c r="A5480" s="76"/>
    </row>
    <row r="5481" spans="1:1">
      <c r="A5481" s="76"/>
    </row>
    <row r="5482" spans="1:1">
      <c r="A5482" s="76"/>
    </row>
    <row r="5483" spans="1:1">
      <c r="A5483" s="76"/>
    </row>
    <row r="5484" spans="1:1">
      <c r="A5484" s="76"/>
    </row>
    <row r="5485" spans="1:1">
      <c r="A5485" s="76"/>
    </row>
    <row r="5486" spans="1:1">
      <c r="A5486" s="76"/>
    </row>
    <row r="5487" spans="1:1">
      <c r="A5487" s="76"/>
    </row>
    <row r="5488" spans="1:1">
      <c r="A5488" s="76"/>
    </row>
    <row r="5489" spans="1:1">
      <c r="A5489" s="76"/>
    </row>
    <row r="5490" spans="1:1">
      <c r="A5490" s="76"/>
    </row>
    <row r="5491" spans="1:1">
      <c r="A5491" s="76"/>
    </row>
    <row r="5492" spans="1:1">
      <c r="A5492" s="76"/>
    </row>
    <row r="5493" spans="1:1">
      <c r="A5493" s="76"/>
    </row>
    <row r="5494" spans="1:1">
      <c r="A5494" s="76"/>
    </row>
    <row r="5495" spans="1:1">
      <c r="A5495" s="76"/>
    </row>
    <row r="5496" spans="1:1">
      <c r="A5496" s="76"/>
    </row>
    <row r="5497" spans="1:1">
      <c r="A5497" s="76"/>
    </row>
    <row r="5498" spans="1:1">
      <c r="A5498" s="76"/>
    </row>
    <row r="5499" spans="1:1">
      <c r="A5499" s="76"/>
    </row>
    <row r="5500" spans="1:1">
      <c r="A5500" s="76"/>
    </row>
    <row r="5501" spans="1:1">
      <c r="A5501" s="76"/>
    </row>
    <row r="5502" spans="1:1">
      <c r="A5502" s="76"/>
    </row>
    <row r="5503" spans="1:1">
      <c r="A5503" s="76"/>
    </row>
    <row r="5504" spans="1:1">
      <c r="A5504" s="76"/>
    </row>
    <row r="5505" spans="1:1">
      <c r="A5505" s="76"/>
    </row>
    <row r="5506" spans="1:1">
      <c r="A5506" s="76"/>
    </row>
    <row r="5507" spans="1:1">
      <c r="A5507" s="76"/>
    </row>
    <row r="5508" spans="1:1">
      <c r="A5508" s="76"/>
    </row>
    <row r="5509" spans="1:1">
      <c r="A5509" s="76"/>
    </row>
    <row r="5510" spans="1:1">
      <c r="A5510" s="76"/>
    </row>
    <row r="5511" spans="1:1">
      <c r="A5511" s="76"/>
    </row>
    <row r="5512" spans="1:1">
      <c r="A5512" s="76"/>
    </row>
    <row r="5513" spans="1:1">
      <c r="A5513" s="76"/>
    </row>
    <row r="5514" spans="1:1">
      <c r="A5514" s="76"/>
    </row>
    <row r="5515" spans="1:1">
      <c r="A5515" s="76"/>
    </row>
    <row r="5516" spans="1:1">
      <c r="A5516" s="76"/>
    </row>
    <row r="5517" spans="1:1">
      <c r="A5517" s="76"/>
    </row>
    <row r="5518" spans="1:1">
      <c r="A5518" s="76"/>
    </row>
    <row r="5519" spans="1:1">
      <c r="A5519" s="76"/>
    </row>
    <row r="5520" spans="1:1">
      <c r="A5520" s="76"/>
    </row>
    <row r="5521" spans="1:1">
      <c r="A5521" s="76"/>
    </row>
    <row r="5522" spans="1:1">
      <c r="A5522" s="76"/>
    </row>
    <row r="5523" spans="1:1">
      <c r="A5523" s="76"/>
    </row>
    <row r="5524" spans="1:1">
      <c r="A5524" s="76"/>
    </row>
    <row r="5525" spans="1:1">
      <c r="A5525" s="76"/>
    </row>
    <row r="5526" spans="1:1">
      <c r="A5526" s="76"/>
    </row>
    <row r="5527" spans="1:1">
      <c r="A5527" s="76"/>
    </row>
    <row r="5528" spans="1:1">
      <c r="A5528" s="76"/>
    </row>
    <row r="5529" spans="1:1">
      <c r="A5529" s="76"/>
    </row>
    <row r="5530" spans="1:1">
      <c r="A5530" s="76"/>
    </row>
    <row r="5531" spans="1:1">
      <c r="A5531" s="76"/>
    </row>
    <row r="5532" spans="1:1">
      <c r="A5532" s="76"/>
    </row>
    <row r="5533" spans="1:1">
      <c r="A5533" s="76"/>
    </row>
    <row r="5534" spans="1:1">
      <c r="A5534" s="76"/>
    </row>
    <row r="5535" spans="1:1">
      <c r="A5535" s="76"/>
    </row>
    <row r="5536" spans="1:1">
      <c r="A5536" s="76"/>
    </row>
    <row r="5537" spans="1:1">
      <c r="A5537" s="76"/>
    </row>
    <row r="5538" spans="1:1">
      <c r="A5538" s="76"/>
    </row>
    <row r="5539" spans="1:1">
      <c r="A5539" s="76"/>
    </row>
    <row r="5540" spans="1:1">
      <c r="A5540" s="76"/>
    </row>
    <row r="5541" spans="1:1">
      <c r="A5541" s="76"/>
    </row>
    <row r="5542" spans="1:1">
      <c r="A5542" s="76"/>
    </row>
    <row r="5543" spans="1:1">
      <c r="A5543" s="76"/>
    </row>
    <row r="5544" spans="1:1">
      <c r="A5544" s="76"/>
    </row>
    <row r="5545" spans="1:1">
      <c r="A5545" s="76"/>
    </row>
    <row r="5546" spans="1:1">
      <c r="A5546" s="76"/>
    </row>
    <row r="5547" spans="1:1">
      <c r="A5547" s="76"/>
    </row>
    <row r="5548" spans="1:1">
      <c r="A5548" s="76"/>
    </row>
    <row r="5549" spans="1:1">
      <c r="A5549" s="76"/>
    </row>
    <row r="5550" spans="1:1">
      <c r="A5550" s="76"/>
    </row>
    <row r="5551" spans="1:1">
      <c r="A5551" s="76"/>
    </row>
    <row r="5552" spans="1:1">
      <c r="A5552" s="76"/>
    </row>
    <row r="5553" spans="1:1">
      <c r="A5553" s="76"/>
    </row>
    <row r="5554" spans="1:1">
      <c r="A5554" s="76"/>
    </row>
    <row r="5555" spans="1:1">
      <c r="A5555" s="76"/>
    </row>
    <row r="5556" spans="1:1">
      <c r="A5556" s="76"/>
    </row>
    <row r="5557" spans="1:1">
      <c r="A5557" s="76"/>
    </row>
    <row r="5558" spans="1:1">
      <c r="A5558" s="76"/>
    </row>
    <row r="5559" spans="1:1">
      <c r="A5559" s="76"/>
    </row>
    <row r="5560" spans="1:1">
      <c r="A5560" s="76"/>
    </row>
    <row r="5561" spans="1:1">
      <c r="A5561" s="76"/>
    </row>
    <row r="5562" spans="1:1">
      <c r="A5562" s="76"/>
    </row>
    <row r="5563" spans="1:1">
      <c r="A5563" s="76"/>
    </row>
    <row r="5564" spans="1:1">
      <c r="A5564" s="76"/>
    </row>
    <row r="5565" spans="1:1">
      <c r="A5565" s="76"/>
    </row>
    <row r="5566" spans="1:1">
      <c r="A5566" s="76"/>
    </row>
    <row r="5567" spans="1:1">
      <c r="A5567" s="76"/>
    </row>
    <row r="5568" spans="1:1">
      <c r="A5568" s="76"/>
    </row>
    <row r="5569" spans="1:1">
      <c r="A5569" s="76"/>
    </row>
    <row r="5570" spans="1:1">
      <c r="A5570" s="76"/>
    </row>
    <row r="5571" spans="1:1">
      <c r="A5571" s="76"/>
    </row>
    <row r="5572" spans="1:1">
      <c r="A5572" s="76"/>
    </row>
    <row r="5573" spans="1:1">
      <c r="A5573" s="76"/>
    </row>
    <row r="5574" spans="1:1">
      <c r="A5574" s="76"/>
    </row>
    <row r="5575" spans="1:1">
      <c r="A5575" s="76"/>
    </row>
    <row r="5576" spans="1:1">
      <c r="A5576" s="76"/>
    </row>
    <row r="5577" spans="1:1">
      <c r="A5577" s="76"/>
    </row>
    <row r="5578" spans="1:1">
      <c r="A5578" s="76"/>
    </row>
    <row r="5579" spans="1:1">
      <c r="A5579" s="76"/>
    </row>
    <row r="5580" spans="1:1">
      <c r="A5580" s="76"/>
    </row>
    <row r="5581" spans="1:1">
      <c r="A5581" s="76"/>
    </row>
    <row r="5582" spans="1:1">
      <c r="A5582" s="76"/>
    </row>
    <row r="5583" spans="1:1">
      <c r="A5583" s="76"/>
    </row>
    <row r="5584" spans="1:1">
      <c r="A5584" s="76"/>
    </row>
    <row r="5585" spans="1:1">
      <c r="A5585" s="76"/>
    </row>
    <row r="5586" spans="1:1">
      <c r="A5586" s="76"/>
    </row>
    <row r="5587" spans="1:1">
      <c r="A5587" s="76"/>
    </row>
    <row r="5588" spans="1:1">
      <c r="A5588" s="76"/>
    </row>
    <row r="5589" spans="1:1">
      <c r="A5589" s="76"/>
    </row>
    <row r="5590" spans="1:1">
      <c r="A5590" s="76"/>
    </row>
    <row r="5591" spans="1:1">
      <c r="A5591" s="76"/>
    </row>
    <row r="5592" spans="1:1">
      <c r="A5592" s="76"/>
    </row>
    <row r="5593" spans="1:1">
      <c r="A5593" s="76"/>
    </row>
    <row r="5594" spans="1:1">
      <c r="A5594" s="76"/>
    </row>
    <row r="5595" spans="1:1">
      <c r="A5595" s="76"/>
    </row>
    <row r="5596" spans="1:1">
      <c r="A5596" s="76"/>
    </row>
    <row r="5597" spans="1:1">
      <c r="A5597" s="76"/>
    </row>
    <row r="5598" spans="1:1">
      <c r="A5598" s="76"/>
    </row>
    <row r="5599" spans="1:1">
      <c r="A5599" s="76"/>
    </row>
    <row r="5600" spans="1:1">
      <c r="A5600" s="76"/>
    </row>
    <row r="5601" spans="1:1">
      <c r="A5601" s="76"/>
    </row>
    <row r="5602" spans="1:1">
      <c r="A5602" s="76"/>
    </row>
    <row r="5603" spans="1:1">
      <c r="A5603" s="76"/>
    </row>
    <row r="5604" spans="1:1">
      <c r="A5604" s="76"/>
    </row>
    <row r="5605" spans="1:1">
      <c r="A5605" s="76"/>
    </row>
    <row r="5606" spans="1:1">
      <c r="A5606" s="76"/>
    </row>
    <row r="5607" spans="1:1">
      <c r="A5607" s="76"/>
    </row>
    <row r="5608" spans="1:1">
      <c r="A5608" s="76"/>
    </row>
    <row r="5609" spans="1:1">
      <c r="A5609" s="76"/>
    </row>
    <row r="5610" spans="1:1">
      <c r="A5610" s="76"/>
    </row>
    <row r="5611" spans="1:1">
      <c r="A5611" s="76"/>
    </row>
    <row r="5612" spans="1:1">
      <c r="A5612" s="76"/>
    </row>
    <row r="5613" spans="1:1">
      <c r="A5613" s="76"/>
    </row>
    <row r="5614" spans="1:1">
      <c r="A5614" s="76"/>
    </row>
    <row r="5615" spans="1:1">
      <c r="A5615" s="76"/>
    </row>
    <row r="5616" spans="1:1">
      <c r="A5616" s="76"/>
    </row>
    <row r="5617" spans="1:1">
      <c r="A5617" s="76"/>
    </row>
    <row r="5618" spans="1:1">
      <c r="A5618" s="76"/>
    </row>
    <row r="5619" spans="1:1">
      <c r="A5619" s="76"/>
    </row>
    <row r="5620" spans="1:1">
      <c r="A5620" s="76"/>
    </row>
    <row r="5621" spans="1:1">
      <c r="A5621" s="76"/>
    </row>
    <row r="5622" spans="1:1">
      <c r="A5622" s="76"/>
    </row>
    <row r="5623" spans="1:1">
      <c r="A5623" s="76"/>
    </row>
    <row r="5624" spans="1:1">
      <c r="A5624" s="76"/>
    </row>
    <row r="5625" spans="1:1">
      <c r="A5625" s="76"/>
    </row>
    <row r="5626" spans="1:1">
      <c r="A5626" s="76"/>
    </row>
    <row r="5627" spans="1:1">
      <c r="A5627" s="76"/>
    </row>
    <row r="5628" spans="1:1">
      <c r="A5628" s="76"/>
    </row>
    <row r="5629" spans="1:1">
      <c r="A5629" s="76"/>
    </row>
    <row r="5630" spans="1:1">
      <c r="A5630" s="76"/>
    </row>
    <row r="5631" spans="1:1">
      <c r="A5631" s="76"/>
    </row>
    <row r="5632" spans="1:1">
      <c r="A5632" s="76"/>
    </row>
    <row r="5633" spans="1:1">
      <c r="A5633" s="76"/>
    </row>
    <row r="5634" spans="1:1">
      <c r="A5634" s="76"/>
    </row>
    <row r="5635" spans="1:1">
      <c r="A5635" s="76"/>
    </row>
    <row r="5636" spans="1:1">
      <c r="A5636" s="76"/>
    </row>
    <row r="5637" spans="1:1">
      <c r="A5637" s="76"/>
    </row>
    <row r="5638" spans="1:1">
      <c r="A5638" s="76"/>
    </row>
    <row r="5639" spans="1:1">
      <c r="A5639" s="76"/>
    </row>
    <row r="5640" spans="1:1">
      <c r="A5640" s="76"/>
    </row>
    <row r="5641" spans="1:1">
      <c r="A5641" s="76"/>
    </row>
    <row r="5642" spans="1:1">
      <c r="A5642" s="76"/>
    </row>
    <row r="5643" spans="1:1">
      <c r="A5643" s="76"/>
    </row>
    <row r="5644" spans="1:1">
      <c r="A5644" s="76"/>
    </row>
    <row r="5645" spans="1:1">
      <c r="A5645" s="76"/>
    </row>
    <row r="5646" spans="1:1">
      <c r="A5646" s="76"/>
    </row>
    <row r="5647" spans="1:1">
      <c r="A5647" s="76"/>
    </row>
    <row r="5648" spans="1:1">
      <c r="A5648" s="76"/>
    </row>
    <row r="5649" spans="1:1">
      <c r="A5649" s="76"/>
    </row>
    <row r="5650" spans="1:1">
      <c r="A5650" s="76"/>
    </row>
    <row r="5651" spans="1:1">
      <c r="A5651" s="76"/>
    </row>
    <row r="5652" spans="1:1">
      <c r="A5652" s="76"/>
    </row>
    <row r="5653" spans="1:1">
      <c r="A5653" s="76"/>
    </row>
    <row r="5654" spans="1:1">
      <c r="A5654" s="76"/>
    </row>
    <row r="5655" spans="1:1">
      <c r="A5655" s="76"/>
    </row>
    <row r="5656" spans="1:1">
      <c r="A5656" s="76"/>
    </row>
    <row r="5657" spans="1:1">
      <c r="A5657" s="76"/>
    </row>
    <row r="5658" spans="1:1">
      <c r="A5658" s="76"/>
    </row>
    <row r="5659" spans="1:1">
      <c r="A5659" s="76"/>
    </row>
    <row r="5660" spans="1:1">
      <c r="A5660" s="76"/>
    </row>
    <row r="5661" spans="1:1">
      <c r="A5661" s="76"/>
    </row>
    <row r="5662" spans="1:1">
      <c r="A5662" s="76"/>
    </row>
    <row r="5663" spans="1:1">
      <c r="A5663" s="76"/>
    </row>
    <row r="5664" spans="1:1">
      <c r="A5664" s="76"/>
    </row>
    <row r="5665" spans="1:1">
      <c r="A5665" s="76"/>
    </row>
    <row r="5666" spans="1:1">
      <c r="A5666" s="76"/>
    </row>
    <row r="5667" spans="1:1">
      <c r="A5667" s="76"/>
    </row>
    <row r="5668" spans="1:1">
      <c r="A5668" s="76"/>
    </row>
    <row r="5669" spans="1:1">
      <c r="A5669" s="76"/>
    </row>
    <row r="5670" spans="1:1">
      <c r="A5670" s="76"/>
    </row>
    <row r="5671" spans="1:1">
      <c r="A5671" s="76"/>
    </row>
    <row r="5672" spans="1:1">
      <c r="A5672" s="76"/>
    </row>
    <row r="5673" spans="1:1">
      <c r="A5673" s="76"/>
    </row>
    <row r="5674" spans="1:1">
      <c r="A5674" s="76"/>
    </row>
    <row r="5675" spans="1:1">
      <c r="A5675" s="76"/>
    </row>
    <row r="5676" spans="1:1">
      <c r="A5676" s="76"/>
    </row>
    <row r="5677" spans="1:1">
      <c r="A5677" s="76"/>
    </row>
    <row r="5678" spans="1:1">
      <c r="A5678" s="76"/>
    </row>
    <row r="5679" spans="1:1">
      <c r="A5679" s="76"/>
    </row>
    <row r="5680" spans="1:1">
      <c r="A5680" s="76"/>
    </row>
    <row r="5681" spans="1:1">
      <c r="A5681" s="76"/>
    </row>
    <row r="5682" spans="1:1">
      <c r="A5682" s="76"/>
    </row>
    <row r="5683" spans="1:1">
      <c r="A5683" s="76"/>
    </row>
    <row r="5684" spans="1:1">
      <c r="A5684" s="76"/>
    </row>
    <row r="5685" spans="1:1">
      <c r="A5685" s="76"/>
    </row>
    <row r="5686" spans="1:1">
      <c r="A5686" s="76"/>
    </row>
    <row r="5687" spans="1:1">
      <c r="A5687" s="76"/>
    </row>
    <row r="5688" spans="1:1">
      <c r="A5688" s="76"/>
    </row>
    <row r="5689" spans="1:1">
      <c r="A5689" s="76"/>
    </row>
    <row r="5690" spans="1:1">
      <c r="A5690" s="76"/>
    </row>
    <row r="5691" spans="1:1">
      <c r="A5691" s="76"/>
    </row>
    <row r="5692" spans="1:1">
      <c r="A5692" s="76"/>
    </row>
    <row r="5693" spans="1:1">
      <c r="A5693" s="76"/>
    </row>
    <row r="5694" spans="1:1">
      <c r="A5694" s="76"/>
    </row>
    <row r="5695" spans="1:1">
      <c r="A5695" s="76"/>
    </row>
    <row r="5696" spans="1:1">
      <c r="A5696" s="76"/>
    </row>
    <row r="5697" spans="1:1">
      <c r="A5697" s="76"/>
    </row>
    <row r="5698" spans="1:1">
      <c r="A5698" s="76"/>
    </row>
    <row r="5699" spans="1:1">
      <c r="A5699" s="76"/>
    </row>
    <row r="5700" spans="1:1">
      <c r="A5700" s="76"/>
    </row>
    <row r="5701" spans="1:1">
      <c r="A5701" s="76"/>
    </row>
    <row r="5702" spans="1:1">
      <c r="A5702" s="76"/>
    </row>
    <row r="5703" spans="1:1">
      <c r="A5703" s="76"/>
    </row>
    <row r="5704" spans="1:1">
      <c r="A5704" s="76"/>
    </row>
    <row r="5705" spans="1:1">
      <c r="A5705" s="76"/>
    </row>
    <row r="5706" spans="1:1">
      <c r="A5706" s="76"/>
    </row>
    <row r="5707" spans="1:1">
      <c r="A5707" s="76"/>
    </row>
    <row r="5708" spans="1:1">
      <c r="A5708" s="76"/>
    </row>
    <row r="5709" spans="1:1">
      <c r="A5709" s="76"/>
    </row>
    <row r="5710" spans="1:1">
      <c r="A5710" s="76"/>
    </row>
    <row r="5711" spans="1:1">
      <c r="A5711" s="76"/>
    </row>
    <row r="5712" spans="1:1">
      <c r="A5712" s="76"/>
    </row>
    <row r="5713" spans="1:1">
      <c r="A5713" s="76"/>
    </row>
    <row r="5714" spans="1:1">
      <c r="A5714" s="76"/>
    </row>
    <row r="5715" spans="1:1">
      <c r="A5715" s="76"/>
    </row>
    <row r="5716" spans="1:1">
      <c r="A5716" s="76"/>
    </row>
    <row r="5717" spans="1:1">
      <c r="A5717" s="76"/>
    </row>
    <row r="5718" spans="1:1">
      <c r="A5718" s="76"/>
    </row>
    <row r="5719" spans="1:1">
      <c r="A5719" s="76"/>
    </row>
    <row r="5720" spans="1:1">
      <c r="A5720" s="76"/>
    </row>
    <row r="5721" spans="1:1">
      <c r="A5721" s="76"/>
    </row>
    <row r="5722" spans="1:1">
      <c r="A5722" s="76"/>
    </row>
    <row r="5723" spans="1:1">
      <c r="A5723" s="76"/>
    </row>
    <row r="5724" spans="1:1">
      <c r="A5724" s="76"/>
    </row>
    <row r="5725" spans="1:1">
      <c r="A5725" s="76"/>
    </row>
    <row r="5726" spans="1:1">
      <c r="A5726" s="76"/>
    </row>
    <row r="5727" spans="1:1">
      <c r="A5727" s="76"/>
    </row>
    <row r="5728" spans="1:1">
      <c r="A5728" s="76"/>
    </row>
    <row r="5729" spans="1:1">
      <c r="A5729" s="76"/>
    </row>
    <row r="5730" spans="1:1">
      <c r="A5730" s="76"/>
    </row>
    <row r="5731" spans="1:1">
      <c r="A5731" s="76"/>
    </row>
    <row r="5732" spans="1:1">
      <c r="A5732" s="76"/>
    </row>
    <row r="5733" spans="1:1">
      <c r="A5733" s="76"/>
    </row>
    <row r="5734" spans="1:1">
      <c r="A5734" s="76"/>
    </row>
    <row r="5735" spans="1:1">
      <c r="A5735" s="76"/>
    </row>
    <row r="5736" spans="1:1">
      <c r="A5736" s="76"/>
    </row>
    <row r="5737" spans="1:1">
      <c r="A5737" s="76"/>
    </row>
    <row r="5738" spans="1:1">
      <c r="A5738" s="76"/>
    </row>
    <row r="5739" spans="1:1">
      <c r="A5739" s="76"/>
    </row>
    <row r="5740" spans="1:1">
      <c r="A5740" s="76"/>
    </row>
    <row r="5741" spans="1:1">
      <c r="A5741" s="76"/>
    </row>
    <row r="5742" spans="1:1">
      <c r="A5742" s="76"/>
    </row>
    <row r="5743" spans="1:1">
      <c r="A5743" s="76"/>
    </row>
    <row r="5744" spans="1:1">
      <c r="A5744" s="76"/>
    </row>
    <row r="5745" spans="1:1">
      <c r="A5745" s="76"/>
    </row>
    <row r="5746" spans="1:1">
      <c r="A5746" s="76"/>
    </row>
    <row r="5747" spans="1:1">
      <c r="A5747" s="76"/>
    </row>
    <row r="5748" spans="1:1">
      <c r="A5748" s="76"/>
    </row>
    <row r="5749" spans="1:1">
      <c r="A5749" s="76"/>
    </row>
    <row r="5750" spans="1:1">
      <c r="A5750" s="76"/>
    </row>
    <row r="5751" spans="1:1">
      <c r="A5751" s="76"/>
    </row>
    <row r="5752" spans="1:1">
      <c r="A5752" s="76"/>
    </row>
    <row r="5753" spans="1:1">
      <c r="A5753" s="76"/>
    </row>
    <row r="5754" spans="1:1">
      <c r="A5754" s="76"/>
    </row>
    <row r="5755" spans="1:1">
      <c r="A5755" s="76"/>
    </row>
    <row r="5756" spans="1:1">
      <c r="A5756" s="76"/>
    </row>
    <row r="5757" spans="1:1">
      <c r="A5757" s="76"/>
    </row>
    <row r="5758" spans="1:1">
      <c r="A5758" s="76"/>
    </row>
    <row r="5759" spans="1:1">
      <c r="A5759" s="76"/>
    </row>
    <row r="5760" spans="1:1">
      <c r="A5760" s="76"/>
    </row>
    <row r="5761" spans="1:1">
      <c r="A5761" s="76"/>
    </row>
    <row r="5762" spans="1:1">
      <c r="A5762" s="76"/>
    </row>
    <row r="5763" spans="1:1">
      <c r="A5763" s="76"/>
    </row>
    <row r="5764" spans="1:1">
      <c r="A5764" s="76"/>
    </row>
    <row r="5765" spans="1:1">
      <c r="A5765" s="76"/>
    </row>
    <row r="5766" spans="1:1">
      <c r="A5766" s="76"/>
    </row>
    <row r="5767" spans="1:1">
      <c r="A5767" s="76"/>
    </row>
    <row r="5768" spans="1:1">
      <c r="A5768" s="76"/>
    </row>
    <row r="5769" spans="1:1">
      <c r="A5769" s="76"/>
    </row>
    <row r="5770" spans="1:1">
      <c r="A5770" s="76"/>
    </row>
    <row r="5771" spans="1:1">
      <c r="A5771" s="76"/>
    </row>
    <row r="5772" spans="1:1">
      <c r="A5772" s="76"/>
    </row>
    <row r="5773" spans="1:1">
      <c r="A5773" s="76"/>
    </row>
    <row r="5774" spans="1:1">
      <c r="A5774" s="76"/>
    </row>
    <row r="5775" spans="1:1">
      <c r="A5775" s="76"/>
    </row>
    <row r="5776" spans="1:1">
      <c r="A5776" s="76"/>
    </row>
    <row r="5777" spans="1:1">
      <c r="A5777" s="76"/>
    </row>
    <row r="5778" spans="1:1">
      <c r="A5778" s="76"/>
    </row>
    <row r="5779" spans="1:1">
      <c r="A5779" s="76"/>
    </row>
    <row r="5780" spans="1:1">
      <c r="A5780" s="76"/>
    </row>
    <row r="5781" spans="1:1">
      <c r="A5781" s="76"/>
    </row>
    <row r="5782" spans="1:1">
      <c r="A5782" s="76"/>
    </row>
    <row r="5783" spans="1:1">
      <c r="A5783" s="76"/>
    </row>
    <row r="5784" spans="1:1">
      <c r="A5784" s="76"/>
    </row>
    <row r="5785" spans="1:1">
      <c r="A5785" s="76"/>
    </row>
    <row r="5786" spans="1:1">
      <c r="A5786" s="76"/>
    </row>
    <row r="5787" spans="1:1">
      <c r="A5787" s="76"/>
    </row>
    <row r="5788" spans="1:1">
      <c r="A5788" s="76"/>
    </row>
    <row r="5789" spans="1:1">
      <c r="A5789" s="76"/>
    </row>
    <row r="5790" spans="1:1">
      <c r="A5790" s="76"/>
    </row>
    <row r="5791" spans="1:1">
      <c r="A5791" s="76"/>
    </row>
    <row r="5792" spans="1:1">
      <c r="A5792" s="76"/>
    </row>
    <row r="5793" spans="1:1">
      <c r="A5793" s="76"/>
    </row>
    <row r="5794" spans="1:1">
      <c r="A5794" s="76"/>
    </row>
    <row r="5795" spans="1:1">
      <c r="A5795" s="76"/>
    </row>
    <row r="5796" spans="1:1">
      <c r="A5796" s="76"/>
    </row>
    <row r="5797" spans="1:1">
      <c r="A5797" s="76"/>
    </row>
    <row r="5798" spans="1:1">
      <c r="A5798" s="76"/>
    </row>
    <row r="5799" spans="1:1">
      <c r="A5799" s="76"/>
    </row>
    <row r="5800" spans="1:1">
      <c r="A5800" s="76"/>
    </row>
    <row r="5801" spans="1:1">
      <c r="A5801" s="76"/>
    </row>
    <row r="5802" spans="1:1">
      <c r="A5802" s="76"/>
    </row>
    <row r="5803" spans="1:1">
      <c r="A5803" s="76"/>
    </row>
    <row r="5804" spans="1:1">
      <c r="A5804" s="76"/>
    </row>
    <row r="5805" spans="1:1">
      <c r="A5805" s="76"/>
    </row>
    <row r="5806" spans="1:1">
      <c r="A5806" s="76"/>
    </row>
    <row r="5807" spans="1:1">
      <c r="A5807" s="76"/>
    </row>
    <row r="5808" spans="1:1">
      <c r="A5808" s="76"/>
    </row>
    <row r="5809" spans="1:1">
      <c r="A5809" s="76"/>
    </row>
    <row r="5810" spans="1:1">
      <c r="A5810" s="76"/>
    </row>
    <row r="5811" spans="1:1">
      <c r="A5811" s="76"/>
    </row>
    <row r="5812" spans="1:1">
      <c r="A5812" s="76"/>
    </row>
    <row r="5813" spans="1:1">
      <c r="A5813" s="76"/>
    </row>
    <row r="5814" spans="1:1">
      <c r="A5814" s="76"/>
    </row>
    <row r="5815" spans="1:1">
      <c r="A5815" s="76"/>
    </row>
    <row r="5816" spans="1:1">
      <c r="A5816" s="76"/>
    </row>
    <row r="5817" spans="1:1">
      <c r="A5817" s="76"/>
    </row>
    <row r="5818" spans="1:1">
      <c r="A5818" s="76"/>
    </row>
    <row r="5819" spans="1:1">
      <c r="A5819" s="76"/>
    </row>
    <row r="5820" spans="1:1">
      <c r="A5820" s="76"/>
    </row>
    <row r="5821" spans="1:1">
      <c r="A5821" s="76"/>
    </row>
    <row r="5822" spans="1:1">
      <c r="A5822" s="76"/>
    </row>
    <row r="5823" spans="1:1">
      <c r="A5823" s="76"/>
    </row>
    <row r="5824" spans="1:1">
      <c r="A5824" s="76"/>
    </row>
    <row r="5825" spans="1:1">
      <c r="A5825" s="76"/>
    </row>
    <row r="5826" spans="1:1">
      <c r="A5826" s="76"/>
    </row>
    <row r="5827" spans="1:1">
      <c r="A5827" s="76"/>
    </row>
    <row r="5828" spans="1:1">
      <c r="A5828" s="76"/>
    </row>
    <row r="5829" spans="1:1">
      <c r="A5829" s="76"/>
    </row>
    <row r="5830" spans="1:1">
      <c r="A5830" s="76"/>
    </row>
    <row r="5831" spans="1:1">
      <c r="A5831" s="76"/>
    </row>
    <row r="5832" spans="1:1">
      <c r="A5832" s="76"/>
    </row>
    <row r="5833" spans="1:1">
      <c r="A5833" s="76"/>
    </row>
    <row r="5834" spans="1:1">
      <c r="A5834" s="76"/>
    </row>
    <row r="5835" spans="1:1">
      <c r="A5835" s="76"/>
    </row>
    <row r="5836" spans="1:1">
      <c r="A5836" s="76"/>
    </row>
    <row r="5837" spans="1:1">
      <c r="A5837" s="76"/>
    </row>
    <row r="5838" spans="1:1">
      <c r="A5838" s="76"/>
    </row>
    <row r="5839" spans="1:1">
      <c r="A5839" s="76"/>
    </row>
    <row r="5840" spans="1:1">
      <c r="A5840" s="76"/>
    </row>
    <row r="5841" spans="1:1">
      <c r="A5841" s="76"/>
    </row>
    <row r="5842" spans="1:1">
      <c r="A5842" s="76"/>
    </row>
    <row r="5843" spans="1:1">
      <c r="A5843" s="76"/>
    </row>
    <row r="5844" spans="1:1">
      <c r="A5844" s="76"/>
    </row>
    <row r="5845" spans="1:1">
      <c r="A5845" s="76"/>
    </row>
    <row r="5846" spans="1:1">
      <c r="A5846" s="76"/>
    </row>
    <row r="5847" spans="1:1">
      <c r="A5847" s="76"/>
    </row>
    <row r="5848" spans="1:1">
      <c r="A5848" s="76"/>
    </row>
    <row r="5849" spans="1:1">
      <c r="A5849" s="76"/>
    </row>
    <row r="5850" spans="1:1">
      <c r="A5850" s="76"/>
    </row>
    <row r="5851" spans="1:1">
      <c r="A5851" s="76"/>
    </row>
    <row r="5852" spans="1:1">
      <c r="A5852" s="76"/>
    </row>
    <row r="5853" spans="1:1">
      <c r="A5853" s="76"/>
    </row>
    <row r="5854" spans="1:1">
      <c r="A5854" s="76"/>
    </row>
    <row r="5855" spans="1:1">
      <c r="A5855" s="76"/>
    </row>
    <row r="5856" spans="1:1">
      <c r="A5856" s="76"/>
    </row>
    <row r="5857" spans="1:1">
      <c r="A5857" s="76"/>
    </row>
    <row r="5858" spans="1:1">
      <c r="A5858" s="76"/>
    </row>
    <row r="5859" spans="1:1">
      <c r="A5859" s="76"/>
    </row>
    <row r="5860" spans="1:1">
      <c r="A5860" s="76"/>
    </row>
    <row r="5861" spans="1:1">
      <c r="A5861" s="76"/>
    </row>
    <row r="5862" spans="1:1">
      <c r="A5862" s="76"/>
    </row>
    <row r="5863" spans="1:1">
      <c r="A5863" s="76"/>
    </row>
    <row r="5864" spans="1:1">
      <c r="A5864" s="76"/>
    </row>
    <row r="5865" spans="1:1">
      <c r="A5865" s="76"/>
    </row>
    <row r="5866" spans="1:1">
      <c r="A5866" s="76"/>
    </row>
    <row r="5867" spans="1:1">
      <c r="A5867" s="76"/>
    </row>
    <row r="5868" spans="1:1">
      <c r="A5868" s="76"/>
    </row>
    <row r="5869" spans="1:1">
      <c r="A5869" s="76"/>
    </row>
    <row r="5870" spans="1:1">
      <c r="A5870" s="76"/>
    </row>
    <row r="5871" spans="1:1">
      <c r="A5871" s="76"/>
    </row>
    <row r="5872" spans="1:1">
      <c r="A5872" s="76"/>
    </row>
    <row r="5873" spans="1:1">
      <c r="A5873" s="76"/>
    </row>
    <row r="5874" spans="1:1">
      <c r="A5874" s="76"/>
    </row>
    <row r="5875" spans="1:1">
      <c r="A5875" s="76"/>
    </row>
    <row r="5876" spans="1:1">
      <c r="A5876" s="76"/>
    </row>
    <row r="5877" spans="1:1">
      <c r="A5877" s="76"/>
    </row>
    <row r="5878" spans="1:1">
      <c r="A5878" s="76"/>
    </row>
    <row r="5879" spans="1:1">
      <c r="A5879" s="76"/>
    </row>
    <row r="5880" spans="1:1">
      <c r="A5880" s="76"/>
    </row>
    <row r="5881" spans="1:1">
      <c r="A5881" s="76"/>
    </row>
    <row r="5882" spans="1:1">
      <c r="A5882" s="76"/>
    </row>
    <row r="5883" spans="1:1">
      <c r="A5883" s="76"/>
    </row>
    <row r="5884" spans="1:1">
      <c r="A5884" s="76"/>
    </row>
    <row r="5885" spans="1:1">
      <c r="A5885" s="76"/>
    </row>
    <row r="5886" spans="1:1">
      <c r="A5886" s="76"/>
    </row>
    <row r="5887" spans="1:1">
      <c r="A5887" s="76"/>
    </row>
    <row r="5888" spans="1:1">
      <c r="A5888" s="76"/>
    </row>
    <row r="5889" spans="1:1">
      <c r="A5889" s="76"/>
    </row>
    <row r="5890" spans="1:1">
      <c r="A5890" s="76"/>
    </row>
    <row r="5891" spans="1:1">
      <c r="A5891" s="76"/>
    </row>
    <row r="5892" spans="1:1">
      <c r="A5892" s="76"/>
    </row>
    <row r="5893" spans="1:1">
      <c r="A5893" s="76"/>
    </row>
    <row r="5894" spans="1:1">
      <c r="A5894" s="76"/>
    </row>
    <row r="5895" spans="1:1">
      <c r="A5895" s="76"/>
    </row>
    <row r="5896" spans="1:1">
      <c r="A5896" s="76"/>
    </row>
    <row r="5897" spans="1:1">
      <c r="A5897" s="76"/>
    </row>
    <row r="5898" spans="1:1">
      <c r="A5898" s="76"/>
    </row>
    <row r="5899" spans="1:1">
      <c r="A5899" s="76"/>
    </row>
    <row r="5900" spans="1:1">
      <c r="A5900" s="76"/>
    </row>
    <row r="5901" spans="1:1">
      <c r="A5901" s="76"/>
    </row>
    <row r="5902" spans="1:1">
      <c r="A5902" s="76"/>
    </row>
    <row r="5903" spans="1:1">
      <c r="A5903" s="76"/>
    </row>
    <row r="5904" spans="1:1">
      <c r="A5904" s="76"/>
    </row>
    <row r="5905" spans="1:1">
      <c r="A5905" s="76"/>
    </row>
    <row r="5906" spans="1:1">
      <c r="A5906" s="76"/>
    </row>
    <row r="5907" spans="1:1">
      <c r="A5907" s="76"/>
    </row>
    <row r="5908" spans="1:1">
      <c r="A5908" s="76"/>
    </row>
    <row r="5909" spans="1:1">
      <c r="A5909" s="76"/>
    </row>
    <row r="5910" spans="1:1">
      <c r="A5910" s="76"/>
    </row>
    <row r="5911" spans="1:1">
      <c r="A5911" s="76"/>
    </row>
    <row r="5912" spans="1:1">
      <c r="A5912" s="76"/>
    </row>
    <row r="5913" spans="1:1">
      <c r="A5913" s="76"/>
    </row>
    <row r="5914" spans="1:1">
      <c r="A5914" s="76"/>
    </row>
    <row r="5915" spans="1:1">
      <c r="A5915" s="76"/>
    </row>
    <row r="5916" spans="1:1">
      <c r="A5916" s="76"/>
    </row>
    <row r="5917" spans="1:1">
      <c r="A5917" s="76"/>
    </row>
    <row r="5918" spans="1:1">
      <c r="A5918" s="76"/>
    </row>
    <row r="5919" spans="1:1">
      <c r="A5919" s="76"/>
    </row>
    <row r="5920" spans="1:1">
      <c r="A5920" s="76"/>
    </row>
    <row r="5921" spans="1:1">
      <c r="A5921" s="76"/>
    </row>
    <row r="5922" spans="1:1">
      <c r="A5922" s="76"/>
    </row>
    <row r="5923" spans="1:1">
      <c r="A5923" s="76"/>
    </row>
    <row r="5924" spans="1:1">
      <c r="A5924" s="76"/>
    </row>
    <row r="5925" spans="1:1">
      <c r="A5925" s="76"/>
    </row>
    <row r="5926" spans="1:1">
      <c r="A5926" s="76"/>
    </row>
    <row r="5927" spans="1:1">
      <c r="A5927" s="76"/>
    </row>
    <row r="5928" spans="1:1">
      <c r="A5928" s="76"/>
    </row>
    <row r="5929" spans="1:1">
      <c r="A5929" s="76"/>
    </row>
    <row r="5930" spans="1:1">
      <c r="A5930" s="76"/>
    </row>
    <row r="5931" spans="1:1">
      <c r="A5931" s="76"/>
    </row>
    <row r="5932" spans="1:1">
      <c r="A5932" s="76"/>
    </row>
    <row r="5933" spans="1:1">
      <c r="A5933" s="76"/>
    </row>
    <row r="5934" spans="1:1">
      <c r="A5934" s="76"/>
    </row>
    <row r="5935" spans="1:1">
      <c r="A5935" s="76"/>
    </row>
    <row r="5936" spans="1:1">
      <c r="A5936" s="76"/>
    </row>
    <row r="5937" spans="1:1">
      <c r="A5937" s="76"/>
    </row>
    <row r="5938" spans="1:1">
      <c r="A5938" s="76"/>
    </row>
    <row r="5939" spans="1:1">
      <c r="A5939" s="76"/>
    </row>
    <row r="5940" spans="1:1">
      <c r="A5940" s="76"/>
    </row>
    <row r="5941" spans="1:1">
      <c r="A5941" s="76"/>
    </row>
    <row r="5942" spans="1:1">
      <c r="A5942" s="76"/>
    </row>
    <row r="5943" spans="1:1">
      <c r="A5943" s="76"/>
    </row>
    <row r="5944" spans="1:1">
      <c r="A5944" s="76"/>
    </row>
    <row r="5945" spans="1:1">
      <c r="A5945" s="76"/>
    </row>
    <row r="5946" spans="1:1">
      <c r="A5946" s="76"/>
    </row>
    <row r="5947" spans="1:1">
      <c r="A5947" s="76"/>
    </row>
    <row r="5948" spans="1:1">
      <c r="A5948" s="76"/>
    </row>
    <row r="5949" spans="1:1">
      <c r="A5949" s="76"/>
    </row>
    <row r="5950" spans="1:1">
      <c r="A5950" s="76"/>
    </row>
    <row r="5951" spans="1:1">
      <c r="A5951" s="76"/>
    </row>
    <row r="5952" spans="1:1">
      <c r="A5952" s="76"/>
    </row>
    <row r="5953" spans="1:1">
      <c r="A5953" s="76"/>
    </row>
    <row r="5954" spans="1:1">
      <c r="A5954" s="76"/>
    </row>
    <row r="5955" spans="1:1">
      <c r="A5955" s="76"/>
    </row>
    <row r="5956" spans="1:1">
      <c r="A5956" s="76"/>
    </row>
    <row r="5957" spans="1:1">
      <c r="A5957" s="76"/>
    </row>
    <row r="5958" spans="1:1">
      <c r="A5958" s="76"/>
    </row>
    <row r="5959" spans="1:1">
      <c r="A5959" s="76"/>
    </row>
    <row r="5960" spans="1:1">
      <c r="A5960" s="76"/>
    </row>
    <row r="5961" spans="1:1">
      <c r="A5961" s="76"/>
    </row>
    <row r="5962" spans="1:1">
      <c r="A5962" s="76"/>
    </row>
    <row r="5963" spans="1:1">
      <c r="A5963" s="76"/>
    </row>
    <row r="5964" spans="1:1">
      <c r="A5964" s="76"/>
    </row>
    <row r="5965" spans="1:1">
      <c r="A5965" s="76"/>
    </row>
    <row r="5966" spans="1:1">
      <c r="A5966" s="76"/>
    </row>
    <row r="5967" spans="1:1">
      <c r="A5967" s="76"/>
    </row>
    <row r="5968" spans="1:1">
      <c r="A5968" s="76"/>
    </row>
    <row r="5969" spans="1:1">
      <c r="A5969" s="76"/>
    </row>
    <row r="5970" spans="1:1">
      <c r="A5970" s="76"/>
    </row>
    <row r="5971" spans="1:1">
      <c r="A5971" s="76"/>
    </row>
    <row r="5972" spans="1:1">
      <c r="A5972" s="76"/>
    </row>
    <row r="5973" spans="1:1">
      <c r="A5973" s="76"/>
    </row>
    <row r="5974" spans="1:1">
      <c r="A5974" s="76"/>
    </row>
    <row r="5975" spans="1:1">
      <c r="A5975" s="76"/>
    </row>
    <row r="5976" spans="1:1">
      <c r="A5976" s="76"/>
    </row>
    <row r="5977" spans="1:1">
      <c r="A5977" s="76"/>
    </row>
    <row r="5978" spans="1:1">
      <c r="A5978" s="76"/>
    </row>
    <row r="5979" spans="1:1">
      <c r="A5979" s="76"/>
    </row>
    <row r="5980" spans="1:1">
      <c r="A5980" s="76"/>
    </row>
    <row r="5981" spans="1:1">
      <c r="A5981" s="76"/>
    </row>
    <row r="5982" spans="1:1">
      <c r="A5982" s="76"/>
    </row>
    <row r="5983" spans="1:1">
      <c r="A5983" s="76"/>
    </row>
    <row r="5984" spans="1:1">
      <c r="A5984" s="76"/>
    </row>
    <row r="5985" spans="1:1">
      <c r="A5985" s="76"/>
    </row>
    <row r="5986" spans="1:1">
      <c r="A5986" s="76"/>
    </row>
    <row r="5987" spans="1:1">
      <c r="A5987" s="76"/>
    </row>
    <row r="5988" spans="1:1">
      <c r="A5988" s="76"/>
    </row>
    <row r="5989" spans="1:1">
      <c r="A5989" s="76"/>
    </row>
    <row r="5990" spans="1:1">
      <c r="A5990" s="76"/>
    </row>
    <row r="5991" spans="1:1">
      <c r="A5991" s="76"/>
    </row>
    <row r="5992" spans="1:1">
      <c r="A5992" s="76"/>
    </row>
    <row r="5993" spans="1:1">
      <c r="A5993" s="76"/>
    </row>
    <row r="5994" spans="1:1">
      <c r="A5994" s="76"/>
    </row>
    <row r="5995" spans="1:1">
      <c r="A5995" s="76"/>
    </row>
    <row r="5996" spans="1:1">
      <c r="A5996" s="76"/>
    </row>
    <row r="5997" spans="1:1">
      <c r="A5997" s="76"/>
    </row>
    <row r="5998" spans="1:1">
      <c r="A5998" s="76"/>
    </row>
    <row r="5999" spans="1:1">
      <c r="A5999" s="76"/>
    </row>
    <row r="6000" spans="1:1">
      <c r="A6000" s="76"/>
    </row>
    <row r="6001" spans="1:1">
      <c r="A6001" s="76"/>
    </row>
    <row r="6002" spans="1:1">
      <c r="A6002" s="76"/>
    </row>
    <row r="6003" spans="1:1">
      <c r="A6003" s="76"/>
    </row>
    <row r="6004" spans="1:1">
      <c r="A6004" s="76"/>
    </row>
    <row r="6005" spans="1:1">
      <c r="A6005" s="76"/>
    </row>
    <row r="6006" spans="1:1">
      <c r="A6006" s="76"/>
    </row>
    <row r="6007" spans="1:1">
      <c r="A6007" s="76"/>
    </row>
    <row r="6008" spans="1:1">
      <c r="A6008" s="76"/>
    </row>
    <row r="6009" spans="1:1">
      <c r="A6009" s="76"/>
    </row>
    <row r="6010" spans="1:1">
      <c r="A6010" s="76"/>
    </row>
    <row r="6011" spans="1:1">
      <c r="A6011" s="76"/>
    </row>
    <row r="6012" spans="1:1">
      <c r="A6012" s="76"/>
    </row>
    <row r="6013" spans="1:1">
      <c r="A6013" s="76"/>
    </row>
    <row r="6014" spans="1:1">
      <c r="A6014" s="76"/>
    </row>
    <row r="6015" spans="1:1">
      <c r="A6015" s="76"/>
    </row>
    <row r="6016" spans="1:1">
      <c r="A6016" s="76"/>
    </row>
    <row r="6017" spans="1:1">
      <c r="A6017" s="76"/>
    </row>
    <row r="6018" spans="1:1">
      <c r="A6018" s="76"/>
    </row>
    <row r="6019" spans="1:1">
      <c r="A6019" s="76"/>
    </row>
    <row r="6020" spans="1:1">
      <c r="A6020" s="76"/>
    </row>
    <row r="6021" spans="1:1">
      <c r="A6021" s="76"/>
    </row>
    <row r="6022" spans="1:1">
      <c r="A6022" s="76"/>
    </row>
    <row r="6023" spans="1:1">
      <c r="A6023" s="76"/>
    </row>
    <row r="6024" spans="1:1">
      <c r="A6024" s="76"/>
    </row>
    <row r="6025" spans="1:1">
      <c r="A6025" s="76"/>
    </row>
    <row r="6026" spans="1:1">
      <c r="A6026" s="76"/>
    </row>
    <row r="6027" spans="1:1">
      <c r="A6027" s="76"/>
    </row>
    <row r="6028" spans="1:1">
      <c r="A6028" s="76"/>
    </row>
    <row r="6029" spans="1:1">
      <c r="A6029" s="76"/>
    </row>
    <row r="6030" spans="1:1">
      <c r="A6030" s="76"/>
    </row>
    <row r="6031" spans="1:1">
      <c r="A6031" s="76"/>
    </row>
    <row r="6032" spans="1:1">
      <c r="A6032" s="76"/>
    </row>
    <row r="6033" spans="1:1">
      <c r="A6033" s="76"/>
    </row>
    <row r="6034" spans="1:1">
      <c r="A6034" s="76"/>
    </row>
    <row r="6035" spans="1:1">
      <c r="A6035" s="76"/>
    </row>
    <row r="6036" spans="1:1">
      <c r="A6036" s="76"/>
    </row>
    <row r="6037" spans="1:1">
      <c r="A6037" s="76"/>
    </row>
    <row r="6038" spans="1:1">
      <c r="A6038" s="76"/>
    </row>
    <row r="6039" spans="1:1">
      <c r="A6039" s="76"/>
    </row>
    <row r="6040" spans="1:1">
      <c r="A6040" s="76"/>
    </row>
    <row r="6041" spans="1:1">
      <c r="A6041" s="76"/>
    </row>
    <row r="6042" spans="1:1">
      <c r="A6042" s="76"/>
    </row>
    <row r="6043" spans="1:1">
      <c r="A6043" s="76"/>
    </row>
    <row r="6044" spans="1:1">
      <c r="A6044" s="76"/>
    </row>
    <row r="6045" spans="1:1">
      <c r="A6045" s="76"/>
    </row>
    <row r="6046" spans="1:1">
      <c r="A6046" s="76"/>
    </row>
    <row r="6047" spans="1:1">
      <c r="A6047" s="76"/>
    </row>
    <row r="6048" spans="1:1">
      <c r="A6048" s="76"/>
    </row>
    <row r="6049" spans="1:1">
      <c r="A6049" s="76"/>
    </row>
    <row r="6050" spans="1:1">
      <c r="A6050" s="76"/>
    </row>
    <row r="6051" spans="1:1">
      <c r="A6051" s="76"/>
    </row>
    <row r="6052" spans="1:1">
      <c r="A6052" s="76"/>
    </row>
    <row r="6053" spans="1:1">
      <c r="A6053" s="76"/>
    </row>
    <row r="6054" spans="1:1">
      <c r="A6054" s="76"/>
    </row>
    <row r="6055" spans="1:1">
      <c r="A6055" s="76"/>
    </row>
    <row r="6056" spans="1:1">
      <c r="A6056" s="76"/>
    </row>
    <row r="6057" spans="1:1">
      <c r="A6057" s="76"/>
    </row>
    <row r="6058" spans="1:1">
      <c r="A6058" s="76"/>
    </row>
    <row r="6059" spans="1:1">
      <c r="A6059" s="76"/>
    </row>
    <row r="6060" spans="1:1">
      <c r="A6060" s="76"/>
    </row>
    <row r="6061" spans="1:1">
      <c r="A6061" s="76"/>
    </row>
    <row r="6062" spans="1:1">
      <c r="A6062" s="76"/>
    </row>
    <row r="6063" spans="1:1">
      <c r="A6063" s="76"/>
    </row>
    <row r="6064" spans="1:1">
      <c r="A6064" s="76"/>
    </row>
    <row r="6065" spans="1:1">
      <c r="A6065" s="76"/>
    </row>
    <row r="6066" spans="1:1">
      <c r="A6066" s="76"/>
    </row>
    <row r="6067" spans="1:1">
      <c r="A6067" s="76"/>
    </row>
    <row r="6068" spans="1:1">
      <c r="A6068" s="76"/>
    </row>
    <row r="6069" spans="1:1">
      <c r="A6069" s="76"/>
    </row>
    <row r="6070" spans="1:1">
      <c r="A6070" s="76"/>
    </row>
    <row r="6071" spans="1:1">
      <c r="A6071" s="76"/>
    </row>
    <row r="6072" spans="1:1">
      <c r="A6072" s="76"/>
    </row>
    <row r="6073" spans="1:1">
      <c r="A6073" s="76"/>
    </row>
    <row r="6074" spans="1:1">
      <c r="A6074" s="76"/>
    </row>
    <row r="6075" spans="1:1">
      <c r="A6075" s="76"/>
    </row>
    <row r="6076" spans="1:1">
      <c r="A6076" s="76"/>
    </row>
    <row r="6077" spans="1:1">
      <c r="A6077" s="76"/>
    </row>
    <row r="6078" spans="1:1">
      <c r="A6078" s="76"/>
    </row>
    <row r="6079" spans="1:1">
      <c r="A6079" s="76"/>
    </row>
    <row r="6080" spans="1:1">
      <c r="A6080" s="76"/>
    </row>
    <row r="6081" spans="1:1">
      <c r="A6081" s="76"/>
    </row>
    <row r="6082" spans="1:1">
      <c r="A6082" s="76"/>
    </row>
    <row r="6083" spans="1:1">
      <c r="A6083" s="76"/>
    </row>
    <row r="6084" spans="1:1">
      <c r="A6084" s="76"/>
    </row>
    <row r="6085" spans="1:1">
      <c r="A6085" s="76"/>
    </row>
    <row r="6086" spans="1:1">
      <c r="A6086" s="76"/>
    </row>
    <row r="6087" spans="1:1">
      <c r="A6087" s="76"/>
    </row>
    <row r="6088" spans="1:1">
      <c r="A6088" s="76"/>
    </row>
    <row r="6089" spans="1:1">
      <c r="A6089" s="76"/>
    </row>
    <row r="6090" spans="1:1">
      <c r="A6090" s="76"/>
    </row>
    <row r="6091" spans="1:1">
      <c r="A6091" s="76"/>
    </row>
    <row r="6092" spans="1:1">
      <c r="A6092" s="76"/>
    </row>
    <row r="6093" spans="1:1">
      <c r="A6093" s="76"/>
    </row>
    <row r="6094" spans="1:1">
      <c r="A6094" s="76"/>
    </row>
    <row r="6095" spans="1:1">
      <c r="A6095" s="76"/>
    </row>
    <row r="6096" spans="1:1">
      <c r="A6096" s="76"/>
    </row>
    <row r="6097" spans="1:1">
      <c r="A6097" s="76"/>
    </row>
    <row r="6098" spans="1:1">
      <c r="A6098" s="76"/>
    </row>
    <row r="6099" spans="1:1">
      <c r="A6099" s="76"/>
    </row>
    <row r="6100" spans="1:1">
      <c r="A6100" s="76"/>
    </row>
    <row r="6101" spans="1:1">
      <c r="A6101" s="76"/>
    </row>
    <row r="6102" spans="1:1">
      <c r="A6102" s="76"/>
    </row>
    <row r="6103" spans="1:1">
      <c r="A6103" s="76"/>
    </row>
    <row r="6104" spans="1:1">
      <c r="A6104" s="76"/>
    </row>
    <row r="6105" spans="1:1">
      <c r="A6105" s="76"/>
    </row>
    <row r="6106" spans="1:1">
      <c r="A6106" s="76"/>
    </row>
    <row r="6107" spans="1:1">
      <c r="A6107" s="76"/>
    </row>
    <row r="6108" spans="1:1">
      <c r="A6108" s="76"/>
    </row>
    <row r="6109" spans="1:1">
      <c r="A6109" s="76"/>
    </row>
    <row r="6110" spans="1:1">
      <c r="A6110" s="76"/>
    </row>
    <row r="6111" spans="1:1">
      <c r="A6111" s="76"/>
    </row>
    <row r="6112" spans="1:1">
      <c r="A6112" s="76"/>
    </row>
    <row r="6113" spans="1:1">
      <c r="A6113" s="76"/>
    </row>
    <row r="6114" spans="1:1">
      <c r="A6114" s="76"/>
    </row>
    <row r="6115" spans="1:1">
      <c r="A6115" s="76"/>
    </row>
    <row r="6116" spans="1:1">
      <c r="A6116" s="76"/>
    </row>
    <row r="6117" spans="1:1">
      <c r="A6117" s="76"/>
    </row>
    <row r="6118" spans="1:1">
      <c r="A6118" s="76"/>
    </row>
    <row r="6119" spans="1:1">
      <c r="A6119" s="76"/>
    </row>
    <row r="6120" spans="1:1">
      <c r="A6120" s="76"/>
    </row>
    <row r="6121" spans="1:1">
      <c r="A6121" s="76"/>
    </row>
    <row r="6122" spans="1:1">
      <c r="A6122" s="76"/>
    </row>
    <row r="6123" spans="1:1">
      <c r="A6123" s="76"/>
    </row>
    <row r="6124" spans="1:1">
      <c r="A6124" s="76"/>
    </row>
    <row r="6125" spans="1:1">
      <c r="A6125" s="76"/>
    </row>
    <row r="6126" spans="1:1">
      <c r="A6126" s="76"/>
    </row>
    <row r="6127" spans="1:1">
      <c r="A6127" s="76"/>
    </row>
    <row r="6128" spans="1:1">
      <c r="A6128" s="76"/>
    </row>
    <row r="6129" spans="1:1">
      <c r="A6129" s="76"/>
    </row>
    <row r="6130" spans="1:1">
      <c r="A6130" s="76"/>
    </row>
    <row r="6131" spans="1:1">
      <c r="A6131" s="76"/>
    </row>
    <row r="6132" spans="1:1">
      <c r="A6132" s="76"/>
    </row>
    <row r="6133" spans="1:1">
      <c r="A6133" s="76"/>
    </row>
    <row r="6134" spans="1:1">
      <c r="A6134" s="76"/>
    </row>
    <row r="6135" spans="1:1">
      <c r="A6135" s="76"/>
    </row>
    <row r="6136" spans="1:1">
      <c r="A6136" s="76"/>
    </row>
    <row r="6137" spans="1:1">
      <c r="A6137" s="76"/>
    </row>
    <row r="6138" spans="1:1">
      <c r="A6138" s="76"/>
    </row>
    <row r="6139" spans="1:1">
      <c r="A6139" s="76"/>
    </row>
    <row r="6140" spans="1:1">
      <c r="A6140" s="76"/>
    </row>
    <row r="6141" spans="1:1">
      <c r="A6141" s="76"/>
    </row>
    <row r="6142" spans="1:1">
      <c r="A6142" s="76"/>
    </row>
    <row r="6143" spans="1:1">
      <c r="A6143" s="76"/>
    </row>
    <row r="6144" spans="1:1">
      <c r="A6144" s="76"/>
    </row>
    <row r="6145" spans="1:1">
      <c r="A6145" s="76"/>
    </row>
    <row r="6146" spans="1:1">
      <c r="A6146" s="76"/>
    </row>
    <row r="6147" spans="1:1">
      <c r="A6147" s="76"/>
    </row>
    <row r="6148" spans="1:1">
      <c r="A6148" s="76"/>
    </row>
    <row r="6149" spans="1:1">
      <c r="A6149" s="76"/>
    </row>
    <row r="6150" spans="1:1">
      <c r="A6150" s="76"/>
    </row>
    <row r="6151" spans="1:1">
      <c r="A6151" s="76"/>
    </row>
    <row r="6152" spans="1:1">
      <c r="A6152" s="76"/>
    </row>
    <row r="6153" spans="1:1">
      <c r="A6153" s="76"/>
    </row>
    <row r="6154" spans="1:1">
      <c r="A6154" s="76"/>
    </row>
    <row r="6155" spans="1:1">
      <c r="A6155" s="76"/>
    </row>
    <row r="6156" spans="1:1">
      <c r="A6156" s="76"/>
    </row>
    <row r="6157" spans="1:1">
      <c r="A6157" s="76"/>
    </row>
    <row r="6158" spans="1:1">
      <c r="A6158" s="76"/>
    </row>
    <row r="6159" spans="1:1">
      <c r="A6159" s="76"/>
    </row>
    <row r="6160" spans="1:1">
      <c r="A6160" s="76"/>
    </row>
    <row r="6161" spans="1:1">
      <c r="A6161" s="76"/>
    </row>
    <row r="6162" spans="1:1">
      <c r="A6162" s="76"/>
    </row>
    <row r="6163" spans="1:1">
      <c r="A6163" s="76"/>
    </row>
    <row r="6164" spans="1:1">
      <c r="A6164" s="76"/>
    </row>
    <row r="6165" spans="1:1">
      <c r="A6165" s="76"/>
    </row>
    <row r="6166" spans="1:1">
      <c r="A6166" s="76"/>
    </row>
    <row r="6167" spans="1:1">
      <c r="A6167" s="76"/>
    </row>
    <row r="6168" spans="1:1">
      <c r="A6168" s="76"/>
    </row>
    <row r="6169" spans="1:1">
      <c r="A6169" s="76"/>
    </row>
    <row r="6170" spans="1:1">
      <c r="A6170" s="76"/>
    </row>
    <row r="6171" spans="1:1">
      <c r="A6171" s="76"/>
    </row>
    <row r="6172" spans="1:1">
      <c r="A6172" s="76"/>
    </row>
    <row r="6173" spans="1:1">
      <c r="A6173" s="76"/>
    </row>
    <row r="6174" spans="1:1">
      <c r="A6174" s="76"/>
    </row>
    <row r="6175" spans="1:1">
      <c r="A6175" s="76"/>
    </row>
    <row r="6176" spans="1:1">
      <c r="A6176" s="76"/>
    </row>
    <row r="6177" spans="1:1">
      <c r="A6177" s="76"/>
    </row>
    <row r="6178" spans="1:1">
      <c r="A6178" s="76"/>
    </row>
    <row r="6179" spans="1:1">
      <c r="A6179" s="76"/>
    </row>
    <row r="6180" spans="1:1">
      <c r="A6180" s="76"/>
    </row>
    <row r="6181" spans="1:1">
      <c r="A6181" s="76"/>
    </row>
    <row r="6182" spans="1:1">
      <c r="A6182" s="76"/>
    </row>
    <row r="6183" spans="1:1">
      <c r="A6183" s="76"/>
    </row>
    <row r="6184" spans="1:1">
      <c r="A6184" s="76"/>
    </row>
    <row r="6185" spans="1:1">
      <c r="A6185" s="76"/>
    </row>
    <row r="6186" spans="1:1">
      <c r="A6186" s="76"/>
    </row>
    <row r="6187" spans="1:1">
      <c r="A6187" s="76"/>
    </row>
    <row r="6188" spans="1:1">
      <c r="A6188" s="76"/>
    </row>
    <row r="6189" spans="1:1">
      <c r="A6189" s="76"/>
    </row>
    <row r="6190" spans="1:1">
      <c r="A6190" s="76"/>
    </row>
    <row r="6191" spans="1:1">
      <c r="A6191" s="76"/>
    </row>
    <row r="6192" spans="1:1">
      <c r="A6192" s="76"/>
    </row>
    <row r="6193" spans="1:1">
      <c r="A6193" s="76"/>
    </row>
    <row r="6194" spans="1:1">
      <c r="A6194" s="76"/>
    </row>
    <row r="6195" spans="1:1">
      <c r="A6195" s="76"/>
    </row>
    <row r="6196" spans="1:1">
      <c r="A6196" s="76"/>
    </row>
    <row r="6197" spans="1:1">
      <c r="A6197" s="76"/>
    </row>
    <row r="6198" spans="1:1">
      <c r="A6198" s="76"/>
    </row>
    <row r="6199" spans="1:1">
      <c r="A6199" s="76"/>
    </row>
    <row r="6200" spans="1:1">
      <c r="A6200" s="76"/>
    </row>
    <row r="6201" spans="1:1">
      <c r="A6201" s="76"/>
    </row>
    <row r="6202" spans="1:1">
      <c r="A6202" s="76"/>
    </row>
    <row r="6203" spans="1:1">
      <c r="A6203" s="76"/>
    </row>
    <row r="6204" spans="1:1">
      <c r="A6204" s="76"/>
    </row>
    <row r="6205" spans="1:1">
      <c r="A6205" s="76"/>
    </row>
    <row r="6206" spans="1:1">
      <c r="A6206" s="76"/>
    </row>
    <row r="6207" spans="1:1">
      <c r="A6207" s="76"/>
    </row>
    <row r="6208" spans="1:1">
      <c r="A6208" s="76"/>
    </row>
    <row r="6209" spans="1:1">
      <c r="A6209" s="76"/>
    </row>
    <row r="6210" spans="1:1">
      <c r="A6210" s="76"/>
    </row>
    <row r="6211" spans="1:1">
      <c r="A6211" s="76"/>
    </row>
    <row r="6212" spans="1:1">
      <c r="A6212" s="76"/>
    </row>
    <row r="6213" spans="1:1">
      <c r="A6213" s="76"/>
    </row>
    <row r="6214" spans="1:1">
      <c r="A6214" s="76"/>
    </row>
    <row r="6215" spans="1:1">
      <c r="A6215" s="76"/>
    </row>
    <row r="6216" spans="1:1">
      <c r="A6216" s="76"/>
    </row>
    <row r="6217" spans="1:1">
      <c r="A6217" s="76"/>
    </row>
    <row r="6218" spans="1:1">
      <c r="A6218" s="76"/>
    </row>
    <row r="6219" spans="1:1">
      <c r="A6219" s="76"/>
    </row>
    <row r="6220" spans="1:1">
      <c r="A6220" s="76"/>
    </row>
    <row r="6221" spans="1:1">
      <c r="A6221" s="76"/>
    </row>
    <row r="6222" spans="1:1">
      <c r="A6222" s="76"/>
    </row>
    <row r="6223" spans="1:1">
      <c r="A6223" s="76"/>
    </row>
    <row r="6224" spans="1:1">
      <c r="A6224" s="76"/>
    </row>
    <row r="6225" spans="1:1">
      <c r="A6225" s="76"/>
    </row>
    <row r="6226" spans="1:1">
      <c r="A6226" s="76"/>
    </row>
    <row r="6227" spans="1:1">
      <c r="A6227" s="76"/>
    </row>
    <row r="6228" spans="1:1">
      <c r="A6228" s="76"/>
    </row>
    <row r="6229" spans="1:1">
      <c r="A6229" s="76"/>
    </row>
    <row r="6230" spans="1:1">
      <c r="A6230" s="76"/>
    </row>
    <row r="6231" spans="1:1">
      <c r="A6231" s="76"/>
    </row>
    <row r="6232" spans="1:1">
      <c r="A6232" s="76"/>
    </row>
    <row r="6233" spans="1:1">
      <c r="A6233" s="76"/>
    </row>
    <row r="6234" spans="1:1">
      <c r="A6234" s="76"/>
    </row>
    <row r="6235" spans="1:1">
      <c r="A6235" s="76"/>
    </row>
    <row r="6236" spans="1:1">
      <c r="A6236" s="76"/>
    </row>
    <row r="6237" spans="1:1">
      <c r="A6237" s="76"/>
    </row>
    <row r="6238" spans="1:1">
      <c r="A6238" s="76"/>
    </row>
    <row r="6239" spans="1:1">
      <c r="A6239" s="76"/>
    </row>
    <row r="6240" spans="1:1">
      <c r="A6240" s="76"/>
    </row>
    <row r="6241" spans="1:1">
      <c r="A6241" s="76"/>
    </row>
    <row r="6242" spans="1:1">
      <c r="A6242" s="76"/>
    </row>
    <row r="6243" spans="1:1">
      <c r="A6243" s="76"/>
    </row>
    <row r="6244" spans="1:1">
      <c r="A6244" s="76"/>
    </row>
    <row r="6245" spans="1:1">
      <c r="A6245" s="76"/>
    </row>
    <row r="6246" spans="1:1">
      <c r="A6246" s="76"/>
    </row>
    <row r="6247" spans="1:1">
      <c r="A6247" s="76"/>
    </row>
    <row r="6248" spans="1:1">
      <c r="A6248" s="76"/>
    </row>
    <row r="6249" spans="1:1">
      <c r="A6249" s="76"/>
    </row>
    <row r="6250" spans="1:1">
      <c r="A6250" s="76"/>
    </row>
    <row r="6251" spans="1:1">
      <c r="A6251" s="76"/>
    </row>
    <row r="6252" spans="1:1">
      <c r="A6252" s="76"/>
    </row>
    <row r="6253" spans="1:1">
      <c r="A6253" s="76"/>
    </row>
    <row r="6254" spans="1:1">
      <c r="A6254" s="76"/>
    </row>
    <row r="6255" spans="1:1">
      <c r="A6255" s="76"/>
    </row>
    <row r="6256" spans="1:1">
      <c r="A6256" s="76"/>
    </row>
    <row r="6257" spans="1:1">
      <c r="A6257" s="76"/>
    </row>
    <row r="6258" spans="1:1">
      <c r="A6258" s="76"/>
    </row>
    <row r="6259" spans="1:1">
      <c r="A6259" s="76"/>
    </row>
    <row r="6260" spans="1:1">
      <c r="A6260" s="76"/>
    </row>
    <row r="6261" spans="1:1">
      <c r="A6261" s="76"/>
    </row>
    <row r="6262" spans="1:1">
      <c r="A6262" s="76"/>
    </row>
    <row r="6263" spans="1:1">
      <c r="A6263" s="76"/>
    </row>
    <row r="6264" spans="1:1">
      <c r="A6264" s="76"/>
    </row>
    <row r="6265" spans="1:1">
      <c r="A6265" s="76"/>
    </row>
    <row r="6266" spans="1:1">
      <c r="A6266" s="76"/>
    </row>
    <row r="6267" spans="1:1">
      <c r="A6267" s="76"/>
    </row>
    <row r="6268" spans="1:1">
      <c r="A6268" s="76"/>
    </row>
    <row r="6269" spans="1:1">
      <c r="A6269" s="76"/>
    </row>
    <row r="6270" spans="1:1">
      <c r="A6270" s="76"/>
    </row>
    <row r="6271" spans="1:1">
      <c r="A6271" s="76"/>
    </row>
    <row r="6272" spans="1:1">
      <c r="A6272" s="76"/>
    </row>
    <row r="6273" spans="1:1">
      <c r="A6273" s="76"/>
    </row>
    <row r="6274" spans="1:1">
      <c r="A6274" s="76"/>
    </row>
    <row r="6275" spans="1:1">
      <c r="A6275" s="76"/>
    </row>
    <row r="6276" spans="1:1">
      <c r="A6276" s="76"/>
    </row>
    <row r="6277" spans="1:1">
      <c r="A6277" s="76"/>
    </row>
    <row r="6278" spans="1:1">
      <c r="A6278" s="76"/>
    </row>
    <row r="6279" spans="1:1">
      <c r="A6279" s="76"/>
    </row>
    <row r="6280" spans="1:1">
      <c r="A6280" s="76"/>
    </row>
    <row r="6281" spans="1:1">
      <c r="A6281" s="76"/>
    </row>
    <row r="6282" spans="1:1">
      <c r="A6282" s="76"/>
    </row>
    <row r="6283" spans="1:1">
      <c r="A6283" s="76"/>
    </row>
    <row r="6284" spans="1:1">
      <c r="A6284" s="76"/>
    </row>
    <row r="6285" spans="1:1">
      <c r="A6285" s="76"/>
    </row>
    <row r="6286" spans="1:1">
      <c r="A6286" s="76"/>
    </row>
    <row r="6287" spans="1:1">
      <c r="A6287" s="76"/>
    </row>
    <row r="6288" spans="1:1">
      <c r="A6288" s="76"/>
    </row>
    <row r="6289" spans="1:1">
      <c r="A6289" s="76"/>
    </row>
    <row r="6290" spans="1:1">
      <c r="A6290" s="76"/>
    </row>
    <row r="6291" spans="1:1">
      <c r="A6291" s="76"/>
    </row>
    <row r="6292" spans="1:1">
      <c r="A6292" s="76"/>
    </row>
    <row r="6293" spans="1:1">
      <c r="A6293" s="76"/>
    </row>
    <row r="6294" spans="1:1">
      <c r="A6294" s="76"/>
    </row>
    <row r="6295" spans="1:1">
      <c r="A6295" s="76"/>
    </row>
    <row r="6296" spans="1:1">
      <c r="A6296" s="76"/>
    </row>
    <row r="6297" spans="1:1">
      <c r="A6297" s="76"/>
    </row>
    <row r="6298" spans="1:1">
      <c r="A6298" s="76"/>
    </row>
    <row r="6299" spans="1:1">
      <c r="A6299" s="76"/>
    </row>
    <row r="6300" spans="1:1">
      <c r="A6300" s="76"/>
    </row>
    <row r="6301" spans="1:1">
      <c r="A6301" s="76"/>
    </row>
    <row r="6302" spans="1:1">
      <c r="A6302" s="76"/>
    </row>
    <row r="6303" spans="1:1">
      <c r="A6303" s="76"/>
    </row>
    <row r="6304" spans="1:1">
      <c r="A6304" s="76"/>
    </row>
    <row r="6305" spans="1:1">
      <c r="A6305" s="76"/>
    </row>
    <row r="6306" spans="1:1">
      <c r="A6306" s="76"/>
    </row>
    <row r="6307" spans="1:1">
      <c r="A6307" s="76"/>
    </row>
    <row r="6308" spans="1:1">
      <c r="A6308" s="76"/>
    </row>
    <row r="6309" spans="1:1">
      <c r="A6309" s="76"/>
    </row>
    <row r="6310" spans="1:1">
      <c r="A6310" s="76"/>
    </row>
    <row r="6311" spans="1:1">
      <c r="A6311" s="76"/>
    </row>
    <row r="6312" spans="1:1">
      <c r="A6312" s="76"/>
    </row>
    <row r="6313" spans="1:1">
      <c r="A6313" s="76"/>
    </row>
    <row r="6314" spans="1:1">
      <c r="A6314" s="76"/>
    </row>
    <row r="6315" spans="1:1">
      <c r="A6315" s="76"/>
    </row>
    <row r="6316" spans="1:1">
      <c r="A6316" s="76"/>
    </row>
    <row r="6317" spans="1:1">
      <c r="A6317" s="76"/>
    </row>
    <row r="6318" spans="1:1">
      <c r="A6318" s="76"/>
    </row>
    <row r="6319" spans="1:1">
      <c r="A6319" s="76"/>
    </row>
    <row r="6320" spans="1:1">
      <c r="A6320" s="76"/>
    </row>
    <row r="6321" spans="1:1">
      <c r="A6321" s="76"/>
    </row>
    <row r="6322" spans="1:1">
      <c r="A6322" s="76"/>
    </row>
    <row r="6323" spans="1:1">
      <c r="A6323" s="76"/>
    </row>
    <row r="6324" spans="1:1">
      <c r="A6324" s="76"/>
    </row>
    <row r="6325" spans="1:1">
      <c r="A6325" s="76"/>
    </row>
    <row r="6326" spans="1:1">
      <c r="A6326" s="76"/>
    </row>
    <row r="6327" spans="1:1">
      <c r="A6327" s="76"/>
    </row>
    <row r="6328" spans="1:1">
      <c r="A6328" s="76"/>
    </row>
    <row r="6329" spans="1:1">
      <c r="A6329" s="76"/>
    </row>
    <row r="6330" spans="1:1">
      <c r="A6330" s="76"/>
    </row>
    <row r="6331" spans="1:1">
      <c r="A6331" s="76"/>
    </row>
    <row r="6332" spans="1:1">
      <c r="A6332" s="76"/>
    </row>
    <row r="6333" spans="1:1">
      <c r="A6333" s="76"/>
    </row>
    <row r="6334" spans="1:1">
      <c r="A6334" s="76"/>
    </row>
    <row r="6335" spans="1:1">
      <c r="A6335" s="76"/>
    </row>
    <row r="6336" spans="1:1">
      <c r="A6336" s="76"/>
    </row>
    <row r="6337" spans="1:1">
      <c r="A6337" s="76"/>
    </row>
    <row r="6338" spans="1:1">
      <c r="A6338" s="76"/>
    </row>
    <row r="6339" spans="1:1">
      <c r="A6339" s="76"/>
    </row>
    <row r="6340" spans="1:1">
      <c r="A6340" s="76"/>
    </row>
    <row r="6341" spans="1:1">
      <c r="A6341" s="76"/>
    </row>
    <row r="6342" spans="1:1">
      <c r="A6342" s="76"/>
    </row>
    <row r="6343" spans="1:1">
      <c r="A6343" s="76"/>
    </row>
    <row r="6344" spans="1:1">
      <c r="A6344" s="76"/>
    </row>
    <row r="6345" spans="1:1">
      <c r="A6345" s="76"/>
    </row>
    <row r="6346" spans="1:1">
      <c r="A6346" s="76"/>
    </row>
    <row r="6347" spans="1:1">
      <c r="A6347" s="76"/>
    </row>
    <row r="6348" spans="1:1">
      <c r="A6348" s="76"/>
    </row>
    <row r="6349" spans="1:1">
      <c r="A6349" s="76"/>
    </row>
    <row r="6350" spans="1:1">
      <c r="A6350" s="76"/>
    </row>
    <row r="6351" spans="1:1">
      <c r="A6351" s="76"/>
    </row>
    <row r="6352" spans="1:1">
      <c r="A6352" s="76"/>
    </row>
    <row r="6353" spans="1:1">
      <c r="A6353" s="76"/>
    </row>
    <row r="6354" spans="1:1">
      <c r="A6354" s="76"/>
    </row>
    <row r="6355" spans="1:1">
      <c r="A6355" s="76"/>
    </row>
    <row r="6356" spans="1:1">
      <c r="A6356" s="76"/>
    </row>
    <row r="6357" spans="1:1">
      <c r="A6357" s="76"/>
    </row>
    <row r="6358" spans="1:1">
      <c r="A6358" s="76"/>
    </row>
    <row r="6359" spans="1:1">
      <c r="A6359" s="76"/>
    </row>
    <row r="6360" spans="1:1">
      <c r="A6360" s="76"/>
    </row>
    <row r="6361" spans="1:1">
      <c r="A6361" s="76"/>
    </row>
    <row r="6362" spans="1:1">
      <c r="A6362" s="76"/>
    </row>
    <row r="6363" spans="1:1">
      <c r="A6363" s="76"/>
    </row>
    <row r="6364" spans="1:1">
      <c r="A6364" s="76"/>
    </row>
    <row r="6365" spans="1:1">
      <c r="A6365" s="76"/>
    </row>
    <row r="6366" spans="1:1">
      <c r="A6366" s="76"/>
    </row>
    <row r="6367" spans="1:1">
      <c r="A6367" s="76"/>
    </row>
    <row r="6368" spans="1:1">
      <c r="A6368" s="76"/>
    </row>
    <row r="6369" spans="1:1">
      <c r="A6369" s="76"/>
    </row>
    <row r="6370" spans="1:1">
      <c r="A6370" s="76"/>
    </row>
    <row r="6371" spans="1:1">
      <c r="A6371" s="76"/>
    </row>
    <row r="6372" spans="1:1">
      <c r="A6372" s="76"/>
    </row>
    <row r="6373" spans="1:1">
      <c r="A6373" s="76"/>
    </row>
    <row r="6374" spans="1:1">
      <c r="A6374" s="76"/>
    </row>
    <row r="6375" spans="1:1">
      <c r="A6375" s="76"/>
    </row>
    <row r="6376" spans="1:1">
      <c r="A6376" s="76"/>
    </row>
    <row r="6377" spans="1:1">
      <c r="A6377" s="76"/>
    </row>
    <row r="6378" spans="1:1">
      <c r="A6378" s="76"/>
    </row>
    <row r="6379" spans="1:1">
      <c r="A6379" s="76"/>
    </row>
    <row r="6380" spans="1:1">
      <c r="A6380" s="76"/>
    </row>
    <row r="6381" spans="1:1">
      <c r="A6381" s="76"/>
    </row>
    <row r="6382" spans="1:1">
      <c r="A6382" s="76"/>
    </row>
    <row r="6383" spans="1:1">
      <c r="A6383" s="76"/>
    </row>
    <row r="6384" spans="1:1">
      <c r="A6384" s="76"/>
    </row>
    <row r="6385" spans="1:1">
      <c r="A6385" s="76"/>
    </row>
    <row r="6386" spans="1:1">
      <c r="A6386" s="76"/>
    </row>
    <row r="6387" spans="1:1">
      <c r="A6387" s="76"/>
    </row>
    <row r="6388" spans="1:1">
      <c r="A6388" s="76"/>
    </row>
    <row r="6389" spans="1:1">
      <c r="A6389" s="76"/>
    </row>
    <row r="6390" spans="1:1">
      <c r="A6390" s="76"/>
    </row>
    <row r="6391" spans="1:1">
      <c r="A6391" s="76"/>
    </row>
    <row r="6392" spans="1:1">
      <c r="A6392" s="76"/>
    </row>
    <row r="6393" spans="1:1">
      <c r="A6393" s="76"/>
    </row>
    <row r="6394" spans="1:1">
      <c r="A6394" s="76"/>
    </row>
    <row r="6395" spans="1:1">
      <c r="A6395" s="76"/>
    </row>
    <row r="6396" spans="1:1">
      <c r="A6396" s="76"/>
    </row>
    <row r="6397" spans="1:1">
      <c r="A6397" s="76"/>
    </row>
    <row r="6398" spans="1:1">
      <c r="A6398" s="76"/>
    </row>
    <row r="6399" spans="1:1">
      <c r="A6399" s="76"/>
    </row>
    <row r="6400" spans="1:1">
      <c r="A6400" s="76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4" t="s">
        <v>698</v>
      </c>
      <c r="B1" s="55" t="s">
        <v>712</v>
      </c>
    </row>
    <row r="2" spans="1:19">
      <c r="A2" s="56" t="s">
        <v>699</v>
      </c>
      <c r="B2" s="58" t="s">
        <v>713</v>
      </c>
      <c r="C2" s="58" t="s">
        <v>714</v>
      </c>
      <c r="D2" s="58" t="s">
        <v>715</v>
      </c>
      <c r="E2" s="58" t="s">
        <v>716</v>
      </c>
      <c r="F2" s="58" t="s">
        <v>717</v>
      </c>
      <c r="G2" s="58" t="s">
        <v>718</v>
      </c>
      <c r="H2" s="58" t="s">
        <v>719</v>
      </c>
      <c r="I2" s="58" t="s">
        <v>720</v>
      </c>
      <c r="J2" s="58" t="s">
        <v>721</v>
      </c>
      <c r="K2" s="58" t="s">
        <v>722</v>
      </c>
      <c r="L2" s="58" t="s">
        <v>723</v>
      </c>
      <c r="M2" s="58" t="s">
        <v>724</v>
      </c>
      <c r="N2" s="58" t="s">
        <v>725</v>
      </c>
      <c r="O2" s="58" t="s">
        <v>726</v>
      </c>
      <c r="P2" s="58" t="s">
        <v>727</v>
      </c>
      <c r="Q2" s="58" t="s">
        <v>728</v>
      </c>
      <c r="R2" s="58" t="s">
        <v>729</v>
      </c>
      <c r="S2" s="58"/>
    </row>
    <row r="3" spans="1:19" ht="90">
      <c r="A3" s="57" t="s">
        <v>701</v>
      </c>
      <c r="B3" s="59" t="s">
        <v>730</v>
      </c>
      <c r="C3" s="59" t="s">
        <v>731</v>
      </c>
      <c r="D3" s="59" t="s">
        <v>732</v>
      </c>
      <c r="E3" s="59" t="s">
        <v>733</v>
      </c>
      <c r="F3" s="59" t="s">
        <v>734</v>
      </c>
      <c r="G3" s="59" t="s">
        <v>735</v>
      </c>
      <c r="H3" s="59" t="s">
        <v>736</v>
      </c>
      <c r="I3" s="59" t="s">
        <v>737</v>
      </c>
      <c r="J3" s="59" t="s">
        <v>738</v>
      </c>
      <c r="K3" s="59" t="s">
        <v>739</v>
      </c>
      <c r="L3" s="59" t="s">
        <v>740</v>
      </c>
      <c r="M3" s="59" t="s">
        <v>741</v>
      </c>
      <c r="N3" s="59" t="s">
        <v>742</v>
      </c>
      <c r="O3" s="59" t="s">
        <v>743</v>
      </c>
      <c r="P3" s="59" t="s">
        <v>744</v>
      </c>
      <c r="Q3" s="59" t="s">
        <v>745</v>
      </c>
      <c r="R3" s="59" t="s">
        <v>746</v>
      </c>
      <c r="S3" s="59" t="s">
        <v>708</v>
      </c>
    </row>
    <row r="4" spans="1:19">
      <c r="A4" s="60">
        <v>8217</v>
      </c>
      <c r="B4">
        <v>0.11</v>
      </c>
      <c r="S4">
        <f>YEAR(A4)</f>
        <v>1922</v>
      </c>
    </row>
    <row r="5" spans="1:19">
      <c r="A5" s="60">
        <v>8582</v>
      </c>
      <c r="B5">
        <v>0.1</v>
      </c>
      <c r="S5">
        <f t="shared" ref="S5:S68" si="0">YEAR(A5)</f>
        <v>1923</v>
      </c>
    </row>
    <row r="6" spans="1:19">
      <c r="A6" s="60">
        <v>8948</v>
      </c>
      <c r="B6">
        <v>0.09</v>
      </c>
      <c r="S6">
        <f t="shared" si="0"/>
        <v>1924</v>
      </c>
    </row>
    <row r="7" spans="1:19">
      <c r="A7" s="60">
        <v>9313</v>
      </c>
      <c r="B7">
        <v>0.09</v>
      </c>
      <c r="S7">
        <f t="shared" si="0"/>
        <v>1925</v>
      </c>
    </row>
    <row r="8" spans="1:19">
      <c r="A8" s="60">
        <v>9678</v>
      </c>
      <c r="B8">
        <v>0.1</v>
      </c>
      <c r="S8">
        <f t="shared" si="0"/>
        <v>1926</v>
      </c>
    </row>
    <row r="9" spans="1:19">
      <c r="A9" s="60">
        <v>10043</v>
      </c>
      <c r="B9">
        <v>0.09</v>
      </c>
      <c r="S9">
        <f t="shared" si="0"/>
        <v>1927</v>
      </c>
    </row>
    <row r="10" spans="1:19">
      <c r="A10" s="60">
        <v>10409</v>
      </c>
      <c r="B10">
        <v>0.09</v>
      </c>
      <c r="S10">
        <f t="shared" si="0"/>
        <v>1928</v>
      </c>
    </row>
    <row r="11" spans="1:19">
      <c r="A11" s="60">
        <v>10774</v>
      </c>
      <c r="B11">
        <v>0.08</v>
      </c>
      <c r="S11">
        <f t="shared" si="0"/>
        <v>1929</v>
      </c>
    </row>
    <row r="12" spans="1:19">
      <c r="A12" s="60">
        <v>11139</v>
      </c>
      <c r="B12">
        <v>0.08</v>
      </c>
      <c r="S12">
        <f t="shared" si="0"/>
        <v>1930</v>
      </c>
    </row>
    <row r="13" spans="1:19">
      <c r="A13" s="60">
        <v>11504</v>
      </c>
      <c r="B13">
        <v>7.0000000000000007E-2</v>
      </c>
      <c r="S13">
        <f t="shared" si="0"/>
        <v>1931</v>
      </c>
    </row>
    <row r="14" spans="1:19">
      <c r="A14" s="60">
        <v>11870</v>
      </c>
      <c r="B14">
        <v>0.06</v>
      </c>
      <c r="S14">
        <f t="shared" si="0"/>
        <v>1932</v>
      </c>
    </row>
    <row r="15" spans="1:19">
      <c r="A15" s="60">
        <v>12235</v>
      </c>
      <c r="B15">
        <v>0.06</v>
      </c>
      <c r="S15">
        <f t="shared" si="0"/>
        <v>1933</v>
      </c>
    </row>
    <row r="16" spans="1:19">
      <c r="A16" s="60">
        <v>12600</v>
      </c>
      <c r="B16">
        <v>0.06</v>
      </c>
      <c r="S16">
        <f t="shared" si="0"/>
        <v>1934</v>
      </c>
    </row>
    <row r="17" spans="1:19">
      <c r="A17" s="60">
        <v>12965</v>
      </c>
      <c r="B17">
        <v>0.06</v>
      </c>
      <c r="S17">
        <f t="shared" si="0"/>
        <v>1935</v>
      </c>
    </row>
    <row r="18" spans="1:19">
      <c r="A18" s="60">
        <v>13331</v>
      </c>
      <c r="B18">
        <v>0.06</v>
      </c>
      <c r="S18">
        <f t="shared" si="0"/>
        <v>1936</v>
      </c>
    </row>
    <row r="19" spans="1:19">
      <c r="A19" s="60">
        <v>13696</v>
      </c>
      <c r="B19">
        <v>0.05</v>
      </c>
      <c r="S19">
        <f t="shared" si="0"/>
        <v>1937</v>
      </c>
    </row>
    <row r="20" spans="1:19">
      <c r="A20" s="60">
        <v>14061</v>
      </c>
      <c r="B20">
        <v>0.05</v>
      </c>
      <c r="S20">
        <f t="shared" si="0"/>
        <v>1938</v>
      </c>
    </row>
    <row r="21" spans="1:19">
      <c r="A21" s="60">
        <v>14426</v>
      </c>
      <c r="B21">
        <v>0.05</v>
      </c>
      <c r="S21">
        <f t="shared" si="0"/>
        <v>1939</v>
      </c>
    </row>
    <row r="22" spans="1:19">
      <c r="A22" s="60">
        <v>14792</v>
      </c>
      <c r="B22">
        <v>0.05</v>
      </c>
      <c r="S22">
        <f t="shared" si="0"/>
        <v>1940</v>
      </c>
    </row>
    <row r="23" spans="1:19">
      <c r="A23" s="60">
        <v>15157</v>
      </c>
      <c r="B23">
        <v>0.05</v>
      </c>
      <c r="S23">
        <f t="shared" si="0"/>
        <v>1941</v>
      </c>
    </row>
    <row r="24" spans="1:19">
      <c r="A24" s="60">
        <v>15522</v>
      </c>
      <c r="B24">
        <v>0.05</v>
      </c>
      <c r="S24">
        <f t="shared" si="0"/>
        <v>1942</v>
      </c>
    </row>
    <row r="25" spans="1:19">
      <c r="A25" s="60">
        <v>15887</v>
      </c>
      <c r="B25">
        <v>0.05</v>
      </c>
      <c r="S25">
        <f t="shared" si="0"/>
        <v>1943</v>
      </c>
    </row>
    <row r="26" spans="1:19">
      <c r="A26" s="60">
        <v>16253</v>
      </c>
      <c r="B26">
        <v>0.05</v>
      </c>
      <c r="S26">
        <f t="shared" si="0"/>
        <v>1944</v>
      </c>
    </row>
    <row r="27" spans="1:19">
      <c r="A27" s="60">
        <v>16618</v>
      </c>
      <c r="B27">
        <v>0.05</v>
      </c>
      <c r="S27">
        <f t="shared" si="0"/>
        <v>1945</v>
      </c>
    </row>
    <row r="28" spans="1:19">
      <c r="A28" s="60">
        <v>16983</v>
      </c>
      <c r="B28">
        <v>0.05</v>
      </c>
      <c r="S28">
        <f t="shared" si="0"/>
        <v>1946</v>
      </c>
    </row>
    <row r="29" spans="1:19">
      <c r="A29" s="60">
        <v>17348</v>
      </c>
      <c r="B29">
        <v>0.06</v>
      </c>
      <c r="S29">
        <f t="shared" si="0"/>
        <v>1947</v>
      </c>
    </row>
    <row r="30" spans="1:19">
      <c r="A30" s="60">
        <v>17714</v>
      </c>
      <c r="B30">
        <v>7.0000000000000007E-2</v>
      </c>
      <c r="S30">
        <f t="shared" si="0"/>
        <v>1948</v>
      </c>
    </row>
    <row r="31" spans="1:19">
      <c r="A31" s="60">
        <v>18079</v>
      </c>
      <c r="B31">
        <v>0.06</v>
      </c>
      <c r="S31">
        <f t="shared" si="0"/>
        <v>1949</v>
      </c>
    </row>
    <row r="32" spans="1:19">
      <c r="A32" s="60">
        <v>18444</v>
      </c>
      <c r="B32">
        <v>7.0000000000000007E-2</v>
      </c>
      <c r="S32">
        <f t="shared" si="0"/>
        <v>1950</v>
      </c>
    </row>
    <row r="33" spans="1:19">
      <c r="A33" s="60">
        <v>18809</v>
      </c>
      <c r="B33">
        <v>7.0000000000000007E-2</v>
      </c>
      <c r="S33">
        <f t="shared" si="0"/>
        <v>1951</v>
      </c>
    </row>
    <row r="34" spans="1:19">
      <c r="A34" s="60">
        <v>19175</v>
      </c>
      <c r="B34">
        <v>0.08</v>
      </c>
      <c r="S34">
        <f t="shared" si="0"/>
        <v>1952</v>
      </c>
    </row>
    <row r="35" spans="1:19">
      <c r="A35" s="60">
        <v>19540</v>
      </c>
      <c r="B35">
        <v>0.09</v>
      </c>
      <c r="S35">
        <f t="shared" si="0"/>
        <v>1953</v>
      </c>
    </row>
    <row r="36" spans="1:19">
      <c r="A36" s="60">
        <v>19905</v>
      </c>
      <c r="B36">
        <v>0.1</v>
      </c>
      <c r="S36">
        <f t="shared" si="0"/>
        <v>1954</v>
      </c>
    </row>
    <row r="37" spans="1:19">
      <c r="A37" s="60">
        <v>20270</v>
      </c>
      <c r="B37">
        <v>0.1</v>
      </c>
      <c r="S37">
        <f t="shared" si="0"/>
        <v>1955</v>
      </c>
    </row>
    <row r="38" spans="1:19">
      <c r="A38" s="60">
        <v>20636</v>
      </c>
      <c r="B38">
        <v>0.11</v>
      </c>
      <c r="S38">
        <f t="shared" si="0"/>
        <v>1956</v>
      </c>
    </row>
    <row r="39" spans="1:19">
      <c r="A39" s="60">
        <v>21001</v>
      </c>
      <c r="B39">
        <v>0.11</v>
      </c>
      <c r="S39">
        <f t="shared" si="0"/>
        <v>1957</v>
      </c>
    </row>
    <row r="40" spans="1:19">
      <c r="A40" s="60">
        <v>21366</v>
      </c>
      <c r="B40">
        <v>0.12</v>
      </c>
      <c r="S40">
        <f t="shared" si="0"/>
        <v>1958</v>
      </c>
    </row>
    <row r="41" spans="1:19">
      <c r="A41" s="60">
        <v>21731</v>
      </c>
      <c r="B41">
        <v>0.13</v>
      </c>
      <c r="S41">
        <f t="shared" si="0"/>
        <v>1959</v>
      </c>
    </row>
    <row r="42" spans="1:19">
      <c r="A42" s="60">
        <v>22097</v>
      </c>
      <c r="B42">
        <v>0.14000000000000001</v>
      </c>
      <c r="S42">
        <f t="shared" si="0"/>
        <v>1960</v>
      </c>
    </row>
    <row r="43" spans="1:19">
      <c r="A43" s="60">
        <v>22462</v>
      </c>
      <c r="B43">
        <v>0.15</v>
      </c>
      <c r="S43">
        <f t="shared" si="0"/>
        <v>1961</v>
      </c>
    </row>
    <row r="44" spans="1:19">
      <c r="A44" s="60">
        <v>22827</v>
      </c>
      <c r="B44">
        <v>0.16</v>
      </c>
      <c r="S44">
        <f t="shared" si="0"/>
        <v>1962</v>
      </c>
    </row>
    <row r="45" spans="1:19">
      <c r="A45" s="60">
        <v>23192</v>
      </c>
      <c r="B45">
        <v>0.16</v>
      </c>
      <c r="S45">
        <f t="shared" si="0"/>
        <v>1963</v>
      </c>
    </row>
    <row r="46" spans="1:19">
      <c r="A46" s="60">
        <v>23558</v>
      </c>
      <c r="B46">
        <v>0.15</v>
      </c>
      <c r="S46">
        <f t="shared" si="0"/>
        <v>1964</v>
      </c>
    </row>
    <row r="47" spans="1:19">
      <c r="A47" s="60">
        <v>23923</v>
      </c>
      <c r="B47">
        <v>0.16</v>
      </c>
      <c r="S47">
        <f t="shared" si="0"/>
        <v>1965</v>
      </c>
    </row>
    <row r="48" spans="1:19">
      <c r="A48" s="60">
        <v>24288</v>
      </c>
      <c r="B48">
        <v>0.16</v>
      </c>
      <c r="S48">
        <f t="shared" si="0"/>
        <v>1966</v>
      </c>
    </row>
    <row r="49" spans="1:19">
      <c r="A49" s="60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60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60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60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60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60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60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60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60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60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60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60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60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60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60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60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60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60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60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60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60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60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60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60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60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60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60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60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60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60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60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60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60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60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60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60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60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60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60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60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60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60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60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60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60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60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60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60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60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60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60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60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60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60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60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60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4" t="s">
        <v>698</v>
      </c>
      <c r="B1" s="55" t="s">
        <v>703</v>
      </c>
    </row>
    <row r="2" spans="1:4" ht="24.75">
      <c r="A2" s="56" t="s">
        <v>699</v>
      </c>
      <c r="B2" s="56" t="s">
        <v>704</v>
      </c>
    </row>
    <row r="3" spans="1:4" ht="102.75">
      <c r="A3" s="57" t="s">
        <v>701</v>
      </c>
      <c r="B3" s="57" t="s">
        <v>705</v>
      </c>
    </row>
    <row r="4" spans="1:4">
      <c r="A4" s="79">
        <v>36906</v>
      </c>
      <c r="B4" s="78">
        <v>2505011</v>
      </c>
      <c r="C4">
        <f>MONTH(A4)</f>
        <v>1</v>
      </c>
      <c r="D4">
        <f>YEAR(A4)</f>
        <v>2001</v>
      </c>
    </row>
    <row r="5" spans="1:4">
      <c r="A5" s="79">
        <v>36937</v>
      </c>
      <c r="B5" s="78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9">
        <v>36965</v>
      </c>
      <c r="B6" s="78">
        <v>2086568</v>
      </c>
      <c r="C6">
        <f t="shared" si="0"/>
        <v>3</v>
      </c>
      <c r="D6">
        <f t="shared" si="1"/>
        <v>2001</v>
      </c>
    </row>
    <row r="7" spans="1:4">
      <c r="A7" s="79">
        <v>36996</v>
      </c>
      <c r="B7" s="78">
        <v>1663832</v>
      </c>
      <c r="C7">
        <f t="shared" si="0"/>
        <v>4</v>
      </c>
      <c r="D7">
        <f t="shared" si="1"/>
        <v>2001</v>
      </c>
    </row>
    <row r="8" spans="1:4">
      <c r="A8" s="79">
        <v>37026</v>
      </c>
      <c r="B8" s="78">
        <v>1385163</v>
      </c>
      <c r="C8">
        <f t="shared" si="0"/>
        <v>5</v>
      </c>
      <c r="D8">
        <f t="shared" si="1"/>
        <v>2001</v>
      </c>
    </row>
    <row r="9" spans="1:4">
      <c r="A9" s="79">
        <v>37057</v>
      </c>
      <c r="B9" s="78">
        <v>1313119</v>
      </c>
      <c r="C9">
        <f t="shared" si="0"/>
        <v>6</v>
      </c>
      <c r="D9">
        <f t="shared" si="1"/>
        <v>2001</v>
      </c>
    </row>
    <row r="10" spans="1:4">
      <c r="A10" s="79">
        <v>37087</v>
      </c>
      <c r="B10" s="78">
        <v>1459919</v>
      </c>
      <c r="C10">
        <f t="shared" si="0"/>
        <v>7</v>
      </c>
      <c r="D10">
        <f t="shared" si="1"/>
        <v>2001</v>
      </c>
    </row>
    <row r="11" spans="1:4">
      <c r="A11" s="79">
        <v>37118</v>
      </c>
      <c r="B11" s="78">
        <v>1528483</v>
      </c>
      <c r="C11">
        <f t="shared" si="0"/>
        <v>8</v>
      </c>
      <c r="D11">
        <f t="shared" si="1"/>
        <v>2001</v>
      </c>
    </row>
    <row r="12" spans="1:4">
      <c r="A12" s="79">
        <v>37149</v>
      </c>
      <c r="B12" s="78">
        <v>1360871</v>
      </c>
      <c r="C12">
        <f t="shared" si="0"/>
        <v>9</v>
      </c>
      <c r="D12">
        <f t="shared" si="1"/>
        <v>2001</v>
      </c>
    </row>
    <row r="13" spans="1:4">
      <c r="A13" s="79">
        <v>37179</v>
      </c>
      <c r="B13" s="78">
        <v>1507428</v>
      </c>
      <c r="C13">
        <f t="shared" si="0"/>
        <v>10</v>
      </c>
      <c r="D13">
        <f t="shared" si="1"/>
        <v>2001</v>
      </c>
    </row>
    <row r="14" spans="1:4">
      <c r="A14" s="79">
        <v>37210</v>
      </c>
      <c r="B14" s="78">
        <v>1561970</v>
      </c>
      <c r="C14">
        <f t="shared" si="0"/>
        <v>11</v>
      </c>
      <c r="D14">
        <f t="shared" si="1"/>
        <v>2001</v>
      </c>
    </row>
    <row r="15" spans="1:4">
      <c r="A15" s="79">
        <v>37240</v>
      </c>
      <c r="B15" s="78">
        <v>1965873</v>
      </c>
      <c r="C15">
        <f t="shared" si="0"/>
        <v>12</v>
      </c>
      <c r="D15">
        <f t="shared" si="1"/>
        <v>2001</v>
      </c>
    </row>
    <row r="16" spans="1:4">
      <c r="A16" s="79">
        <v>37271</v>
      </c>
      <c r="B16" s="78">
        <v>2319273</v>
      </c>
      <c r="C16">
        <f t="shared" si="0"/>
        <v>1</v>
      </c>
      <c r="D16">
        <f t="shared" si="1"/>
        <v>2002</v>
      </c>
    </row>
    <row r="17" spans="1:4">
      <c r="A17" s="79">
        <v>37302</v>
      </c>
      <c r="B17" s="78">
        <v>2090786</v>
      </c>
      <c r="C17">
        <f t="shared" si="0"/>
        <v>2</v>
      </c>
      <c r="D17">
        <f t="shared" si="1"/>
        <v>2002</v>
      </c>
    </row>
    <row r="18" spans="1:4">
      <c r="A18" s="79">
        <v>37330</v>
      </c>
      <c r="B18" s="78">
        <v>2096915</v>
      </c>
      <c r="C18">
        <f t="shared" si="0"/>
        <v>3</v>
      </c>
      <c r="D18">
        <f t="shared" si="1"/>
        <v>2002</v>
      </c>
    </row>
    <row r="19" spans="1:4">
      <c r="A19" s="79">
        <v>37361</v>
      </c>
      <c r="B19" s="78">
        <v>1734549</v>
      </c>
      <c r="C19">
        <f t="shared" si="0"/>
        <v>4</v>
      </c>
      <c r="D19">
        <f t="shared" si="1"/>
        <v>2002</v>
      </c>
    </row>
    <row r="20" spans="1:4">
      <c r="A20" s="79">
        <v>37391</v>
      </c>
      <c r="B20" s="78">
        <v>1470504</v>
      </c>
      <c r="C20">
        <f t="shared" si="0"/>
        <v>5</v>
      </c>
      <c r="D20">
        <f t="shared" si="1"/>
        <v>2002</v>
      </c>
    </row>
    <row r="21" spans="1:4">
      <c r="A21" s="79">
        <v>37422</v>
      </c>
      <c r="B21" s="78">
        <v>1453967</v>
      </c>
      <c r="C21">
        <f t="shared" si="0"/>
        <v>6</v>
      </c>
      <c r="D21">
        <f t="shared" si="1"/>
        <v>2002</v>
      </c>
    </row>
    <row r="22" spans="1:4">
      <c r="A22" s="79">
        <v>37452</v>
      </c>
      <c r="B22" s="78">
        <v>1602849</v>
      </c>
      <c r="C22">
        <f t="shared" si="0"/>
        <v>7</v>
      </c>
      <c r="D22">
        <f t="shared" si="1"/>
        <v>2002</v>
      </c>
    </row>
    <row r="23" spans="1:4">
      <c r="A23" s="79">
        <v>37483</v>
      </c>
      <c r="B23" s="78">
        <v>1582079</v>
      </c>
      <c r="C23">
        <f t="shared" si="0"/>
        <v>8</v>
      </c>
      <c r="D23">
        <f t="shared" si="1"/>
        <v>2002</v>
      </c>
    </row>
    <row r="24" spans="1:4">
      <c r="A24" s="79">
        <v>37514</v>
      </c>
      <c r="B24" s="78">
        <v>1408599</v>
      </c>
      <c r="C24">
        <f t="shared" si="0"/>
        <v>9</v>
      </c>
      <c r="D24">
        <f t="shared" si="1"/>
        <v>2002</v>
      </c>
    </row>
    <row r="25" spans="1:4">
      <c r="A25" s="79">
        <v>37544</v>
      </c>
      <c r="B25" s="78">
        <v>1506936</v>
      </c>
      <c r="C25">
        <f t="shared" si="0"/>
        <v>10</v>
      </c>
      <c r="D25">
        <f t="shared" si="1"/>
        <v>2002</v>
      </c>
    </row>
    <row r="26" spans="1:4">
      <c r="A26" s="79">
        <v>37575</v>
      </c>
      <c r="B26" s="78">
        <v>1766395</v>
      </c>
      <c r="C26">
        <f t="shared" si="0"/>
        <v>11</v>
      </c>
      <c r="D26">
        <f t="shared" si="1"/>
        <v>2002</v>
      </c>
    </row>
    <row r="27" spans="1:4">
      <c r="A27" s="79">
        <v>37605</v>
      </c>
      <c r="B27" s="78">
        <v>2214167</v>
      </c>
      <c r="C27">
        <f t="shared" si="0"/>
        <v>12</v>
      </c>
      <c r="D27">
        <f t="shared" si="1"/>
        <v>2002</v>
      </c>
    </row>
    <row r="28" spans="1:4">
      <c r="A28" s="79">
        <v>37636</v>
      </c>
      <c r="B28" s="78">
        <v>2532736</v>
      </c>
      <c r="C28">
        <f t="shared" si="0"/>
        <v>1</v>
      </c>
      <c r="D28">
        <f t="shared" si="1"/>
        <v>2003</v>
      </c>
    </row>
    <row r="29" spans="1:4">
      <c r="A29" s="79">
        <v>37667</v>
      </c>
      <c r="B29" s="78">
        <v>2346489</v>
      </c>
      <c r="C29">
        <f t="shared" si="0"/>
        <v>2</v>
      </c>
      <c r="D29">
        <f t="shared" si="1"/>
        <v>2003</v>
      </c>
    </row>
    <row r="30" spans="1:4">
      <c r="A30" s="79">
        <v>37695</v>
      </c>
      <c r="B30" s="78">
        <v>2041522</v>
      </c>
      <c r="C30">
        <f t="shared" si="0"/>
        <v>3</v>
      </c>
      <c r="D30">
        <f t="shared" si="1"/>
        <v>2003</v>
      </c>
    </row>
    <row r="31" spans="1:4">
      <c r="A31" s="79">
        <v>37726</v>
      </c>
      <c r="B31" s="78">
        <v>1603853</v>
      </c>
      <c r="C31">
        <f t="shared" si="0"/>
        <v>4</v>
      </c>
      <c r="D31">
        <f t="shared" si="1"/>
        <v>2003</v>
      </c>
    </row>
    <row r="32" spans="1:4">
      <c r="A32" s="79">
        <v>37756</v>
      </c>
      <c r="B32" s="78">
        <v>1379497</v>
      </c>
      <c r="C32">
        <f t="shared" si="0"/>
        <v>5</v>
      </c>
      <c r="D32">
        <f t="shared" si="1"/>
        <v>2003</v>
      </c>
    </row>
    <row r="33" spans="1:4">
      <c r="A33" s="79">
        <v>37787</v>
      </c>
      <c r="B33" s="78">
        <v>1240196</v>
      </c>
      <c r="C33">
        <f t="shared" si="0"/>
        <v>6</v>
      </c>
      <c r="D33">
        <f t="shared" si="1"/>
        <v>2003</v>
      </c>
    </row>
    <row r="34" spans="1:4">
      <c r="A34" s="79">
        <v>37817</v>
      </c>
      <c r="B34" s="78">
        <v>1464704</v>
      </c>
      <c r="C34">
        <f t="shared" si="0"/>
        <v>7</v>
      </c>
      <c r="D34">
        <f t="shared" si="1"/>
        <v>2003</v>
      </c>
    </row>
    <row r="35" spans="1:4">
      <c r="A35" s="79">
        <v>37848</v>
      </c>
      <c r="B35" s="78">
        <v>1512522</v>
      </c>
      <c r="C35">
        <f t="shared" si="0"/>
        <v>8</v>
      </c>
      <c r="D35">
        <f t="shared" si="1"/>
        <v>2003</v>
      </c>
    </row>
    <row r="36" spans="1:4">
      <c r="A36" s="79">
        <v>37879</v>
      </c>
      <c r="B36" s="78">
        <v>1299128</v>
      </c>
      <c r="C36">
        <f t="shared" si="0"/>
        <v>9</v>
      </c>
      <c r="D36">
        <f t="shared" si="1"/>
        <v>2003</v>
      </c>
    </row>
    <row r="37" spans="1:4">
      <c r="A37" s="79">
        <v>37909</v>
      </c>
      <c r="B37" s="78">
        <v>1417234</v>
      </c>
      <c r="C37">
        <f t="shared" si="0"/>
        <v>10</v>
      </c>
      <c r="D37">
        <f t="shared" si="1"/>
        <v>2003</v>
      </c>
    </row>
    <row r="38" spans="1:4">
      <c r="A38" s="79">
        <v>37940</v>
      </c>
      <c r="B38" s="78">
        <v>1616154</v>
      </c>
      <c r="C38">
        <f t="shared" si="0"/>
        <v>11</v>
      </c>
      <c r="D38">
        <f t="shared" si="1"/>
        <v>2003</v>
      </c>
    </row>
    <row r="39" spans="1:4">
      <c r="A39" s="79">
        <v>37970</v>
      </c>
      <c r="B39" s="78">
        <v>2108690</v>
      </c>
      <c r="C39">
        <f t="shared" si="0"/>
        <v>12</v>
      </c>
      <c r="D39">
        <f t="shared" si="1"/>
        <v>2003</v>
      </c>
    </row>
    <row r="40" spans="1:4">
      <c r="A40" s="79">
        <v>38001</v>
      </c>
      <c r="B40" s="78">
        <v>2512844</v>
      </c>
      <c r="C40">
        <f t="shared" si="0"/>
        <v>1</v>
      </c>
      <c r="D40">
        <f t="shared" si="1"/>
        <v>2004</v>
      </c>
    </row>
    <row r="41" spans="1:4">
      <c r="A41" s="79">
        <v>38032</v>
      </c>
      <c r="B41" s="78">
        <v>2358946</v>
      </c>
      <c r="C41">
        <f t="shared" si="0"/>
        <v>2</v>
      </c>
      <c r="D41">
        <f t="shared" si="1"/>
        <v>2004</v>
      </c>
    </row>
    <row r="42" spans="1:4">
      <c r="A42" s="79">
        <v>38061</v>
      </c>
      <c r="B42" s="78">
        <v>1952607</v>
      </c>
      <c r="C42">
        <f t="shared" si="0"/>
        <v>3</v>
      </c>
      <c r="D42">
        <f t="shared" si="1"/>
        <v>2004</v>
      </c>
    </row>
    <row r="43" spans="1:4">
      <c r="A43" s="79">
        <v>38092</v>
      </c>
      <c r="B43" s="78">
        <v>1609746</v>
      </c>
      <c r="C43">
        <f t="shared" si="0"/>
        <v>4</v>
      </c>
      <c r="D43">
        <f t="shared" si="1"/>
        <v>2004</v>
      </c>
    </row>
    <row r="44" spans="1:4">
      <c r="A44" s="79">
        <v>38122</v>
      </c>
      <c r="B44" s="78">
        <v>1441557</v>
      </c>
      <c r="C44">
        <f t="shared" si="0"/>
        <v>5</v>
      </c>
      <c r="D44">
        <f t="shared" si="1"/>
        <v>2004</v>
      </c>
    </row>
    <row r="45" spans="1:4">
      <c r="A45" s="79">
        <v>38153</v>
      </c>
      <c r="B45" s="78">
        <v>1356266</v>
      </c>
      <c r="C45">
        <f t="shared" si="0"/>
        <v>6</v>
      </c>
      <c r="D45">
        <f t="shared" si="1"/>
        <v>2004</v>
      </c>
    </row>
    <row r="46" spans="1:4">
      <c r="A46" s="79">
        <v>38183</v>
      </c>
      <c r="B46" s="78">
        <v>1452339</v>
      </c>
      <c r="C46">
        <f t="shared" si="0"/>
        <v>7</v>
      </c>
      <c r="D46">
        <f t="shared" si="1"/>
        <v>2004</v>
      </c>
    </row>
    <row r="47" spans="1:4">
      <c r="A47" s="79">
        <v>38214</v>
      </c>
      <c r="B47" s="78">
        <v>1445892</v>
      </c>
      <c r="C47">
        <f t="shared" si="0"/>
        <v>8</v>
      </c>
      <c r="D47">
        <f t="shared" si="1"/>
        <v>2004</v>
      </c>
    </row>
    <row r="48" spans="1:4">
      <c r="A48" s="79">
        <v>38245</v>
      </c>
      <c r="B48" s="78">
        <v>1357712</v>
      </c>
      <c r="C48">
        <f t="shared" si="0"/>
        <v>9</v>
      </c>
      <c r="D48">
        <f t="shared" si="1"/>
        <v>2004</v>
      </c>
    </row>
    <row r="49" spans="1:4">
      <c r="A49" s="79">
        <v>38275</v>
      </c>
      <c r="B49" s="78">
        <v>1426546</v>
      </c>
      <c r="C49">
        <f t="shared" si="0"/>
        <v>10</v>
      </c>
      <c r="D49">
        <f t="shared" si="1"/>
        <v>2004</v>
      </c>
    </row>
    <row r="50" spans="1:4">
      <c r="A50" s="79">
        <v>38306</v>
      </c>
      <c r="B50" s="78">
        <v>1647979</v>
      </c>
      <c r="C50">
        <f t="shared" si="0"/>
        <v>11</v>
      </c>
      <c r="D50">
        <f t="shared" si="1"/>
        <v>2004</v>
      </c>
    </row>
    <row r="51" spans="1:4">
      <c r="A51" s="79">
        <v>38336</v>
      </c>
      <c r="B51" s="78">
        <v>2176020</v>
      </c>
      <c r="C51">
        <f t="shared" si="0"/>
        <v>12</v>
      </c>
      <c r="D51">
        <f t="shared" si="1"/>
        <v>2004</v>
      </c>
    </row>
    <row r="52" spans="1:4">
      <c r="A52" s="79">
        <v>38367</v>
      </c>
      <c r="B52" s="78">
        <v>2396713</v>
      </c>
      <c r="C52">
        <f t="shared" si="0"/>
        <v>1</v>
      </c>
      <c r="D52">
        <f t="shared" si="1"/>
        <v>2005</v>
      </c>
    </row>
    <row r="53" spans="1:4">
      <c r="A53" s="79">
        <v>38398</v>
      </c>
      <c r="B53" s="78">
        <v>2094357</v>
      </c>
      <c r="C53">
        <f t="shared" si="0"/>
        <v>2</v>
      </c>
      <c r="D53">
        <f t="shared" si="1"/>
        <v>2005</v>
      </c>
    </row>
    <row r="54" spans="1:4">
      <c r="A54" s="79">
        <v>38426</v>
      </c>
      <c r="B54" s="78">
        <v>2048169</v>
      </c>
      <c r="C54">
        <f t="shared" si="0"/>
        <v>3</v>
      </c>
      <c r="D54">
        <f t="shared" si="1"/>
        <v>2005</v>
      </c>
    </row>
    <row r="55" spans="1:4">
      <c r="A55" s="79">
        <v>38457</v>
      </c>
      <c r="B55" s="78">
        <v>1585188</v>
      </c>
      <c r="C55">
        <f t="shared" si="0"/>
        <v>4</v>
      </c>
      <c r="D55">
        <f t="shared" si="1"/>
        <v>2005</v>
      </c>
    </row>
    <row r="56" spans="1:4">
      <c r="A56" s="79">
        <v>38487</v>
      </c>
      <c r="B56" s="78">
        <v>1386917</v>
      </c>
      <c r="C56">
        <f t="shared" si="0"/>
        <v>5</v>
      </c>
      <c r="D56">
        <f t="shared" si="1"/>
        <v>2005</v>
      </c>
    </row>
    <row r="57" spans="1:4">
      <c r="A57" s="79">
        <v>38518</v>
      </c>
      <c r="B57" s="78">
        <v>1400018</v>
      </c>
      <c r="C57">
        <f t="shared" si="0"/>
        <v>6</v>
      </c>
      <c r="D57">
        <f t="shared" si="1"/>
        <v>2005</v>
      </c>
    </row>
    <row r="58" spans="1:4">
      <c r="A58" s="79">
        <v>38548</v>
      </c>
      <c r="B58" s="78">
        <v>1547608</v>
      </c>
      <c r="C58">
        <f t="shared" si="0"/>
        <v>7</v>
      </c>
      <c r="D58">
        <f t="shared" si="1"/>
        <v>2005</v>
      </c>
    </row>
    <row r="59" spans="1:4">
      <c r="A59" s="79">
        <v>38579</v>
      </c>
      <c r="B59" s="78">
        <v>1555887</v>
      </c>
      <c r="C59">
        <f t="shared" si="0"/>
        <v>8</v>
      </c>
      <c r="D59">
        <f t="shared" si="1"/>
        <v>2005</v>
      </c>
    </row>
    <row r="60" spans="1:4">
      <c r="A60" s="79">
        <v>38610</v>
      </c>
      <c r="B60" s="78">
        <v>1301829</v>
      </c>
      <c r="C60">
        <f t="shared" si="0"/>
        <v>9</v>
      </c>
      <c r="D60">
        <f t="shared" si="1"/>
        <v>2005</v>
      </c>
    </row>
    <row r="61" spans="1:4">
      <c r="A61" s="79">
        <v>38640</v>
      </c>
      <c r="B61" s="78">
        <v>1302758</v>
      </c>
      <c r="C61">
        <f t="shared" si="0"/>
        <v>10</v>
      </c>
      <c r="D61">
        <f t="shared" si="1"/>
        <v>2005</v>
      </c>
    </row>
    <row r="62" spans="1:4">
      <c r="A62" s="79">
        <v>38671</v>
      </c>
      <c r="B62" s="78">
        <v>1529693</v>
      </c>
      <c r="C62">
        <f t="shared" si="0"/>
        <v>11</v>
      </c>
      <c r="D62">
        <f t="shared" si="1"/>
        <v>2005</v>
      </c>
    </row>
    <row r="63" spans="1:4">
      <c r="A63" s="79">
        <v>38701</v>
      </c>
      <c r="B63" s="78">
        <v>2169754</v>
      </c>
      <c r="C63">
        <f t="shared" si="0"/>
        <v>12</v>
      </c>
      <c r="D63">
        <f t="shared" si="1"/>
        <v>2005</v>
      </c>
    </row>
    <row r="64" spans="1:4">
      <c r="A64" s="79">
        <v>38732</v>
      </c>
      <c r="B64" s="78">
        <v>2010926</v>
      </c>
      <c r="C64">
        <f t="shared" si="0"/>
        <v>1</v>
      </c>
      <c r="D64">
        <f t="shared" si="1"/>
        <v>2006</v>
      </c>
    </row>
    <row r="65" spans="1:4">
      <c r="A65" s="79">
        <v>38763</v>
      </c>
      <c r="B65" s="78">
        <v>1999359</v>
      </c>
      <c r="C65">
        <f t="shared" si="0"/>
        <v>2</v>
      </c>
      <c r="D65">
        <f t="shared" si="1"/>
        <v>2006</v>
      </c>
    </row>
    <row r="66" spans="1:4">
      <c r="A66" s="79">
        <v>38791</v>
      </c>
      <c r="B66" s="78">
        <v>1972165</v>
      </c>
      <c r="C66">
        <f t="shared" si="0"/>
        <v>3</v>
      </c>
      <c r="D66">
        <f t="shared" si="1"/>
        <v>2006</v>
      </c>
    </row>
    <row r="67" spans="1:4">
      <c r="A67" s="79">
        <v>38822</v>
      </c>
      <c r="B67" s="78">
        <v>1543302</v>
      </c>
      <c r="C67">
        <f t="shared" si="0"/>
        <v>4</v>
      </c>
      <c r="D67">
        <f t="shared" si="1"/>
        <v>2006</v>
      </c>
    </row>
    <row r="68" spans="1:4">
      <c r="A68" s="79">
        <v>38852</v>
      </c>
      <c r="B68" s="78">
        <v>1390353</v>
      </c>
      <c r="C68">
        <f t="shared" si="0"/>
        <v>5</v>
      </c>
      <c r="D68">
        <f t="shared" si="1"/>
        <v>2006</v>
      </c>
    </row>
    <row r="69" spans="1:4">
      <c r="A69" s="79">
        <v>38883</v>
      </c>
      <c r="B69" s="78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9">
        <v>38913</v>
      </c>
      <c r="B70" s="78">
        <v>1615241</v>
      </c>
      <c r="C70">
        <f t="shared" si="2"/>
        <v>7</v>
      </c>
      <c r="D70">
        <f t="shared" si="3"/>
        <v>2006</v>
      </c>
    </row>
    <row r="71" spans="1:4">
      <c r="A71" s="79">
        <v>38944</v>
      </c>
      <c r="B71" s="78">
        <v>1607830</v>
      </c>
      <c r="C71">
        <f t="shared" si="2"/>
        <v>8</v>
      </c>
      <c r="D71">
        <f t="shared" si="3"/>
        <v>2006</v>
      </c>
    </row>
    <row r="72" spans="1:4">
      <c r="A72" s="79">
        <v>38975</v>
      </c>
      <c r="B72" s="78">
        <v>1328565</v>
      </c>
      <c r="C72">
        <f t="shared" si="2"/>
        <v>9</v>
      </c>
      <c r="D72">
        <f t="shared" si="3"/>
        <v>2006</v>
      </c>
    </row>
    <row r="73" spans="1:4">
      <c r="A73" s="79">
        <v>39005</v>
      </c>
      <c r="B73" s="78">
        <v>1501925</v>
      </c>
      <c r="C73">
        <f t="shared" si="2"/>
        <v>10</v>
      </c>
      <c r="D73">
        <f t="shared" si="3"/>
        <v>2006</v>
      </c>
    </row>
    <row r="74" spans="1:4">
      <c r="A74" s="79">
        <v>39036</v>
      </c>
      <c r="B74" s="78">
        <v>1622364</v>
      </c>
      <c r="C74">
        <f t="shared" si="2"/>
        <v>11</v>
      </c>
      <c r="D74">
        <f t="shared" si="3"/>
        <v>2006</v>
      </c>
    </row>
    <row r="75" spans="1:4">
      <c r="A75" s="79">
        <v>39066</v>
      </c>
      <c r="B75" s="78">
        <v>1965718</v>
      </c>
      <c r="C75">
        <f t="shared" si="2"/>
        <v>12</v>
      </c>
      <c r="D75">
        <f t="shared" si="3"/>
        <v>2006</v>
      </c>
    </row>
    <row r="76" spans="1:4">
      <c r="A76" s="79">
        <v>39097</v>
      </c>
      <c r="B76" s="78">
        <v>2306943</v>
      </c>
      <c r="C76">
        <f t="shared" si="2"/>
        <v>1</v>
      </c>
      <c r="D76">
        <f t="shared" si="3"/>
        <v>2007</v>
      </c>
    </row>
    <row r="77" spans="1:4">
      <c r="A77" s="79">
        <v>39128</v>
      </c>
      <c r="B77" s="78">
        <v>2403778</v>
      </c>
      <c r="C77">
        <f t="shared" si="2"/>
        <v>2</v>
      </c>
      <c r="D77">
        <f t="shared" si="3"/>
        <v>2007</v>
      </c>
    </row>
    <row r="78" spans="1:4">
      <c r="A78" s="79">
        <v>39156</v>
      </c>
      <c r="B78" s="78">
        <v>1967388</v>
      </c>
      <c r="C78">
        <f t="shared" si="2"/>
        <v>3</v>
      </c>
      <c r="D78">
        <f t="shared" si="3"/>
        <v>2007</v>
      </c>
    </row>
    <row r="79" spans="1:4">
      <c r="A79" s="79">
        <v>39187</v>
      </c>
      <c r="B79" s="78">
        <v>1662412</v>
      </c>
      <c r="C79">
        <f t="shared" si="2"/>
        <v>4</v>
      </c>
      <c r="D79">
        <f t="shared" si="3"/>
        <v>2007</v>
      </c>
    </row>
    <row r="80" spans="1:4">
      <c r="A80" s="79">
        <v>39217</v>
      </c>
      <c r="B80" s="78">
        <v>1414428</v>
      </c>
      <c r="C80">
        <f t="shared" si="2"/>
        <v>5</v>
      </c>
      <c r="D80">
        <f t="shared" si="3"/>
        <v>2007</v>
      </c>
    </row>
    <row r="81" spans="1:4">
      <c r="A81" s="79">
        <v>39248</v>
      </c>
      <c r="B81" s="78">
        <v>1413254</v>
      </c>
      <c r="C81">
        <f t="shared" si="2"/>
        <v>6</v>
      </c>
      <c r="D81">
        <f t="shared" si="3"/>
        <v>2007</v>
      </c>
    </row>
    <row r="82" spans="1:4">
      <c r="A82" s="79">
        <v>39278</v>
      </c>
      <c r="B82" s="78">
        <v>1513157</v>
      </c>
      <c r="C82">
        <f t="shared" si="2"/>
        <v>7</v>
      </c>
      <c r="D82">
        <f t="shared" si="3"/>
        <v>2007</v>
      </c>
    </row>
    <row r="83" spans="1:4">
      <c r="A83" s="79">
        <v>39309</v>
      </c>
      <c r="B83" s="78">
        <v>1741755</v>
      </c>
      <c r="C83">
        <f t="shared" si="2"/>
        <v>8</v>
      </c>
      <c r="D83">
        <f t="shared" si="3"/>
        <v>2007</v>
      </c>
    </row>
    <row r="84" spans="1:4">
      <c r="A84" s="79">
        <v>39340</v>
      </c>
      <c r="B84" s="78">
        <v>1446674</v>
      </c>
      <c r="C84">
        <f t="shared" si="2"/>
        <v>9</v>
      </c>
      <c r="D84">
        <f t="shared" si="3"/>
        <v>2007</v>
      </c>
    </row>
    <row r="85" spans="1:4">
      <c r="A85" s="79">
        <v>39370</v>
      </c>
      <c r="B85" s="78">
        <v>1479110</v>
      </c>
      <c r="C85">
        <f t="shared" si="2"/>
        <v>10</v>
      </c>
      <c r="D85">
        <f t="shared" si="3"/>
        <v>2007</v>
      </c>
    </row>
    <row r="86" spans="1:4">
      <c r="A86" s="79">
        <v>39401</v>
      </c>
      <c r="B86" s="78">
        <v>1681149</v>
      </c>
      <c r="C86">
        <f t="shared" si="2"/>
        <v>11</v>
      </c>
      <c r="D86">
        <f t="shared" si="3"/>
        <v>2007</v>
      </c>
    </row>
    <row r="87" spans="1:4">
      <c r="A87" s="79">
        <v>39431</v>
      </c>
      <c r="B87" s="78">
        <v>2225994</v>
      </c>
      <c r="C87">
        <f t="shared" si="2"/>
        <v>12</v>
      </c>
      <c r="D87">
        <f t="shared" si="3"/>
        <v>2007</v>
      </c>
    </row>
    <row r="88" spans="1:4">
      <c r="A88" s="79">
        <v>39462</v>
      </c>
      <c r="B88" s="78">
        <v>2554281</v>
      </c>
      <c r="C88">
        <f t="shared" si="2"/>
        <v>1</v>
      </c>
      <c r="D88">
        <f t="shared" si="3"/>
        <v>2008</v>
      </c>
    </row>
    <row r="89" spans="1:4">
      <c r="A89" s="79">
        <v>39493</v>
      </c>
      <c r="B89" s="78">
        <v>2335770</v>
      </c>
      <c r="C89">
        <f t="shared" si="2"/>
        <v>2</v>
      </c>
      <c r="D89">
        <f t="shared" si="3"/>
        <v>2008</v>
      </c>
    </row>
    <row r="90" spans="1:4">
      <c r="A90" s="79">
        <v>39522</v>
      </c>
      <c r="B90" s="78">
        <v>2109623</v>
      </c>
      <c r="C90">
        <f t="shared" si="2"/>
        <v>3</v>
      </c>
      <c r="D90">
        <f t="shared" si="3"/>
        <v>2008</v>
      </c>
    </row>
    <row r="91" spans="1:4">
      <c r="A91" s="79">
        <v>39553</v>
      </c>
      <c r="B91" s="78">
        <v>1672724</v>
      </c>
      <c r="C91">
        <f t="shared" si="2"/>
        <v>4</v>
      </c>
      <c r="D91">
        <f t="shared" si="3"/>
        <v>2008</v>
      </c>
    </row>
    <row r="92" spans="1:4">
      <c r="A92" s="79">
        <v>39583</v>
      </c>
      <c r="B92" s="78">
        <v>1430242</v>
      </c>
      <c r="C92">
        <f t="shared" si="2"/>
        <v>5</v>
      </c>
      <c r="D92">
        <f t="shared" si="3"/>
        <v>2008</v>
      </c>
    </row>
    <row r="93" spans="1:4">
      <c r="A93" s="79">
        <v>39614</v>
      </c>
      <c r="B93" s="78">
        <v>1459015</v>
      </c>
      <c r="C93">
        <f t="shared" si="2"/>
        <v>6</v>
      </c>
      <c r="D93">
        <f t="shared" si="3"/>
        <v>2008</v>
      </c>
    </row>
    <row r="94" spans="1:4">
      <c r="A94" s="79">
        <v>39644</v>
      </c>
      <c r="B94" s="78">
        <v>1556011</v>
      </c>
      <c r="C94">
        <f t="shared" si="2"/>
        <v>7</v>
      </c>
      <c r="D94">
        <f t="shared" si="3"/>
        <v>2008</v>
      </c>
    </row>
    <row r="95" spans="1:4">
      <c r="A95" s="79">
        <v>39675</v>
      </c>
      <c r="B95" s="78">
        <v>1531863</v>
      </c>
      <c r="C95">
        <f t="shared" si="2"/>
        <v>8</v>
      </c>
      <c r="D95">
        <f t="shared" si="3"/>
        <v>2008</v>
      </c>
    </row>
    <row r="96" spans="1:4">
      <c r="A96" s="79">
        <v>39706</v>
      </c>
      <c r="B96" s="78">
        <v>1329726</v>
      </c>
      <c r="C96">
        <f t="shared" si="2"/>
        <v>9</v>
      </c>
      <c r="D96">
        <f t="shared" si="3"/>
        <v>2008</v>
      </c>
    </row>
    <row r="97" spans="1:4">
      <c r="A97" s="79">
        <v>39736</v>
      </c>
      <c r="B97" s="78">
        <v>1488645</v>
      </c>
      <c r="C97">
        <f t="shared" si="2"/>
        <v>10</v>
      </c>
      <c r="D97">
        <f t="shared" si="3"/>
        <v>2008</v>
      </c>
    </row>
    <row r="98" spans="1:4">
      <c r="A98" s="79">
        <v>39767</v>
      </c>
      <c r="B98" s="78">
        <v>1714971</v>
      </c>
      <c r="C98">
        <f t="shared" si="2"/>
        <v>11</v>
      </c>
      <c r="D98">
        <f t="shared" si="3"/>
        <v>2008</v>
      </c>
    </row>
    <row r="99" spans="1:4">
      <c r="A99" s="79">
        <v>39797</v>
      </c>
      <c r="B99" s="78">
        <v>2226478</v>
      </c>
      <c r="C99">
        <f t="shared" si="2"/>
        <v>12</v>
      </c>
      <c r="D99">
        <f t="shared" si="3"/>
        <v>2008</v>
      </c>
    </row>
    <row r="100" spans="1:4">
      <c r="A100" s="79">
        <v>39828</v>
      </c>
      <c r="B100" s="78">
        <v>2538368</v>
      </c>
      <c r="C100">
        <f t="shared" si="2"/>
        <v>1</v>
      </c>
      <c r="D100">
        <f t="shared" si="3"/>
        <v>2009</v>
      </c>
    </row>
    <row r="101" spans="1:4">
      <c r="A101" s="79">
        <v>39859</v>
      </c>
      <c r="B101" s="78">
        <v>2162215</v>
      </c>
      <c r="C101">
        <f t="shared" si="2"/>
        <v>2</v>
      </c>
      <c r="D101">
        <f t="shared" si="3"/>
        <v>2009</v>
      </c>
    </row>
    <row r="102" spans="1:4">
      <c r="A102" s="79">
        <v>39887</v>
      </c>
      <c r="B102" s="78">
        <v>1996245</v>
      </c>
      <c r="C102">
        <f t="shared" si="2"/>
        <v>3</v>
      </c>
      <c r="D102">
        <f t="shared" si="3"/>
        <v>2009</v>
      </c>
    </row>
    <row r="103" spans="1:4">
      <c r="A103" s="79">
        <v>39918</v>
      </c>
      <c r="B103" s="78">
        <v>1585512</v>
      </c>
      <c r="C103">
        <f t="shared" si="2"/>
        <v>4</v>
      </c>
      <c r="D103">
        <f t="shared" si="3"/>
        <v>2009</v>
      </c>
    </row>
    <row r="104" spans="1:4">
      <c r="A104" s="79">
        <v>39948</v>
      </c>
      <c r="B104" s="78">
        <v>1353150</v>
      </c>
      <c r="C104">
        <f t="shared" si="2"/>
        <v>5</v>
      </c>
      <c r="D104">
        <f t="shared" si="3"/>
        <v>2009</v>
      </c>
    </row>
    <row r="105" spans="1:4">
      <c r="A105" s="79">
        <v>39979</v>
      </c>
      <c r="B105" s="78">
        <v>1378772</v>
      </c>
      <c r="C105">
        <f t="shared" si="2"/>
        <v>6</v>
      </c>
      <c r="D105">
        <f t="shared" si="3"/>
        <v>2009</v>
      </c>
    </row>
    <row r="106" spans="1:4">
      <c r="A106" s="79">
        <v>40009</v>
      </c>
      <c r="B106" s="78">
        <v>1503321</v>
      </c>
      <c r="C106">
        <f t="shared" si="2"/>
        <v>7</v>
      </c>
      <c r="D106">
        <f t="shared" si="3"/>
        <v>2009</v>
      </c>
    </row>
    <row r="107" spans="1:4">
      <c r="A107" s="79">
        <v>40040</v>
      </c>
      <c r="B107" s="78">
        <v>1578354</v>
      </c>
      <c r="C107">
        <f t="shared" si="2"/>
        <v>8</v>
      </c>
      <c r="D107">
        <f t="shared" si="3"/>
        <v>2009</v>
      </c>
    </row>
    <row r="108" spans="1:4">
      <c r="A108" s="79">
        <v>40071</v>
      </c>
      <c r="B108" s="78">
        <v>1427135</v>
      </c>
      <c r="C108">
        <f t="shared" si="2"/>
        <v>9</v>
      </c>
      <c r="D108">
        <f t="shared" si="3"/>
        <v>2009</v>
      </c>
    </row>
    <row r="109" spans="1:4">
      <c r="A109" s="79">
        <v>40101</v>
      </c>
      <c r="B109" s="78">
        <v>1510867</v>
      </c>
      <c r="C109">
        <f t="shared" si="2"/>
        <v>10</v>
      </c>
      <c r="D109">
        <f t="shared" si="3"/>
        <v>2009</v>
      </c>
    </row>
    <row r="110" spans="1:4">
      <c r="A110" s="79">
        <v>40132</v>
      </c>
      <c r="B110" s="78">
        <v>1619852</v>
      </c>
      <c r="C110">
        <f t="shared" si="2"/>
        <v>11</v>
      </c>
      <c r="D110">
        <f t="shared" si="3"/>
        <v>2009</v>
      </c>
    </row>
    <row r="111" spans="1:4">
      <c r="A111" s="79">
        <v>40162</v>
      </c>
      <c r="B111" s="78">
        <v>2310875</v>
      </c>
      <c r="C111">
        <f t="shared" si="2"/>
        <v>12</v>
      </c>
      <c r="D111">
        <f t="shared" si="3"/>
        <v>2009</v>
      </c>
    </row>
    <row r="112" spans="1:4">
      <c r="A112" s="79">
        <v>40193</v>
      </c>
      <c r="B112" s="78">
        <v>2624217</v>
      </c>
      <c r="C112">
        <f t="shared" si="2"/>
        <v>1</v>
      </c>
      <c r="D112">
        <f t="shared" si="3"/>
        <v>2010</v>
      </c>
    </row>
    <row r="113" spans="1:4">
      <c r="A113" s="79">
        <v>40224</v>
      </c>
      <c r="B113" s="78">
        <v>2312746</v>
      </c>
      <c r="C113">
        <f t="shared" si="2"/>
        <v>2</v>
      </c>
      <c r="D113">
        <f t="shared" si="3"/>
        <v>2010</v>
      </c>
    </row>
    <row r="114" spans="1:4">
      <c r="A114" s="79">
        <v>40252</v>
      </c>
      <c r="B114" s="78">
        <v>1974222</v>
      </c>
      <c r="C114">
        <f t="shared" si="2"/>
        <v>3</v>
      </c>
      <c r="D114">
        <f t="shared" si="3"/>
        <v>2010</v>
      </c>
    </row>
    <row r="115" spans="1:4">
      <c r="A115" s="79">
        <v>40283</v>
      </c>
      <c r="B115" s="78">
        <v>1540128</v>
      </c>
      <c r="C115">
        <f t="shared" si="2"/>
        <v>4</v>
      </c>
      <c r="D115">
        <f t="shared" si="3"/>
        <v>2010</v>
      </c>
    </row>
    <row r="116" spans="1:4">
      <c r="A116" s="79">
        <v>40313</v>
      </c>
      <c r="B116" s="78">
        <v>1465089</v>
      </c>
      <c r="C116">
        <f t="shared" si="2"/>
        <v>5</v>
      </c>
      <c r="D116">
        <f t="shared" si="3"/>
        <v>2010</v>
      </c>
    </row>
    <row r="117" spans="1:4">
      <c r="A117" s="79">
        <v>40344</v>
      </c>
      <c r="B117" s="78">
        <v>1500962</v>
      </c>
      <c r="C117">
        <f t="shared" si="2"/>
        <v>6</v>
      </c>
      <c r="D117">
        <f t="shared" si="3"/>
        <v>2010</v>
      </c>
    </row>
    <row r="118" spans="1:4">
      <c r="A118" s="79">
        <v>40374</v>
      </c>
      <c r="B118" s="78">
        <v>1668244</v>
      </c>
      <c r="C118">
        <f t="shared" si="2"/>
        <v>7</v>
      </c>
      <c r="D118">
        <f t="shared" si="3"/>
        <v>2010</v>
      </c>
    </row>
    <row r="119" spans="1:4">
      <c r="A119" s="79">
        <v>40405</v>
      </c>
      <c r="B119" s="78">
        <v>1718550</v>
      </c>
      <c r="C119">
        <f t="shared" si="2"/>
        <v>8</v>
      </c>
      <c r="D119">
        <f t="shared" si="3"/>
        <v>2010</v>
      </c>
    </row>
    <row r="120" spans="1:4">
      <c r="A120" s="79">
        <v>40436</v>
      </c>
      <c r="B120" s="78">
        <v>1485061</v>
      </c>
      <c r="C120">
        <f t="shared" si="2"/>
        <v>9</v>
      </c>
      <c r="D120">
        <f t="shared" si="3"/>
        <v>2010</v>
      </c>
    </row>
    <row r="121" spans="1:4">
      <c r="A121" s="79">
        <v>40466</v>
      </c>
      <c r="B121" s="78">
        <v>1506234</v>
      </c>
      <c r="C121">
        <f t="shared" si="2"/>
        <v>10</v>
      </c>
      <c r="D121">
        <f t="shared" si="3"/>
        <v>2010</v>
      </c>
    </row>
    <row r="122" spans="1:4">
      <c r="A122" s="79">
        <v>40497</v>
      </c>
      <c r="B122" s="78">
        <v>1809151</v>
      </c>
      <c r="C122">
        <f t="shared" si="2"/>
        <v>11</v>
      </c>
      <c r="D122">
        <f t="shared" si="3"/>
        <v>2010</v>
      </c>
    </row>
    <row r="123" spans="1:4">
      <c r="A123" s="79">
        <v>40527</v>
      </c>
      <c r="B123" s="78">
        <v>2522442</v>
      </c>
      <c r="C123">
        <f t="shared" si="2"/>
        <v>12</v>
      </c>
      <c r="D123">
        <f t="shared" si="3"/>
        <v>2010</v>
      </c>
    </row>
    <row r="124" spans="1:4">
      <c r="A124" s="79">
        <v>40558</v>
      </c>
      <c r="B124" s="78">
        <v>2699039</v>
      </c>
      <c r="C124">
        <f t="shared" si="2"/>
        <v>1</v>
      </c>
      <c r="D124">
        <f t="shared" si="3"/>
        <v>2011</v>
      </c>
    </row>
    <row r="125" spans="1:4">
      <c r="A125" s="79">
        <v>40589</v>
      </c>
      <c r="B125" s="78">
        <v>2285465</v>
      </c>
      <c r="C125">
        <f t="shared" si="2"/>
        <v>2</v>
      </c>
      <c r="D125">
        <f t="shared" si="3"/>
        <v>2011</v>
      </c>
    </row>
    <row r="126" spans="1:4">
      <c r="A126" s="79">
        <v>40617</v>
      </c>
      <c r="B126" s="78">
        <v>2056105</v>
      </c>
      <c r="C126">
        <f t="shared" si="2"/>
        <v>3</v>
      </c>
      <c r="D126">
        <f t="shared" si="3"/>
        <v>2011</v>
      </c>
    </row>
    <row r="127" spans="1:4">
      <c r="A127" s="79">
        <v>40648</v>
      </c>
      <c r="B127" s="78">
        <v>1665278</v>
      </c>
      <c r="C127">
        <f t="shared" si="2"/>
        <v>4</v>
      </c>
      <c r="D127">
        <f t="shared" si="3"/>
        <v>2011</v>
      </c>
    </row>
    <row r="128" spans="1:4">
      <c r="A128" s="79">
        <v>40678</v>
      </c>
      <c r="B128" s="78">
        <v>1509295</v>
      </c>
      <c r="C128">
        <f t="shared" si="2"/>
        <v>5</v>
      </c>
      <c r="D128">
        <f t="shared" si="3"/>
        <v>2011</v>
      </c>
    </row>
    <row r="129" spans="1:4">
      <c r="A129" s="79">
        <v>40709</v>
      </c>
      <c r="B129" s="78">
        <v>1503845</v>
      </c>
      <c r="C129">
        <f t="shared" si="2"/>
        <v>6</v>
      </c>
      <c r="D129">
        <f t="shared" si="3"/>
        <v>2011</v>
      </c>
    </row>
    <row r="130" spans="1:4">
      <c r="A130" s="79">
        <v>40739</v>
      </c>
      <c r="B130" s="78">
        <v>1728010</v>
      </c>
      <c r="C130">
        <f t="shared" si="2"/>
        <v>7</v>
      </c>
      <c r="D130">
        <f t="shared" si="3"/>
        <v>2011</v>
      </c>
    </row>
    <row r="131" spans="1:4">
      <c r="A131" s="79">
        <v>40770</v>
      </c>
      <c r="B131" s="78">
        <v>1727907</v>
      </c>
      <c r="C131">
        <f t="shared" si="2"/>
        <v>8</v>
      </c>
      <c r="D131">
        <f t="shared" si="3"/>
        <v>2011</v>
      </c>
    </row>
    <row r="132" spans="1:4">
      <c r="A132" s="79">
        <v>40801</v>
      </c>
      <c r="B132" s="78">
        <v>1500242</v>
      </c>
      <c r="C132">
        <f t="shared" si="2"/>
        <v>9</v>
      </c>
      <c r="D132">
        <f t="shared" si="3"/>
        <v>2011</v>
      </c>
    </row>
    <row r="133" spans="1:4">
      <c r="A133" s="79">
        <v>40831</v>
      </c>
      <c r="B133" s="78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9">
        <v>40862</v>
      </c>
      <c r="B134" s="78">
        <v>1860159</v>
      </c>
      <c r="C134">
        <f t="shared" si="4"/>
        <v>11</v>
      </c>
      <c r="D134">
        <f t="shared" si="5"/>
        <v>2011</v>
      </c>
    </row>
    <row r="135" spans="1:4">
      <c r="A135" s="79">
        <v>40892</v>
      </c>
      <c r="B135" s="78">
        <v>2351937</v>
      </c>
      <c r="C135">
        <f t="shared" si="4"/>
        <v>12</v>
      </c>
      <c r="D135">
        <f t="shared" si="5"/>
        <v>2011</v>
      </c>
    </row>
    <row r="136" spans="1:4">
      <c r="A136" s="79">
        <v>40923</v>
      </c>
      <c r="B136" s="78">
        <v>2557465</v>
      </c>
      <c r="C136">
        <f t="shared" si="4"/>
        <v>1</v>
      </c>
      <c r="D136">
        <f t="shared" si="5"/>
        <v>2012</v>
      </c>
    </row>
    <row r="137" spans="1:4">
      <c r="A137" s="79">
        <v>40954</v>
      </c>
      <c r="B137" s="78">
        <v>2319221</v>
      </c>
      <c r="C137">
        <f t="shared" si="4"/>
        <v>2</v>
      </c>
      <c r="D137">
        <f t="shared" si="5"/>
        <v>2012</v>
      </c>
    </row>
    <row r="138" spans="1:4">
      <c r="A138" s="79">
        <v>40983</v>
      </c>
      <c r="B138" s="78">
        <v>1949890</v>
      </c>
      <c r="C138">
        <f t="shared" si="4"/>
        <v>3</v>
      </c>
      <c r="D138">
        <f t="shared" si="5"/>
        <v>2012</v>
      </c>
    </row>
    <row r="139" spans="1:4">
      <c r="A139" s="79">
        <v>41014</v>
      </c>
      <c r="B139" s="78">
        <v>1784460</v>
      </c>
      <c r="C139">
        <f t="shared" si="4"/>
        <v>4</v>
      </c>
      <c r="D139">
        <f t="shared" si="5"/>
        <v>2012</v>
      </c>
    </row>
    <row r="140" spans="1:4">
      <c r="A140" s="79">
        <v>41044</v>
      </c>
      <c r="B140" s="78">
        <v>1703507</v>
      </c>
      <c r="C140">
        <f t="shared" si="4"/>
        <v>5</v>
      </c>
      <c r="D140">
        <f t="shared" si="5"/>
        <v>2012</v>
      </c>
    </row>
    <row r="141" spans="1:4">
      <c r="A141" s="79">
        <v>41075</v>
      </c>
      <c r="B141" s="78">
        <v>1702557</v>
      </c>
      <c r="C141">
        <f t="shared" si="4"/>
        <v>6</v>
      </c>
      <c r="D141">
        <f t="shared" si="5"/>
        <v>2012</v>
      </c>
    </row>
    <row r="142" spans="1:4">
      <c r="A142" s="79">
        <v>41105</v>
      </c>
      <c r="B142" s="78">
        <v>1891318</v>
      </c>
      <c r="C142">
        <f t="shared" si="4"/>
        <v>7</v>
      </c>
      <c r="D142">
        <f t="shared" si="5"/>
        <v>2012</v>
      </c>
    </row>
    <row r="143" spans="1:4">
      <c r="A143" s="79">
        <v>41136</v>
      </c>
      <c r="B143" s="78">
        <v>1832775</v>
      </c>
      <c r="C143">
        <f t="shared" si="4"/>
        <v>8</v>
      </c>
      <c r="D143">
        <f t="shared" si="5"/>
        <v>2012</v>
      </c>
    </row>
    <row r="144" spans="1:4">
      <c r="A144" s="79">
        <v>41167</v>
      </c>
      <c r="B144" s="78">
        <v>1640347</v>
      </c>
      <c r="C144">
        <f t="shared" si="4"/>
        <v>9</v>
      </c>
      <c r="D144">
        <f t="shared" si="5"/>
        <v>2012</v>
      </c>
    </row>
    <row r="145" spans="1:4">
      <c r="A145" s="79">
        <v>41197</v>
      </c>
      <c r="B145" s="78">
        <v>1727393</v>
      </c>
      <c r="C145">
        <f t="shared" si="4"/>
        <v>10</v>
      </c>
      <c r="D145">
        <f t="shared" si="5"/>
        <v>2012</v>
      </c>
    </row>
    <row r="146" spans="1:4">
      <c r="A146" s="79">
        <v>41228</v>
      </c>
      <c r="B146" s="78">
        <v>1989660</v>
      </c>
      <c r="C146">
        <f t="shared" si="4"/>
        <v>11</v>
      </c>
      <c r="D146">
        <f t="shared" si="5"/>
        <v>2012</v>
      </c>
    </row>
    <row r="147" spans="1:4">
      <c r="A147" s="79">
        <v>41258</v>
      </c>
      <c r="B147" s="78">
        <v>2312832</v>
      </c>
      <c r="C147">
        <f t="shared" si="4"/>
        <v>12</v>
      </c>
      <c r="D147">
        <f t="shared" si="5"/>
        <v>2012</v>
      </c>
    </row>
    <row r="148" spans="1:4">
      <c r="A148" s="79">
        <v>41289</v>
      </c>
      <c r="B148" s="78">
        <v>2661816</v>
      </c>
      <c r="C148">
        <f t="shared" si="4"/>
        <v>1</v>
      </c>
      <c r="D148">
        <f t="shared" si="5"/>
        <v>2013</v>
      </c>
    </row>
    <row r="149" spans="1:4">
      <c r="A149" s="79">
        <v>41320</v>
      </c>
      <c r="B149" s="78">
        <v>2371983</v>
      </c>
      <c r="C149">
        <f t="shared" si="4"/>
        <v>2</v>
      </c>
      <c r="D149">
        <f t="shared" si="5"/>
        <v>2013</v>
      </c>
    </row>
    <row r="150" spans="1:4">
      <c r="A150" s="79">
        <v>41348</v>
      </c>
      <c r="B150" s="78">
        <v>2316191</v>
      </c>
      <c r="C150">
        <f t="shared" si="4"/>
        <v>3</v>
      </c>
      <c r="D150">
        <f t="shared" si="5"/>
        <v>2013</v>
      </c>
    </row>
    <row r="151" spans="1:4">
      <c r="A151" s="79">
        <v>41379</v>
      </c>
      <c r="B151" s="78">
        <v>1783603</v>
      </c>
      <c r="C151">
        <f t="shared" si="4"/>
        <v>4</v>
      </c>
      <c r="D151">
        <f t="shared" si="5"/>
        <v>2013</v>
      </c>
    </row>
    <row r="152" spans="1:4">
      <c r="A152" s="79">
        <v>41409</v>
      </c>
      <c r="B152" s="78">
        <v>1572373</v>
      </c>
      <c r="C152">
        <f t="shared" si="4"/>
        <v>5</v>
      </c>
      <c r="D152">
        <f t="shared" si="5"/>
        <v>2013</v>
      </c>
    </row>
    <row r="153" spans="1:4">
      <c r="A153" s="79">
        <v>41440</v>
      </c>
      <c r="B153" s="78">
        <v>1567216</v>
      </c>
      <c r="C153">
        <f t="shared" si="4"/>
        <v>6</v>
      </c>
      <c r="D153">
        <f t="shared" si="5"/>
        <v>2013</v>
      </c>
    </row>
    <row r="154" spans="1:4">
      <c r="A154" s="79">
        <v>41470</v>
      </c>
      <c r="B154" s="78">
        <v>1738157</v>
      </c>
      <c r="C154">
        <f t="shared" si="4"/>
        <v>7</v>
      </c>
      <c r="D154">
        <f t="shared" si="5"/>
        <v>2013</v>
      </c>
    </row>
    <row r="155" spans="1:4">
      <c r="A155" s="79">
        <v>41501</v>
      </c>
      <c r="B155" s="78">
        <v>1739436</v>
      </c>
      <c r="C155">
        <f t="shared" si="4"/>
        <v>8</v>
      </c>
      <c r="D155">
        <f t="shared" si="5"/>
        <v>2013</v>
      </c>
    </row>
    <row r="156" spans="1:4">
      <c r="A156" s="79">
        <v>41532</v>
      </c>
      <c r="B156" s="78">
        <v>1588718</v>
      </c>
      <c r="C156">
        <f t="shared" si="4"/>
        <v>9</v>
      </c>
      <c r="D156">
        <f t="shared" si="5"/>
        <v>2013</v>
      </c>
    </row>
    <row r="157" spans="1:4">
      <c r="A157" s="79">
        <v>41562</v>
      </c>
      <c r="B157" s="78">
        <v>1680814</v>
      </c>
      <c r="C157">
        <f t="shared" si="4"/>
        <v>10</v>
      </c>
      <c r="D157">
        <f t="shared" si="5"/>
        <v>2013</v>
      </c>
    </row>
    <row r="158" spans="1:4">
      <c r="A158" s="79">
        <v>41593</v>
      </c>
      <c r="B158" s="78">
        <v>2118508</v>
      </c>
      <c r="C158">
        <f t="shared" si="4"/>
        <v>11</v>
      </c>
      <c r="D158">
        <f t="shared" si="5"/>
        <v>2013</v>
      </c>
    </row>
    <row r="159" spans="1:4">
      <c r="A159" s="79">
        <v>41623</v>
      </c>
      <c r="B159" s="78">
        <v>2700111</v>
      </c>
      <c r="C159">
        <f t="shared" si="4"/>
        <v>12</v>
      </c>
      <c r="D159">
        <f t="shared" si="5"/>
        <v>2013</v>
      </c>
    </row>
    <row r="160" spans="1:4">
      <c r="A160" s="79">
        <v>41654</v>
      </c>
      <c r="B160" s="78">
        <v>2997145</v>
      </c>
      <c r="C160">
        <f t="shared" si="4"/>
        <v>1</v>
      </c>
      <c r="D160">
        <f t="shared" si="5"/>
        <v>2014</v>
      </c>
    </row>
    <row r="161" spans="1:4">
      <c r="A161" s="79">
        <v>41685</v>
      </c>
      <c r="B161" s="78">
        <v>2556038</v>
      </c>
      <c r="C161">
        <f t="shared" si="4"/>
        <v>2</v>
      </c>
      <c r="D161">
        <f t="shared" si="5"/>
        <v>2014</v>
      </c>
    </row>
    <row r="162" spans="1:4">
      <c r="A162" s="79">
        <v>41713</v>
      </c>
      <c r="B162" s="78">
        <v>2365293</v>
      </c>
      <c r="C162">
        <f t="shared" si="4"/>
        <v>3</v>
      </c>
      <c r="D162">
        <f t="shared" si="5"/>
        <v>2014</v>
      </c>
    </row>
    <row r="163" spans="1:4">
      <c r="A163" s="79">
        <v>41744</v>
      </c>
      <c r="B163" s="78">
        <v>1786764</v>
      </c>
      <c r="C163">
        <f t="shared" si="4"/>
        <v>4</v>
      </c>
      <c r="D163">
        <f t="shared" si="5"/>
        <v>2014</v>
      </c>
    </row>
    <row r="164" spans="1:4">
      <c r="A164" s="79">
        <v>41774</v>
      </c>
      <c r="B164" s="78">
        <v>1636202</v>
      </c>
      <c r="C164">
        <f t="shared" si="4"/>
        <v>5</v>
      </c>
      <c r="D164">
        <f t="shared" si="5"/>
        <v>2014</v>
      </c>
    </row>
    <row r="165" spans="1:4">
      <c r="A165" s="79">
        <v>41805</v>
      </c>
      <c r="B165" s="78">
        <v>1576508</v>
      </c>
      <c r="C165">
        <f t="shared" si="4"/>
        <v>6</v>
      </c>
      <c r="D165">
        <f t="shared" si="5"/>
        <v>2014</v>
      </c>
    </row>
    <row r="166" spans="1:4">
      <c r="A166" s="79">
        <v>41835</v>
      </c>
      <c r="B166" s="78">
        <v>1701744</v>
      </c>
      <c r="C166">
        <f t="shared" si="4"/>
        <v>7</v>
      </c>
      <c r="D166">
        <f t="shared" si="5"/>
        <v>2014</v>
      </c>
    </row>
    <row r="167" spans="1:4">
      <c r="A167" s="79">
        <v>41866</v>
      </c>
      <c r="B167" s="78">
        <v>1751644</v>
      </c>
      <c r="C167">
        <f t="shared" si="4"/>
        <v>8</v>
      </c>
      <c r="D167">
        <f t="shared" si="5"/>
        <v>2014</v>
      </c>
    </row>
    <row r="168" spans="1:4">
      <c r="A168" s="79">
        <v>41897</v>
      </c>
      <c r="B168" s="78">
        <v>1635485</v>
      </c>
      <c r="C168">
        <f t="shared" si="4"/>
        <v>9</v>
      </c>
      <c r="D168">
        <f t="shared" si="5"/>
        <v>2014</v>
      </c>
    </row>
    <row r="169" spans="1:4">
      <c r="A169" s="79">
        <v>41927</v>
      </c>
      <c r="B169" s="78">
        <v>1730740</v>
      </c>
      <c r="C169">
        <f t="shared" si="4"/>
        <v>10</v>
      </c>
      <c r="D169">
        <f t="shared" si="5"/>
        <v>2014</v>
      </c>
    </row>
    <row r="170" spans="1:4">
      <c r="A170" s="79">
        <v>41958</v>
      </c>
      <c r="B170" s="78">
        <v>2167984</v>
      </c>
      <c r="C170">
        <f t="shared" si="4"/>
        <v>11</v>
      </c>
      <c r="D170">
        <f t="shared" si="5"/>
        <v>2014</v>
      </c>
    </row>
    <row r="171" spans="1:4">
      <c r="A171" s="79">
        <v>41988</v>
      </c>
      <c r="B171" s="78">
        <v>2475535</v>
      </c>
      <c r="C171">
        <f t="shared" si="4"/>
        <v>12</v>
      </c>
      <c r="D171">
        <f t="shared" si="5"/>
        <v>2014</v>
      </c>
    </row>
    <row r="172" spans="1:4">
      <c r="A172" s="79">
        <v>42019</v>
      </c>
      <c r="B172" s="78">
        <v>2903574</v>
      </c>
      <c r="C172">
        <f t="shared" si="4"/>
        <v>1</v>
      </c>
      <c r="D172">
        <f t="shared" si="5"/>
        <v>2015</v>
      </c>
    </row>
    <row r="173" spans="1:4">
      <c r="A173" s="79">
        <v>42050</v>
      </c>
      <c r="B173" s="78">
        <v>2730693</v>
      </c>
      <c r="C173">
        <f t="shared" si="4"/>
        <v>2</v>
      </c>
      <c r="D173">
        <f t="shared" si="5"/>
        <v>2015</v>
      </c>
    </row>
    <row r="174" spans="1:4">
      <c r="A174" s="79">
        <v>42078</v>
      </c>
      <c r="B174" s="78">
        <v>2392542</v>
      </c>
      <c r="C174">
        <f t="shared" si="4"/>
        <v>3</v>
      </c>
      <c r="D174">
        <f t="shared" si="5"/>
        <v>2015</v>
      </c>
    </row>
    <row r="175" spans="1:4">
      <c r="A175" s="79">
        <v>42109</v>
      </c>
      <c r="B175" s="78">
        <v>1826933</v>
      </c>
      <c r="C175">
        <f t="shared" si="4"/>
        <v>4</v>
      </c>
      <c r="D175">
        <f t="shared" si="5"/>
        <v>2015</v>
      </c>
    </row>
    <row r="176" spans="1:4">
      <c r="A176" s="79">
        <v>42139</v>
      </c>
      <c r="B176" s="78">
        <v>1678755</v>
      </c>
      <c r="C176">
        <f t="shared" si="4"/>
        <v>5</v>
      </c>
      <c r="D176">
        <f t="shared" si="5"/>
        <v>2015</v>
      </c>
    </row>
    <row r="177" spans="1:4">
      <c r="A177" s="79">
        <v>42170</v>
      </c>
      <c r="B177" s="78">
        <v>1723906</v>
      </c>
      <c r="C177">
        <f t="shared" si="4"/>
        <v>6</v>
      </c>
      <c r="D177">
        <f t="shared" si="5"/>
        <v>2015</v>
      </c>
    </row>
    <row r="178" spans="1:4">
      <c r="A178" s="79">
        <v>42200</v>
      </c>
      <c r="B178" s="78">
        <v>1882675</v>
      </c>
      <c r="C178">
        <f t="shared" si="4"/>
        <v>7</v>
      </c>
      <c r="D178">
        <f t="shared" si="5"/>
        <v>2015</v>
      </c>
    </row>
    <row r="179" spans="1:4">
      <c r="A179" s="79">
        <v>42231</v>
      </c>
      <c r="B179" s="78">
        <v>1867936</v>
      </c>
      <c r="C179">
        <f t="shared" si="4"/>
        <v>8</v>
      </c>
      <c r="D179">
        <f t="shared" si="5"/>
        <v>2015</v>
      </c>
    </row>
    <row r="180" spans="1:4">
      <c r="A180" s="79">
        <v>42262</v>
      </c>
      <c r="B180" s="78">
        <v>1723960</v>
      </c>
      <c r="C180">
        <f t="shared" si="4"/>
        <v>9</v>
      </c>
      <c r="D180">
        <f t="shared" si="5"/>
        <v>2015</v>
      </c>
    </row>
    <row r="181" spans="1:4">
      <c r="A181" s="79">
        <v>42292</v>
      </c>
      <c r="B181" s="78">
        <v>1804380</v>
      </c>
      <c r="C181">
        <f t="shared" si="4"/>
        <v>10</v>
      </c>
      <c r="D181">
        <f t="shared" si="5"/>
        <v>2015</v>
      </c>
    </row>
    <row r="182" spans="1:4">
      <c r="A182" s="79">
        <v>42323</v>
      </c>
      <c r="B182" s="78">
        <v>2064029</v>
      </c>
      <c r="C182">
        <f t="shared" si="4"/>
        <v>11</v>
      </c>
      <c r="D182">
        <f t="shared" si="5"/>
        <v>2015</v>
      </c>
    </row>
    <row r="183" spans="1:4">
      <c r="A183" s="79">
        <v>42353</v>
      </c>
      <c r="B183" s="78">
        <v>2389902</v>
      </c>
      <c r="C183">
        <f t="shared" si="4"/>
        <v>12</v>
      </c>
      <c r="D183">
        <f t="shared" si="5"/>
        <v>2015</v>
      </c>
    </row>
    <row r="184" spans="1:4">
      <c r="A184" s="79">
        <v>42384</v>
      </c>
      <c r="B184" s="78">
        <v>2880714</v>
      </c>
      <c r="C184">
        <f t="shared" si="4"/>
        <v>1</v>
      </c>
      <c r="D184">
        <f t="shared" si="5"/>
        <v>2016</v>
      </c>
    </row>
    <row r="185" spans="1:4">
      <c r="A185" s="79">
        <v>42415</v>
      </c>
      <c r="B185" s="78">
        <v>2459545</v>
      </c>
      <c r="C185">
        <f t="shared" si="4"/>
        <v>2</v>
      </c>
      <c r="D185">
        <f t="shared" si="5"/>
        <v>2016</v>
      </c>
    </row>
    <row r="186" spans="1:4">
      <c r="A186" s="79">
        <v>42444</v>
      </c>
      <c r="B186" s="78">
        <v>2164467</v>
      </c>
      <c r="C186">
        <f t="shared" si="4"/>
        <v>3</v>
      </c>
      <c r="D186">
        <f t="shared" si="5"/>
        <v>2016</v>
      </c>
    </row>
    <row r="187" spans="1:4">
      <c r="A187" s="79">
        <v>42475</v>
      </c>
      <c r="B187" s="78">
        <v>1903501</v>
      </c>
      <c r="C187">
        <f t="shared" si="4"/>
        <v>4</v>
      </c>
      <c r="D187">
        <f t="shared" si="5"/>
        <v>2016</v>
      </c>
    </row>
    <row r="188" spans="1:4">
      <c r="A188" s="79">
        <v>42505</v>
      </c>
      <c r="B188" s="78">
        <v>1785885</v>
      </c>
      <c r="C188">
        <f t="shared" si="4"/>
        <v>5</v>
      </c>
      <c r="D188">
        <f t="shared" si="5"/>
        <v>2016</v>
      </c>
    </row>
    <row r="189" spans="1:4">
      <c r="A189" s="79">
        <v>42536</v>
      </c>
      <c r="B189" s="78">
        <v>1825125</v>
      </c>
      <c r="C189">
        <f t="shared" si="4"/>
        <v>6</v>
      </c>
      <c r="D189">
        <f t="shared" si="5"/>
        <v>2016</v>
      </c>
    </row>
    <row r="190" spans="1:4">
      <c r="A190" s="79">
        <v>42566</v>
      </c>
      <c r="B190" s="78">
        <v>2001036</v>
      </c>
      <c r="C190">
        <f t="shared" si="4"/>
        <v>7</v>
      </c>
      <c r="D190">
        <f t="shared" si="5"/>
        <v>2016</v>
      </c>
    </row>
    <row r="191" spans="1:4">
      <c r="A191" s="79">
        <v>42597</v>
      </c>
      <c r="B191" s="78">
        <v>2023229</v>
      </c>
      <c r="C191">
        <f t="shared" si="4"/>
        <v>8</v>
      </c>
      <c r="D191">
        <f t="shared" si="5"/>
        <v>2016</v>
      </c>
    </row>
    <row r="192" spans="1:4">
      <c r="A192" s="79">
        <v>42628</v>
      </c>
      <c r="B192" s="78">
        <v>1774412</v>
      </c>
      <c r="C192">
        <f t="shared" si="4"/>
        <v>9</v>
      </c>
      <c r="D192">
        <f t="shared" si="5"/>
        <v>2016</v>
      </c>
    </row>
    <row r="193" spans="1:4">
      <c r="A193" s="79">
        <v>42658</v>
      </c>
      <c r="B193" s="78">
        <v>1748897</v>
      </c>
      <c r="C193">
        <f t="shared" si="4"/>
        <v>10</v>
      </c>
      <c r="D193">
        <f t="shared" si="5"/>
        <v>2016</v>
      </c>
    </row>
    <row r="194" spans="1:4">
      <c r="A194" s="79">
        <v>42689</v>
      </c>
      <c r="B194" s="78">
        <v>1979957</v>
      </c>
      <c r="C194">
        <f t="shared" si="4"/>
        <v>11</v>
      </c>
      <c r="D194">
        <f t="shared" si="5"/>
        <v>2016</v>
      </c>
    </row>
    <row r="195" spans="1:4">
      <c r="A195" s="79">
        <v>42719</v>
      </c>
      <c r="B195" s="78">
        <v>2665391</v>
      </c>
      <c r="C195">
        <f t="shared" si="4"/>
        <v>12</v>
      </c>
      <c r="D195">
        <f t="shared" si="5"/>
        <v>2016</v>
      </c>
    </row>
    <row r="196" spans="1:4">
      <c r="A196" s="79">
        <v>42750</v>
      </c>
      <c r="B196" s="78">
        <v>2708217</v>
      </c>
      <c r="C196">
        <f t="shared" si="4"/>
        <v>1</v>
      </c>
      <c r="D196">
        <f t="shared" si="5"/>
        <v>2017</v>
      </c>
    </row>
    <row r="197" spans="1:4">
      <c r="A197" s="79">
        <v>42781</v>
      </c>
      <c r="B197" s="78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9">
        <v>42809</v>
      </c>
      <c r="B198" s="78">
        <v>2324198</v>
      </c>
      <c r="C198">
        <f t="shared" si="6"/>
        <v>3</v>
      </c>
      <c r="D198">
        <f t="shared" si="7"/>
        <v>2017</v>
      </c>
    </row>
    <row r="199" spans="1:4">
      <c r="A199" s="79">
        <v>42840</v>
      </c>
      <c r="B199" s="78">
        <v>1753578</v>
      </c>
      <c r="C199">
        <f t="shared" si="6"/>
        <v>4</v>
      </c>
      <c r="D199">
        <f t="shared" si="7"/>
        <v>2017</v>
      </c>
    </row>
    <row r="200" spans="1:4">
      <c r="A200" s="79">
        <v>42870</v>
      </c>
      <c r="B200" s="78">
        <v>1710548</v>
      </c>
      <c r="C200">
        <f t="shared" si="6"/>
        <v>5</v>
      </c>
      <c r="D200">
        <f t="shared" si="7"/>
        <v>2017</v>
      </c>
    </row>
    <row r="201" spans="1:4">
      <c r="A201" s="79">
        <v>42901</v>
      </c>
      <c r="B201" s="78">
        <v>1731387</v>
      </c>
      <c r="C201">
        <f t="shared" si="6"/>
        <v>6</v>
      </c>
      <c r="D201">
        <f t="shared" si="7"/>
        <v>2017</v>
      </c>
    </row>
    <row r="202" spans="1:4">
      <c r="A202" s="79">
        <v>42931</v>
      </c>
      <c r="B202" s="78">
        <v>1950510</v>
      </c>
      <c r="C202">
        <f t="shared" si="6"/>
        <v>7</v>
      </c>
      <c r="D202">
        <f t="shared" si="7"/>
        <v>2017</v>
      </c>
    </row>
    <row r="203" spans="1:4">
      <c r="A203" s="79">
        <v>42962</v>
      </c>
      <c r="B203" s="78">
        <v>1904112</v>
      </c>
      <c r="C203">
        <f t="shared" si="6"/>
        <v>8</v>
      </c>
      <c r="D203">
        <f t="shared" si="7"/>
        <v>2017</v>
      </c>
    </row>
    <row r="204" spans="1:4">
      <c r="A204" s="79">
        <v>42993</v>
      </c>
      <c r="B204" s="78">
        <v>1737701</v>
      </c>
      <c r="C204">
        <f t="shared" si="6"/>
        <v>9</v>
      </c>
      <c r="D204">
        <f t="shared" si="7"/>
        <v>2017</v>
      </c>
    </row>
    <row r="205" spans="1:4">
      <c r="A205" s="79">
        <v>43023</v>
      </c>
      <c r="B205" s="78">
        <v>1838965</v>
      </c>
      <c r="C205">
        <f t="shared" si="6"/>
        <v>10</v>
      </c>
      <c r="D205">
        <f t="shared" si="7"/>
        <v>2017</v>
      </c>
    </row>
    <row r="206" spans="1:4">
      <c r="A206" s="79">
        <v>43054</v>
      </c>
      <c r="B206" s="78">
        <v>2155805</v>
      </c>
      <c r="C206">
        <f t="shared" si="6"/>
        <v>11</v>
      </c>
      <c r="D206">
        <f t="shared" si="7"/>
        <v>2017</v>
      </c>
    </row>
    <row r="207" spans="1:4">
      <c r="A207" s="79">
        <v>43084</v>
      </c>
      <c r="B207" s="78">
        <v>2858509</v>
      </c>
      <c r="C207">
        <f t="shared" si="6"/>
        <v>12</v>
      </c>
      <c r="D207">
        <f t="shared" si="7"/>
        <v>2017</v>
      </c>
    </row>
    <row r="208" spans="1:4">
      <c r="A208" s="79">
        <v>43115</v>
      </c>
      <c r="B208" s="78">
        <v>3107734</v>
      </c>
      <c r="C208">
        <f t="shared" si="6"/>
        <v>1</v>
      </c>
      <c r="D208">
        <f t="shared" si="7"/>
        <v>2018</v>
      </c>
    </row>
    <row r="209" spans="1:4">
      <c r="A209" s="79">
        <v>43146</v>
      </c>
      <c r="B209" s="78">
        <v>2507085</v>
      </c>
      <c r="C209">
        <f t="shared" si="6"/>
        <v>2</v>
      </c>
      <c r="D209">
        <f t="shared" si="7"/>
        <v>2018</v>
      </c>
    </row>
    <row r="210" spans="1:4">
      <c r="A210" s="79">
        <v>43174</v>
      </c>
      <c r="B210" s="78">
        <v>2576005</v>
      </c>
      <c r="C210">
        <f t="shared" si="6"/>
        <v>3</v>
      </c>
      <c r="D210">
        <f t="shared" si="7"/>
        <v>2018</v>
      </c>
    </row>
    <row r="211" spans="1:4">
      <c r="A211" s="79">
        <v>43205</v>
      </c>
      <c r="B211" s="78">
        <v>2148089</v>
      </c>
      <c r="C211">
        <f t="shared" si="6"/>
        <v>4</v>
      </c>
      <c r="D211">
        <f t="shared" si="7"/>
        <v>2018</v>
      </c>
    </row>
    <row r="212" spans="1:4">
      <c r="A212" s="79">
        <v>43235</v>
      </c>
      <c r="B212" s="78">
        <v>1855856</v>
      </c>
      <c r="C212">
        <f t="shared" si="6"/>
        <v>5</v>
      </c>
      <c r="D212">
        <f t="shared" si="7"/>
        <v>2018</v>
      </c>
    </row>
    <row r="213" spans="1:4">
      <c r="A213" s="79">
        <v>43266</v>
      </c>
      <c r="B213" s="78">
        <v>1867447</v>
      </c>
      <c r="C213">
        <f t="shared" si="6"/>
        <v>6</v>
      </c>
      <c r="D213">
        <f t="shared" si="7"/>
        <v>2018</v>
      </c>
    </row>
    <row r="214" spans="1:4">
      <c r="A214" s="79">
        <v>43296</v>
      </c>
      <c r="B214" s="78">
        <v>2139037</v>
      </c>
      <c r="C214">
        <f t="shared" si="6"/>
        <v>7</v>
      </c>
      <c r="D214">
        <f t="shared" si="7"/>
        <v>2018</v>
      </c>
    </row>
    <row r="215" spans="1:4">
      <c r="A215" s="79">
        <v>43327</v>
      </c>
      <c r="B215" s="78">
        <v>2100482</v>
      </c>
      <c r="C215">
        <f t="shared" si="6"/>
        <v>8</v>
      </c>
      <c r="D215">
        <f t="shared" si="7"/>
        <v>2018</v>
      </c>
    </row>
    <row r="216" spans="1:4">
      <c r="A216" s="79">
        <v>43358</v>
      </c>
      <c r="B216" s="78">
        <v>1949898</v>
      </c>
      <c r="C216">
        <f t="shared" si="6"/>
        <v>9</v>
      </c>
      <c r="D216">
        <f t="shared" si="7"/>
        <v>2018</v>
      </c>
    </row>
    <row r="217" spans="1:4">
      <c r="A217" s="79">
        <v>43388</v>
      </c>
      <c r="B217" s="78">
        <v>2069201</v>
      </c>
      <c r="C217">
        <f t="shared" si="6"/>
        <v>10</v>
      </c>
      <c r="D217">
        <f t="shared" si="7"/>
        <v>2018</v>
      </c>
    </row>
    <row r="218" spans="1:4">
      <c r="A218" s="79">
        <v>43419</v>
      </c>
      <c r="B218" s="78">
        <v>2488282</v>
      </c>
      <c r="C218">
        <f t="shared" si="6"/>
        <v>11</v>
      </c>
      <c r="D218">
        <f t="shared" si="7"/>
        <v>2018</v>
      </c>
    </row>
    <row r="219" spans="1:4">
      <c r="A219" s="79">
        <v>43449</v>
      </c>
      <c r="B219" s="78">
        <v>2759042</v>
      </c>
      <c r="C219">
        <f t="shared" si="6"/>
        <v>12</v>
      </c>
      <c r="D219">
        <f t="shared" si="7"/>
        <v>2018</v>
      </c>
    </row>
    <row r="220" spans="1:4">
      <c r="A220" s="79">
        <v>43480</v>
      </c>
      <c r="B220" s="78">
        <v>3161732</v>
      </c>
      <c r="C220">
        <f t="shared" si="6"/>
        <v>1</v>
      </c>
      <c r="D220">
        <f t="shared" si="7"/>
        <v>2019</v>
      </c>
    </row>
    <row r="221" spans="1:4">
      <c r="A221" s="79">
        <v>43511</v>
      </c>
      <c r="B221" s="78">
        <v>2783640</v>
      </c>
      <c r="C221">
        <f t="shared" si="6"/>
        <v>2</v>
      </c>
      <c r="D221">
        <f t="shared" si="7"/>
        <v>2019</v>
      </c>
    </row>
    <row r="222" spans="1:4">
      <c r="A222" s="79">
        <v>43539</v>
      </c>
      <c r="B222" s="78">
        <v>2680848</v>
      </c>
      <c r="C222">
        <f t="shared" si="6"/>
        <v>3</v>
      </c>
      <c r="D222">
        <f t="shared" si="7"/>
        <v>2019</v>
      </c>
    </row>
    <row r="223" spans="1:4">
      <c r="A223" s="79">
        <v>43570</v>
      </c>
      <c r="B223" s="78">
        <v>1994279</v>
      </c>
      <c r="C223">
        <f t="shared" si="6"/>
        <v>4</v>
      </c>
      <c r="D223">
        <f t="shared" si="7"/>
        <v>2019</v>
      </c>
    </row>
    <row r="224" spans="1:4">
      <c r="A224" s="79">
        <v>43600</v>
      </c>
      <c r="B224" s="78">
        <v>1912779</v>
      </c>
      <c r="C224">
        <f t="shared" si="6"/>
        <v>5</v>
      </c>
      <c r="D224">
        <f t="shared" si="7"/>
        <v>2019</v>
      </c>
    </row>
    <row r="225" spans="1:4">
      <c r="A225" s="79">
        <v>43631</v>
      </c>
      <c r="B225" s="78">
        <v>1902995</v>
      </c>
      <c r="C225">
        <f t="shared" si="6"/>
        <v>6</v>
      </c>
      <c r="D225">
        <f t="shared" si="7"/>
        <v>2019</v>
      </c>
    </row>
    <row r="226" spans="1:4">
      <c r="A226" s="79">
        <v>43661</v>
      </c>
      <c r="B226" s="78">
        <v>2162450</v>
      </c>
      <c r="C226">
        <f t="shared" si="6"/>
        <v>7</v>
      </c>
      <c r="D226">
        <f t="shared" si="7"/>
        <v>2019</v>
      </c>
    </row>
    <row r="227" spans="1:4">
      <c r="A227" s="79">
        <v>43692</v>
      </c>
      <c r="B227" s="78">
        <v>2197474</v>
      </c>
      <c r="C227">
        <f t="shared" si="6"/>
        <v>8</v>
      </c>
      <c r="D227">
        <f t="shared" si="7"/>
        <v>2019</v>
      </c>
    </row>
    <row r="228" spans="1:4">
      <c r="A228" s="79">
        <v>43723</v>
      </c>
      <c r="B228" s="78">
        <v>1982049</v>
      </c>
      <c r="C228">
        <f t="shared" si="6"/>
        <v>9</v>
      </c>
      <c r="D228">
        <f t="shared" si="7"/>
        <v>2019</v>
      </c>
    </row>
    <row r="229" spans="1:4">
      <c r="A229" s="79">
        <v>43753</v>
      </c>
      <c r="B229" s="78">
        <v>2072599</v>
      </c>
      <c r="C229">
        <f t="shared" si="6"/>
        <v>10</v>
      </c>
      <c r="D229">
        <f t="shared" si="7"/>
        <v>2019</v>
      </c>
    </row>
    <row r="230" spans="1:4">
      <c r="A230" s="79">
        <v>43784</v>
      </c>
      <c r="B230" s="78">
        <v>2535754</v>
      </c>
      <c r="C230">
        <f t="shared" si="6"/>
        <v>11</v>
      </c>
      <c r="D230">
        <f t="shared" si="7"/>
        <v>2019</v>
      </c>
    </row>
    <row r="231" spans="1:4">
      <c r="A231" s="79">
        <v>43814</v>
      </c>
      <c r="B231" s="78">
        <v>2904407</v>
      </c>
      <c r="C231">
        <f t="shared" si="6"/>
        <v>12</v>
      </c>
      <c r="D231">
        <f t="shared" si="7"/>
        <v>2019</v>
      </c>
    </row>
    <row r="232" spans="1:4">
      <c r="A232" s="79">
        <v>43845</v>
      </c>
      <c r="B232" s="78">
        <v>3048809</v>
      </c>
      <c r="C232">
        <f t="shared" si="6"/>
        <v>1</v>
      </c>
      <c r="D232">
        <f t="shared" si="7"/>
        <v>2020</v>
      </c>
    </row>
    <row r="233" spans="1:4">
      <c r="A233" s="79">
        <v>43876</v>
      </c>
      <c r="B233" s="78">
        <v>2806170</v>
      </c>
      <c r="C233">
        <f t="shared" si="6"/>
        <v>2</v>
      </c>
      <c r="D233">
        <f t="shared" si="7"/>
        <v>2020</v>
      </c>
    </row>
    <row r="234" spans="1:4">
      <c r="A234" s="79">
        <v>43905</v>
      </c>
      <c r="B234" s="78">
        <v>2471374</v>
      </c>
      <c r="C234">
        <f t="shared" si="6"/>
        <v>3</v>
      </c>
      <c r="D234">
        <f t="shared" si="7"/>
        <v>2020</v>
      </c>
    </row>
    <row r="235" spans="1:4">
      <c r="A235" s="79">
        <v>43936</v>
      </c>
      <c r="B235" s="78">
        <v>2031617</v>
      </c>
      <c r="C235">
        <f t="shared" si="6"/>
        <v>4</v>
      </c>
      <c r="D235">
        <f t="shared" si="7"/>
        <v>2020</v>
      </c>
    </row>
    <row r="236" spans="1:4">
      <c r="A236" s="79">
        <v>43966</v>
      </c>
      <c r="B236" s="78">
        <v>1857567</v>
      </c>
      <c r="C236">
        <f t="shared" si="6"/>
        <v>5</v>
      </c>
      <c r="D236">
        <f t="shared" si="7"/>
        <v>2020</v>
      </c>
    </row>
    <row r="237" spans="1:4">
      <c r="A237" s="79">
        <v>43997</v>
      </c>
      <c r="B237" s="78">
        <v>1913948</v>
      </c>
      <c r="C237">
        <f t="shared" si="6"/>
        <v>6</v>
      </c>
      <c r="D237">
        <f t="shared" si="7"/>
        <v>2020</v>
      </c>
    </row>
    <row r="238" spans="1:4">
      <c r="A238" s="79">
        <v>44027</v>
      </c>
      <c r="B238" s="78">
        <v>2231051</v>
      </c>
      <c r="C238">
        <f t="shared" si="6"/>
        <v>7</v>
      </c>
      <c r="D238">
        <f t="shared" si="7"/>
        <v>2020</v>
      </c>
    </row>
    <row r="239" spans="1:4">
      <c r="A239" s="79">
        <v>44058</v>
      </c>
      <c r="B239" s="78">
        <v>2169256</v>
      </c>
      <c r="C239">
        <f t="shared" si="6"/>
        <v>8</v>
      </c>
      <c r="D239">
        <f t="shared" si="7"/>
        <v>2020</v>
      </c>
    </row>
    <row r="240" spans="1:4">
      <c r="A240" s="79">
        <v>44089</v>
      </c>
      <c r="B240" s="78">
        <v>1934240</v>
      </c>
      <c r="C240">
        <f t="shared" si="6"/>
        <v>9</v>
      </c>
      <c r="D240">
        <f t="shared" si="7"/>
        <v>2020</v>
      </c>
    </row>
    <row r="241" spans="1:4">
      <c r="A241" s="79">
        <v>44119</v>
      </c>
      <c r="B241" s="78">
        <v>2089532</v>
      </c>
      <c r="C241">
        <f t="shared" si="6"/>
        <v>10</v>
      </c>
      <c r="D241">
        <f t="shared" si="7"/>
        <v>2020</v>
      </c>
    </row>
    <row r="242" spans="1:4">
      <c r="A242" s="79">
        <v>44150</v>
      </c>
      <c r="B242" s="78">
        <v>2211466</v>
      </c>
      <c r="C242">
        <f t="shared" si="6"/>
        <v>11</v>
      </c>
      <c r="D242">
        <f t="shared" si="7"/>
        <v>2020</v>
      </c>
    </row>
    <row r="243" spans="1:4">
      <c r="A243" s="79">
        <v>44180</v>
      </c>
      <c r="B243" s="78">
        <v>2921052</v>
      </c>
      <c r="C243">
        <f t="shared" si="6"/>
        <v>12</v>
      </c>
      <c r="D243">
        <f t="shared" si="7"/>
        <v>2020</v>
      </c>
    </row>
    <row r="244" spans="1:4">
      <c r="A244" s="79">
        <v>44211</v>
      </c>
      <c r="B244" s="78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9">
        <v>44242</v>
      </c>
      <c r="B245" s="78">
        <v>2849867</v>
      </c>
      <c r="C245">
        <f t="shared" si="8"/>
        <v>2</v>
      </c>
      <c r="D245">
        <f t="shared" si="9"/>
        <v>2021</v>
      </c>
    </row>
    <row r="246" spans="1:4">
      <c r="A246" s="79">
        <v>44270</v>
      </c>
      <c r="B246" s="78">
        <v>2391508</v>
      </c>
      <c r="C246">
        <f t="shared" si="8"/>
        <v>3</v>
      </c>
      <c r="D246">
        <f t="shared" si="9"/>
        <v>2021</v>
      </c>
    </row>
    <row r="247" spans="1:4">
      <c r="A247" s="79">
        <v>44301</v>
      </c>
      <c r="B247" s="78">
        <v>2026030</v>
      </c>
      <c r="C247">
        <f t="shared" si="8"/>
        <v>4</v>
      </c>
      <c r="D247">
        <f t="shared" si="9"/>
        <v>2021</v>
      </c>
    </row>
    <row r="248" spans="1:4">
      <c r="A248" s="79">
        <v>44331</v>
      </c>
      <c r="B248" s="78">
        <v>1879222</v>
      </c>
      <c r="C248">
        <f t="shared" si="8"/>
        <v>5</v>
      </c>
      <c r="D248">
        <f t="shared" si="9"/>
        <v>2021</v>
      </c>
    </row>
    <row r="249" spans="1:4">
      <c r="A249" s="79">
        <v>44362</v>
      </c>
      <c r="B249" s="78">
        <v>2000940</v>
      </c>
      <c r="C249">
        <f t="shared" si="8"/>
        <v>6</v>
      </c>
      <c r="D249">
        <f t="shared" si="9"/>
        <v>2021</v>
      </c>
    </row>
    <row r="250" spans="1:4">
      <c r="A250" s="79">
        <v>44392</v>
      </c>
      <c r="B250" s="78">
        <v>2161740</v>
      </c>
      <c r="C250">
        <f t="shared" si="8"/>
        <v>7</v>
      </c>
      <c r="D250">
        <f t="shared" si="9"/>
        <v>2021</v>
      </c>
    </row>
    <row r="251" spans="1:4">
      <c r="A251" s="79">
        <v>44423</v>
      </c>
      <c r="B251" s="78">
        <v>2181818</v>
      </c>
      <c r="C251">
        <f t="shared" si="8"/>
        <v>8</v>
      </c>
      <c r="D251">
        <f t="shared" si="9"/>
        <v>2021</v>
      </c>
    </row>
    <row r="252" spans="1:4">
      <c r="A252" s="79">
        <v>44454</v>
      </c>
      <c r="B252" s="78">
        <v>1907140</v>
      </c>
      <c r="C252">
        <f t="shared" si="8"/>
        <v>9</v>
      </c>
      <c r="D252">
        <f t="shared" si="9"/>
        <v>2021</v>
      </c>
    </row>
    <row r="253" spans="1:4">
      <c r="A253" s="79">
        <v>44484</v>
      </c>
      <c r="B253" s="78">
        <v>2014942</v>
      </c>
      <c r="C253">
        <f t="shared" si="8"/>
        <v>10</v>
      </c>
      <c r="D253">
        <f t="shared" si="9"/>
        <v>2021</v>
      </c>
    </row>
    <row r="254" spans="1:4">
      <c r="A254" s="79">
        <v>44515</v>
      </c>
      <c r="B254" s="78">
        <v>2432387</v>
      </c>
      <c r="C254">
        <f t="shared" si="8"/>
        <v>11</v>
      </c>
      <c r="D254">
        <f t="shared" si="9"/>
        <v>2021</v>
      </c>
    </row>
    <row r="255" spans="1:4">
      <c r="A255" s="79">
        <v>44545</v>
      </c>
      <c r="B255" s="78">
        <v>2728530</v>
      </c>
      <c r="C255">
        <f t="shared" si="8"/>
        <v>12</v>
      </c>
      <c r="D255">
        <f t="shared" si="9"/>
        <v>2021</v>
      </c>
    </row>
    <row r="256" spans="1:4">
      <c r="A256" s="79">
        <v>44576</v>
      </c>
      <c r="B256" s="78">
        <v>3296440</v>
      </c>
      <c r="C256">
        <f t="shared" si="8"/>
        <v>1</v>
      </c>
      <c r="D256">
        <f t="shared" si="9"/>
        <v>2022</v>
      </c>
    </row>
    <row r="257" spans="1:4">
      <c r="A257" s="79">
        <v>44607</v>
      </c>
      <c r="B257" s="78">
        <v>2802179</v>
      </c>
      <c r="C257">
        <f t="shared" si="8"/>
        <v>2</v>
      </c>
      <c r="D257">
        <f t="shared" si="9"/>
        <v>2022</v>
      </c>
    </row>
    <row r="258" spans="1:4">
      <c r="A258" s="79">
        <v>44635</v>
      </c>
      <c r="B258" s="78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9">
        <v>44666</v>
      </c>
      <c r="B259" s="78">
        <v>2119726</v>
      </c>
      <c r="C259">
        <f t="shared" si="10"/>
        <v>4</v>
      </c>
      <c r="D259">
        <f t="shared" si="11"/>
        <v>2022</v>
      </c>
    </row>
    <row r="260" spans="1:4">
      <c r="A260" s="79">
        <v>44696</v>
      </c>
      <c r="B260" s="78">
        <v>1991912</v>
      </c>
      <c r="C260">
        <f t="shared" si="10"/>
        <v>5</v>
      </c>
      <c r="D260">
        <f t="shared" si="11"/>
        <v>2022</v>
      </c>
    </row>
    <row r="261" spans="1:4">
      <c r="A261" s="79">
        <v>44727</v>
      </c>
      <c r="B261" s="78">
        <v>2068843</v>
      </c>
      <c r="C261">
        <f t="shared" si="10"/>
        <v>6</v>
      </c>
      <c r="D261">
        <f t="shared" si="11"/>
        <v>2022</v>
      </c>
    </row>
    <row r="262" spans="1:4">
      <c r="A262" s="79">
        <v>44757</v>
      </c>
      <c r="B262" s="78">
        <v>2318173</v>
      </c>
      <c r="C262">
        <f t="shared" si="10"/>
        <v>7</v>
      </c>
      <c r="D262">
        <f t="shared" si="11"/>
        <v>2022</v>
      </c>
    </row>
    <row r="263" spans="1:4">
      <c r="A263" s="79">
        <v>44788</v>
      </c>
      <c r="B263" s="78">
        <v>2294629</v>
      </c>
      <c r="C263">
        <f t="shared" si="10"/>
        <v>8</v>
      </c>
      <c r="D263">
        <f t="shared" si="11"/>
        <v>2022</v>
      </c>
    </row>
    <row r="264" spans="1:4">
      <c r="A264" s="79">
        <v>44819</v>
      </c>
      <c r="B264" s="78">
        <v>2037107</v>
      </c>
      <c r="C264">
        <f t="shared" si="10"/>
        <v>9</v>
      </c>
      <c r="D264">
        <f t="shared" si="11"/>
        <v>2022</v>
      </c>
    </row>
    <row r="265" spans="1:4">
      <c r="A265" s="79">
        <v>44849</v>
      </c>
      <c r="B265" s="78">
        <v>2105956</v>
      </c>
      <c r="C265">
        <f t="shared" si="10"/>
        <v>10</v>
      </c>
      <c r="D265">
        <f t="shared" si="11"/>
        <v>2022</v>
      </c>
    </row>
    <row r="266" spans="1:4">
      <c r="A266" s="79">
        <v>44880</v>
      </c>
      <c r="B266" s="78">
        <v>2502868</v>
      </c>
      <c r="C266">
        <f t="shared" si="10"/>
        <v>11</v>
      </c>
      <c r="D266">
        <f t="shared" si="11"/>
        <v>2022</v>
      </c>
    </row>
    <row r="267" spans="1:4">
      <c r="A267" s="79">
        <v>44910</v>
      </c>
      <c r="B267" s="78">
        <v>3087829</v>
      </c>
      <c r="C267">
        <f t="shared" si="10"/>
        <v>12</v>
      </c>
      <c r="D267">
        <f t="shared" si="11"/>
        <v>2022</v>
      </c>
    </row>
    <row r="268" spans="1:4">
      <c r="A268" s="79">
        <v>44941</v>
      </c>
      <c r="B268" s="78">
        <v>3015825</v>
      </c>
      <c r="C268">
        <f t="shared" si="10"/>
        <v>1</v>
      </c>
      <c r="D268">
        <f t="shared" si="11"/>
        <v>2023</v>
      </c>
    </row>
    <row r="269" spans="1:4">
      <c r="A269" s="79">
        <v>44972</v>
      </c>
      <c r="B269" s="78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U20" sqref="U20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706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707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7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7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710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C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711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747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748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61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61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61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61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61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61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61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61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61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61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61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61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61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749</v>
      </c>
    </row>
    <row r="40" spans="1:16">
      <c r="A40" t="s">
        <v>750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747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748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333</v>
      </c>
      <c r="B10" s="89" t="s">
        <v>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1137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332</v>
      </c>
      <c r="B16" s="94" t="s">
        <v>3</v>
      </c>
      <c r="C16" s="95">
        <v>29.133368000000001</v>
      </c>
      <c r="D16" s="95">
        <v>31.306763</v>
      </c>
      <c r="E16" s="95">
        <v>31.488976000000001</v>
      </c>
      <c r="F16" s="95">
        <v>30.414380999999999</v>
      </c>
      <c r="G16" s="95">
        <v>29.316693999999998</v>
      </c>
      <c r="H16" s="95">
        <v>28.432261</v>
      </c>
      <c r="I16" s="95">
        <v>27.927178999999999</v>
      </c>
      <c r="J16" s="95">
        <v>27.736774</v>
      </c>
      <c r="K16" s="95">
        <v>27.826453999999998</v>
      </c>
      <c r="L16" s="95">
        <v>28.114606999999999</v>
      </c>
      <c r="M16" s="95">
        <v>28.577341000000001</v>
      </c>
      <c r="N16" s="95">
        <v>29.166181999999999</v>
      </c>
      <c r="O16" s="95">
        <v>29.755032</v>
      </c>
      <c r="P16" s="95">
        <v>30.227194000000001</v>
      </c>
      <c r="Q16" s="95">
        <v>30.581852000000001</v>
      </c>
      <c r="R16" s="95">
        <v>30.898972000000001</v>
      </c>
      <c r="S16" s="95">
        <v>31.307200999999999</v>
      </c>
      <c r="T16" s="95">
        <v>31.507280000000002</v>
      </c>
      <c r="U16" s="95">
        <v>31.831757</v>
      </c>
      <c r="V16" s="95">
        <v>32.150084999999997</v>
      </c>
      <c r="W16" s="95">
        <v>32.377547999999997</v>
      </c>
      <c r="X16" s="95">
        <v>32.495739</v>
      </c>
      <c r="Y16" s="95">
        <v>32.527752</v>
      </c>
      <c r="Z16" s="95">
        <v>32.601685000000003</v>
      </c>
      <c r="AA16" s="95">
        <v>32.818344000000003</v>
      </c>
      <c r="AB16" s="95">
        <v>32.858730000000001</v>
      </c>
      <c r="AC16" s="95">
        <v>32.944167999999998</v>
      </c>
      <c r="AD16" s="95">
        <v>32.974564000000001</v>
      </c>
      <c r="AE16" s="95">
        <v>32.963577000000001</v>
      </c>
      <c r="AF16" s="96">
        <v>4.4209999999999996E-3</v>
      </c>
      <c r="AG16" s="53"/>
    </row>
    <row r="17" spans="1:33" ht="15" customHeight="1">
      <c r="A17" s="66" t="s">
        <v>331</v>
      </c>
      <c r="B17" s="94" t="s">
        <v>4</v>
      </c>
      <c r="C17" s="95">
        <v>35.242496000000003</v>
      </c>
      <c r="D17" s="95">
        <v>32.825690999999999</v>
      </c>
      <c r="E17" s="95">
        <v>31.613775</v>
      </c>
      <c r="F17" s="95">
        <v>29.971098000000001</v>
      </c>
      <c r="G17" s="95">
        <v>29.506724999999999</v>
      </c>
      <c r="H17" s="95">
        <v>29.058900999999999</v>
      </c>
      <c r="I17" s="95">
        <v>28.775815999999999</v>
      </c>
      <c r="J17" s="95">
        <v>28.863544000000001</v>
      </c>
      <c r="K17" s="95">
        <v>28.871641</v>
      </c>
      <c r="L17" s="95">
        <v>29.047982999999999</v>
      </c>
      <c r="M17" s="95">
        <v>29.134986999999999</v>
      </c>
      <c r="N17" s="95">
        <v>29.251018999999999</v>
      </c>
      <c r="O17" s="95">
        <v>29.296842999999999</v>
      </c>
      <c r="P17" s="95">
        <v>29.470129</v>
      </c>
      <c r="Q17" s="95">
        <v>29.486605000000001</v>
      </c>
      <c r="R17" s="95">
        <v>29.608255</v>
      </c>
      <c r="S17" s="95">
        <v>29.697092000000001</v>
      </c>
      <c r="T17" s="95">
        <v>29.738928000000001</v>
      </c>
      <c r="U17" s="95">
        <v>29.786014999999999</v>
      </c>
      <c r="V17" s="95">
        <v>29.942484</v>
      </c>
      <c r="W17" s="95">
        <v>29.935656000000002</v>
      </c>
      <c r="X17" s="95">
        <v>30.04907</v>
      </c>
      <c r="Y17" s="95">
        <v>29.954853</v>
      </c>
      <c r="Z17" s="95">
        <v>29.998642</v>
      </c>
      <c r="AA17" s="95">
        <v>30.208777999999999</v>
      </c>
      <c r="AB17" s="95">
        <v>30.235264000000001</v>
      </c>
      <c r="AC17" s="95">
        <v>30.267240999999999</v>
      </c>
      <c r="AD17" s="95">
        <v>30.332972999999999</v>
      </c>
      <c r="AE17" s="95">
        <v>30.333071</v>
      </c>
      <c r="AF17" s="96">
        <v>-5.3429999999999997E-3</v>
      </c>
      <c r="AG17" s="53"/>
    </row>
    <row r="18" spans="1:33" ht="15" customHeight="1">
      <c r="A18" s="66" t="s">
        <v>330</v>
      </c>
      <c r="B18" s="94" t="s">
        <v>5</v>
      </c>
      <c r="C18" s="95">
        <v>14.293920999999999</v>
      </c>
      <c r="D18" s="95">
        <v>14.064584</v>
      </c>
      <c r="E18" s="95">
        <v>12.820667</v>
      </c>
      <c r="F18" s="95">
        <v>12.096767</v>
      </c>
      <c r="G18" s="95">
        <v>11.490399999999999</v>
      </c>
      <c r="H18" s="95">
        <v>11.084415999999999</v>
      </c>
      <c r="I18" s="95">
        <v>10.822556000000001</v>
      </c>
      <c r="J18" s="95">
        <v>10.873314000000001</v>
      </c>
      <c r="K18" s="95">
        <v>10.916109000000001</v>
      </c>
      <c r="L18" s="95">
        <v>11.018428999999999</v>
      </c>
      <c r="M18" s="95">
        <v>11.109650999999999</v>
      </c>
      <c r="N18" s="95">
        <v>11.256351</v>
      </c>
      <c r="O18" s="95">
        <v>11.376830999999999</v>
      </c>
      <c r="P18" s="95">
        <v>11.484237</v>
      </c>
      <c r="Q18" s="95">
        <v>11.535565</v>
      </c>
      <c r="R18" s="95">
        <v>11.619213999999999</v>
      </c>
      <c r="S18" s="95">
        <v>11.759008</v>
      </c>
      <c r="T18" s="95">
        <v>11.765636000000001</v>
      </c>
      <c r="U18" s="95">
        <v>11.858184</v>
      </c>
      <c r="V18" s="95">
        <v>11.954751999999999</v>
      </c>
      <c r="W18" s="95">
        <v>11.979805000000001</v>
      </c>
      <c r="X18" s="95">
        <v>11.966863</v>
      </c>
      <c r="Y18" s="95">
        <v>11.924365999999999</v>
      </c>
      <c r="Z18" s="95">
        <v>11.983916000000001</v>
      </c>
      <c r="AA18" s="95">
        <v>12.294510000000001</v>
      </c>
      <c r="AB18" s="95">
        <v>12.278926999999999</v>
      </c>
      <c r="AC18" s="95">
        <v>12.246207999999999</v>
      </c>
      <c r="AD18" s="95">
        <v>12.250840999999999</v>
      </c>
      <c r="AE18" s="95">
        <v>12.285347</v>
      </c>
      <c r="AF18" s="96">
        <v>-5.3940000000000004E-3</v>
      </c>
      <c r="AG18" s="53"/>
    </row>
    <row r="19" spans="1:33" ht="15" customHeight="1">
      <c r="A19" s="66" t="s">
        <v>329</v>
      </c>
      <c r="B19" s="94" t="s">
        <v>6</v>
      </c>
      <c r="C19" s="95">
        <v>42.669246999999999</v>
      </c>
      <c r="D19" s="95">
        <v>41.433242999999997</v>
      </c>
      <c r="E19" s="95">
        <v>40.553882999999999</v>
      </c>
      <c r="F19" s="95">
        <v>39.341568000000002</v>
      </c>
      <c r="G19" s="95">
        <v>38.636054999999999</v>
      </c>
      <c r="H19" s="95">
        <v>38.098618000000002</v>
      </c>
      <c r="I19" s="95">
        <v>37.736530000000002</v>
      </c>
      <c r="J19" s="95">
        <v>37.638126</v>
      </c>
      <c r="K19" s="95">
        <v>37.737510999999998</v>
      </c>
      <c r="L19" s="95">
        <v>37.934016999999997</v>
      </c>
      <c r="M19" s="95">
        <v>38.113976000000001</v>
      </c>
      <c r="N19" s="95">
        <v>38.685684000000002</v>
      </c>
      <c r="O19" s="95">
        <v>39.125293999999997</v>
      </c>
      <c r="P19" s="95">
        <v>39.167233000000003</v>
      </c>
      <c r="Q19" s="95">
        <v>39.408442999999998</v>
      </c>
      <c r="R19" s="95">
        <v>39.708202</v>
      </c>
      <c r="S19" s="95">
        <v>40.126545</v>
      </c>
      <c r="T19" s="95">
        <v>40.421805999999997</v>
      </c>
      <c r="U19" s="95">
        <v>40.716976000000003</v>
      </c>
      <c r="V19" s="95">
        <v>40.952396</v>
      </c>
      <c r="W19" s="95">
        <v>41.084854</v>
      </c>
      <c r="X19" s="95">
        <v>41.174621999999999</v>
      </c>
      <c r="Y19" s="95">
        <v>41.248722000000001</v>
      </c>
      <c r="Z19" s="95">
        <v>41.339100000000002</v>
      </c>
      <c r="AA19" s="95">
        <v>41.270775</v>
      </c>
      <c r="AB19" s="95">
        <v>41.153132999999997</v>
      </c>
      <c r="AC19" s="95">
        <v>41.092044999999999</v>
      </c>
      <c r="AD19" s="95">
        <v>40.905059999999999</v>
      </c>
      <c r="AE19" s="95">
        <v>40.599277000000001</v>
      </c>
      <c r="AF19" s="96">
        <v>-1.774E-3</v>
      </c>
      <c r="AG19" s="53"/>
    </row>
    <row r="20" spans="1:33" ht="15" customHeight="1"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 ht="15" customHeight="1">
      <c r="B21" s="93" t="s">
        <v>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 ht="15" customHeight="1">
      <c r="A22" s="66" t="s">
        <v>328</v>
      </c>
      <c r="B22" s="94" t="s">
        <v>3</v>
      </c>
      <c r="C22" s="95">
        <v>27.825644</v>
      </c>
      <c r="D22" s="95">
        <v>26.750048</v>
      </c>
      <c r="E22" s="95">
        <v>24.895067000000001</v>
      </c>
      <c r="F22" s="95">
        <v>22.915489000000001</v>
      </c>
      <c r="G22" s="95">
        <v>21.863067999999998</v>
      </c>
      <c r="H22" s="95">
        <v>21.29063</v>
      </c>
      <c r="I22" s="95">
        <v>21.164490000000001</v>
      </c>
      <c r="J22" s="95">
        <v>21.271128000000001</v>
      </c>
      <c r="K22" s="95">
        <v>21.567475999999999</v>
      </c>
      <c r="L22" s="95">
        <v>21.957166999999998</v>
      </c>
      <c r="M22" s="95">
        <v>22.450292999999999</v>
      </c>
      <c r="N22" s="95">
        <v>22.999268000000001</v>
      </c>
      <c r="O22" s="95">
        <v>23.455528000000001</v>
      </c>
      <c r="P22" s="95">
        <v>23.727990999999999</v>
      </c>
      <c r="Q22" s="95">
        <v>23.893875000000001</v>
      </c>
      <c r="R22" s="95">
        <v>24.081244999999999</v>
      </c>
      <c r="S22" s="95">
        <v>24.430447000000001</v>
      </c>
      <c r="T22" s="95">
        <v>24.450624000000001</v>
      </c>
      <c r="U22" s="95">
        <v>24.742602999999999</v>
      </c>
      <c r="V22" s="95">
        <v>24.982395</v>
      </c>
      <c r="W22" s="95">
        <v>25.090612</v>
      </c>
      <c r="X22" s="95">
        <v>25.093864</v>
      </c>
      <c r="Y22" s="95">
        <v>25.044073000000001</v>
      </c>
      <c r="Z22" s="95">
        <v>25.106045000000002</v>
      </c>
      <c r="AA22" s="95">
        <v>25.327110000000001</v>
      </c>
      <c r="AB22" s="95">
        <v>25.361146999999999</v>
      </c>
      <c r="AC22" s="95">
        <v>25.452358</v>
      </c>
      <c r="AD22" s="95">
        <v>25.443525000000001</v>
      </c>
      <c r="AE22" s="95">
        <v>25.401167000000001</v>
      </c>
      <c r="AF22" s="96">
        <v>-3.251E-3</v>
      </c>
      <c r="AG22" s="53"/>
    </row>
    <row r="23" spans="1:33" ht="15" customHeight="1">
      <c r="A23" s="66" t="s">
        <v>327</v>
      </c>
      <c r="B23" s="94" t="s">
        <v>4</v>
      </c>
      <c r="C23" s="95">
        <v>35.263694999999998</v>
      </c>
      <c r="D23" s="95">
        <v>32.981144</v>
      </c>
      <c r="E23" s="95">
        <v>30.614763</v>
      </c>
      <c r="F23" s="95">
        <v>27.813896</v>
      </c>
      <c r="G23" s="95">
        <v>26.172981</v>
      </c>
      <c r="H23" s="95">
        <v>24.572749999999999</v>
      </c>
      <c r="I23" s="95">
        <v>23.124897000000001</v>
      </c>
      <c r="J23" s="95">
        <v>23.207827000000002</v>
      </c>
      <c r="K23" s="95">
        <v>23.210224</v>
      </c>
      <c r="L23" s="95">
        <v>23.375800999999999</v>
      </c>
      <c r="M23" s="95">
        <v>23.469553000000001</v>
      </c>
      <c r="N23" s="95">
        <v>23.574058999999998</v>
      </c>
      <c r="O23" s="95">
        <v>23.628924999999999</v>
      </c>
      <c r="P23" s="95">
        <v>23.780881999999998</v>
      </c>
      <c r="Q23" s="95">
        <v>23.807659000000001</v>
      </c>
      <c r="R23" s="95">
        <v>23.920522999999999</v>
      </c>
      <c r="S23" s="95">
        <v>24.003952000000002</v>
      </c>
      <c r="T23" s="95">
        <v>24.045341000000001</v>
      </c>
      <c r="U23" s="95">
        <v>24.092535000000002</v>
      </c>
      <c r="V23" s="95">
        <v>24.247444000000002</v>
      </c>
      <c r="W23" s="95">
        <v>24.240576000000001</v>
      </c>
      <c r="X23" s="95">
        <v>24.354948</v>
      </c>
      <c r="Y23" s="95">
        <v>24.264793000000001</v>
      </c>
      <c r="Z23" s="95">
        <v>24.334454000000001</v>
      </c>
      <c r="AA23" s="95">
        <v>24.855765999999999</v>
      </c>
      <c r="AB23" s="95">
        <v>24.870148</v>
      </c>
      <c r="AC23" s="95">
        <v>24.901744999999998</v>
      </c>
      <c r="AD23" s="95">
        <v>24.972280999999999</v>
      </c>
      <c r="AE23" s="95">
        <v>24.973918999999999</v>
      </c>
      <c r="AF23" s="96">
        <v>-1.2246999999999999E-2</v>
      </c>
      <c r="AG23" s="53"/>
    </row>
    <row r="24" spans="1:33" ht="15" customHeight="1">
      <c r="A24" s="66" t="s">
        <v>326</v>
      </c>
      <c r="B24" s="94" t="s">
        <v>9</v>
      </c>
      <c r="C24" s="95">
        <v>12.628995</v>
      </c>
      <c r="D24" s="95">
        <v>7.8650659999999997</v>
      </c>
      <c r="E24" s="95">
        <v>9.434374</v>
      </c>
      <c r="F24" s="95">
        <v>9.7382729999999995</v>
      </c>
      <c r="G24" s="95">
        <v>11.133956</v>
      </c>
      <c r="H24" s="95">
        <v>12.534561999999999</v>
      </c>
      <c r="I24" s="95">
        <v>14.025283999999999</v>
      </c>
      <c r="J24" s="95">
        <v>14.102822</v>
      </c>
      <c r="K24" s="95">
        <v>14.186954</v>
      </c>
      <c r="L24" s="95">
        <v>14.294547</v>
      </c>
      <c r="M24" s="95">
        <v>14.392586</v>
      </c>
      <c r="N24" s="95">
        <v>14.48232</v>
      </c>
      <c r="O24" s="95">
        <v>14.582383</v>
      </c>
      <c r="P24" s="95">
        <v>14.694341</v>
      </c>
      <c r="Q24" s="95">
        <v>14.783643</v>
      </c>
      <c r="R24" s="95">
        <v>14.880509999999999</v>
      </c>
      <c r="S24" s="95">
        <v>14.985899</v>
      </c>
      <c r="T24" s="95">
        <v>15.052875</v>
      </c>
      <c r="U24" s="95">
        <v>15.137447999999999</v>
      </c>
      <c r="V24" s="95">
        <v>15.264226000000001</v>
      </c>
      <c r="W24" s="95">
        <v>15.277987</v>
      </c>
      <c r="X24" s="95">
        <v>15.347211</v>
      </c>
      <c r="Y24" s="95">
        <v>15.376574</v>
      </c>
      <c r="Z24" s="95">
        <v>15.433166</v>
      </c>
      <c r="AA24" s="95">
        <v>15.594908</v>
      </c>
      <c r="AB24" s="95">
        <v>15.594113999999999</v>
      </c>
      <c r="AC24" s="95">
        <v>15.714553</v>
      </c>
      <c r="AD24" s="95">
        <v>15.804392</v>
      </c>
      <c r="AE24" s="95">
        <v>15.873075</v>
      </c>
      <c r="AF24" s="96">
        <v>8.1989999999999997E-3</v>
      </c>
      <c r="AG24" s="53"/>
    </row>
    <row r="25" spans="1:33" ht="15" customHeight="1">
      <c r="A25" s="66" t="s">
        <v>325</v>
      </c>
      <c r="B25" s="94" t="s">
        <v>5</v>
      </c>
      <c r="C25" s="95">
        <v>10.986808</v>
      </c>
      <c r="D25" s="95">
        <v>10.325419</v>
      </c>
      <c r="E25" s="95">
        <v>9.3254219999999997</v>
      </c>
      <c r="F25" s="95">
        <v>8.8462060000000005</v>
      </c>
      <c r="G25" s="95">
        <v>8.4563649999999999</v>
      </c>
      <c r="H25" s="95">
        <v>8.2451399999999992</v>
      </c>
      <c r="I25" s="95">
        <v>8.1537489999999995</v>
      </c>
      <c r="J25" s="95">
        <v>8.1912269999999996</v>
      </c>
      <c r="K25" s="95">
        <v>8.2165320000000008</v>
      </c>
      <c r="L25" s="95">
        <v>8.2962330000000009</v>
      </c>
      <c r="M25" s="95">
        <v>8.3676929999999992</v>
      </c>
      <c r="N25" s="95">
        <v>8.4998389999999997</v>
      </c>
      <c r="O25" s="95">
        <v>8.6007459999999991</v>
      </c>
      <c r="P25" s="95">
        <v>8.6883189999999999</v>
      </c>
      <c r="Q25" s="95">
        <v>8.7239880000000003</v>
      </c>
      <c r="R25" s="95">
        <v>8.7927320000000009</v>
      </c>
      <c r="S25" s="95">
        <v>8.9164480000000008</v>
      </c>
      <c r="T25" s="95">
        <v>8.9131370000000008</v>
      </c>
      <c r="U25" s="95">
        <v>8.9955510000000007</v>
      </c>
      <c r="V25" s="95">
        <v>9.0808020000000003</v>
      </c>
      <c r="W25" s="95">
        <v>9.0962859999999992</v>
      </c>
      <c r="X25" s="95">
        <v>9.0763879999999997</v>
      </c>
      <c r="Y25" s="95">
        <v>9.0307539999999999</v>
      </c>
      <c r="Z25" s="95">
        <v>9.0795709999999996</v>
      </c>
      <c r="AA25" s="95">
        <v>9.2763690000000008</v>
      </c>
      <c r="AB25" s="95">
        <v>9.235811</v>
      </c>
      <c r="AC25" s="95">
        <v>9.1928889999999992</v>
      </c>
      <c r="AD25" s="95">
        <v>9.1929289999999995</v>
      </c>
      <c r="AE25" s="95">
        <v>9.224361</v>
      </c>
      <c r="AF25" s="96">
        <v>-6.2249999999999996E-3</v>
      </c>
      <c r="AG25" s="53"/>
    </row>
    <row r="26" spans="1:33" ht="15" customHeight="1">
      <c r="A26" s="66" t="s">
        <v>324</v>
      </c>
      <c r="B26" s="94" t="s">
        <v>6</v>
      </c>
      <c r="C26" s="95">
        <v>36.670883000000003</v>
      </c>
      <c r="D26" s="95">
        <v>35.900337</v>
      </c>
      <c r="E26" s="95">
        <v>34.342381000000003</v>
      </c>
      <c r="F26" s="95">
        <v>32.872684</v>
      </c>
      <c r="G26" s="95">
        <v>32.054313999999998</v>
      </c>
      <c r="H26" s="95">
        <v>31.460438</v>
      </c>
      <c r="I26" s="95">
        <v>30.960937999999999</v>
      </c>
      <c r="J26" s="95">
        <v>30.716866</v>
      </c>
      <c r="K26" s="95">
        <v>30.680281000000001</v>
      </c>
      <c r="L26" s="95">
        <v>30.663637000000001</v>
      </c>
      <c r="M26" s="95">
        <v>30.632755</v>
      </c>
      <c r="N26" s="95">
        <v>30.980528</v>
      </c>
      <c r="O26" s="95">
        <v>31.210360999999999</v>
      </c>
      <c r="P26" s="95">
        <v>31.136457</v>
      </c>
      <c r="Q26" s="95">
        <v>31.231977000000001</v>
      </c>
      <c r="R26" s="95">
        <v>31.342302</v>
      </c>
      <c r="S26" s="95">
        <v>31.591194000000002</v>
      </c>
      <c r="T26" s="95">
        <v>31.754964999999999</v>
      </c>
      <c r="U26" s="95">
        <v>31.889710999999998</v>
      </c>
      <c r="V26" s="95">
        <v>31.993582</v>
      </c>
      <c r="W26" s="95">
        <v>32.010455999999998</v>
      </c>
      <c r="X26" s="95">
        <v>32.017532000000003</v>
      </c>
      <c r="Y26" s="95">
        <v>31.980668999999999</v>
      </c>
      <c r="Z26" s="95">
        <v>31.929119</v>
      </c>
      <c r="AA26" s="95">
        <v>31.752293000000002</v>
      </c>
      <c r="AB26" s="95">
        <v>31.488890000000001</v>
      </c>
      <c r="AC26" s="95">
        <v>31.376942</v>
      </c>
      <c r="AD26" s="95">
        <v>31.126701000000001</v>
      </c>
      <c r="AE26" s="95">
        <v>30.802555000000002</v>
      </c>
      <c r="AF26" s="96">
        <v>-6.2090000000000001E-3</v>
      </c>
      <c r="AG26" s="53"/>
    </row>
    <row r="27" spans="1:33" ht="15" customHeight="1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</row>
    <row r="28" spans="1:33" ht="15" customHeight="1">
      <c r="B28" s="93" t="s">
        <v>8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</row>
    <row r="29" spans="1:33" ht="15" customHeight="1">
      <c r="A29" s="66" t="s">
        <v>323</v>
      </c>
      <c r="B29" s="94" t="s">
        <v>3</v>
      </c>
      <c r="C29" s="95">
        <v>23.435020000000002</v>
      </c>
      <c r="D29" s="95">
        <v>21.469131000000001</v>
      </c>
      <c r="E29" s="95">
        <v>19.205514999999998</v>
      </c>
      <c r="F29" s="95">
        <v>17.003975000000001</v>
      </c>
      <c r="G29" s="95">
        <v>15.932600000000001</v>
      </c>
      <c r="H29" s="95">
        <v>15.368119999999999</v>
      </c>
      <c r="I29" s="95">
        <v>15.270111</v>
      </c>
      <c r="J29" s="95">
        <v>15.401593999999999</v>
      </c>
      <c r="K29" s="95">
        <v>15.727974</v>
      </c>
      <c r="L29" s="95">
        <v>16.148448999999999</v>
      </c>
      <c r="M29" s="95">
        <v>16.682365000000001</v>
      </c>
      <c r="N29" s="95">
        <v>17.278714999999998</v>
      </c>
      <c r="O29" s="95">
        <v>17.769476000000001</v>
      </c>
      <c r="P29" s="95">
        <v>18.054673999999999</v>
      </c>
      <c r="Q29" s="95">
        <v>18.227862999999999</v>
      </c>
      <c r="R29" s="95">
        <v>18.434585999999999</v>
      </c>
      <c r="S29" s="95">
        <v>18.832411</v>
      </c>
      <c r="T29" s="95">
        <v>18.834531999999999</v>
      </c>
      <c r="U29" s="95">
        <v>19.175160999999999</v>
      </c>
      <c r="V29" s="95">
        <v>19.442754999999998</v>
      </c>
      <c r="W29" s="95">
        <v>19.555237000000002</v>
      </c>
      <c r="X29" s="95">
        <v>19.550401999999998</v>
      </c>
      <c r="Y29" s="95">
        <v>19.489827999999999</v>
      </c>
      <c r="Z29" s="95">
        <v>19.551672</v>
      </c>
      <c r="AA29" s="95">
        <v>19.545283999999999</v>
      </c>
      <c r="AB29" s="95">
        <v>19.586832000000001</v>
      </c>
      <c r="AC29" s="95">
        <v>19.694735999999999</v>
      </c>
      <c r="AD29" s="95">
        <v>19.679703</v>
      </c>
      <c r="AE29" s="95">
        <v>19.630019999999998</v>
      </c>
      <c r="AF29" s="96">
        <v>-6.3080000000000002E-3</v>
      </c>
      <c r="AG29" s="53"/>
    </row>
    <row r="30" spans="1:33" ht="15" customHeight="1">
      <c r="A30" s="66" t="s">
        <v>322</v>
      </c>
      <c r="B30" s="94" t="s">
        <v>4</v>
      </c>
      <c r="C30" s="95">
        <v>35.187302000000003</v>
      </c>
      <c r="D30" s="95">
        <v>32.804630000000003</v>
      </c>
      <c r="E30" s="95">
        <v>30.476191</v>
      </c>
      <c r="F30" s="95">
        <v>27.636358000000001</v>
      </c>
      <c r="G30" s="95">
        <v>25.955219</v>
      </c>
      <c r="H30" s="95">
        <v>24.321341</v>
      </c>
      <c r="I30" s="95">
        <v>22.837069</v>
      </c>
      <c r="J30" s="95">
        <v>22.933368999999999</v>
      </c>
      <c r="K30" s="95">
        <v>22.940442999999998</v>
      </c>
      <c r="L30" s="95">
        <v>23.109438000000001</v>
      </c>
      <c r="M30" s="95">
        <v>23.212620000000001</v>
      </c>
      <c r="N30" s="95">
        <v>23.333881000000002</v>
      </c>
      <c r="O30" s="95">
        <v>23.39049</v>
      </c>
      <c r="P30" s="95">
        <v>23.561223999999999</v>
      </c>
      <c r="Q30" s="95">
        <v>23.589086999999999</v>
      </c>
      <c r="R30" s="95">
        <v>23.713947000000001</v>
      </c>
      <c r="S30" s="95">
        <v>23.804403000000001</v>
      </c>
      <c r="T30" s="95">
        <v>23.853134000000001</v>
      </c>
      <c r="U30" s="95">
        <v>23.908232000000002</v>
      </c>
      <c r="V30" s="95">
        <v>24.072897000000001</v>
      </c>
      <c r="W30" s="95">
        <v>24.073511</v>
      </c>
      <c r="X30" s="95">
        <v>24.198322000000001</v>
      </c>
      <c r="Y30" s="95">
        <v>24.118036</v>
      </c>
      <c r="Z30" s="95">
        <v>24.174662000000001</v>
      </c>
      <c r="AA30" s="95">
        <v>24.400406</v>
      </c>
      <c r="AB30" s="95">
        <v>24.425331</v>
      </c>
      <c r="AC30" s="95">
        <v>24.465714999999999</v>
      </c>
      <c r="AD30" s="95">
        <v>24.54307</v>
      </c>
      <c r="AE30" s="95">
        <v>24.550739</v>
      </c>
      <c r="AF30" s="96">
        <v>-1.2773E-2</v>
      </c>
      <c r="AG30" s="53"/>
    </row>
    <row r="31" spans="1:33" ht="12" customHeight="1">
      <c r="A31" s="66" t="s">
        <v>321</v>
      </c>
      <c r="B31" s="94" t="s">
        <v>9</v>
      </c>
      <c r="C31" s="95">
        <v>13.34515</v>
      </c>
      <c r="D31" s="95">
        <v>8.4961450000000003</v>
      </c>
      <c r="E31" s="95">
        <v>10.168447</v>
      </c>
      <c r="F31" s="95">
        <v>10.736027</v>
      </c>
      <c r="G31" s="95">
        <v>12.278802000000001</v>
      </c>
      <c r="H31" s="95">
        <v>13.923551</v>
      </c>
      <c r="I31" s="95">
        <v>15.540428</v>
      </c>
      <c r="J31" s="95">
        <v>15.624060999999999</v>
      </c>
      <c r="K31" s="95">
        <v>15.728377999999999</v>
      </c>
      <c r="L31" s="95">
        <v>15.850405</v>
      </c>
      <c r="M31" s="95">
        <v>15.970654</v>
      </c>
      <c r="N31" s="95">
        <v>16.084973999999999</v>
      </c>
      <c r="O31" s="95">
        <v>16.205594999999999</v>
      </c>
      <c r="P31" s="95">
        <v>16.335402999999999</v>
      </c>
      <c r="Q31" s="95">
        <v>16.434000000000001</v>
      </c>
      <c r="R31" s="95">
        <v>16.537801999999999</v>
      </c>
      <c r="S31" s="95">
        <v>16.65823</v>
      </c>
      <c r="T31" s="95">
        <v>16.734859</v>
      </c>
      <c r="U31" s="95">
        <v>16.834289999999999</v>
      </c>
      <c r="V31" s="95">
        <v>16.971537000000001</v>
      </c>
      <c r="W31" s="95">
        <v>16.992591999999998</v>
      </c>
      <c r="X31" s="95">
        <v>17.066227000000001</v>
      </c>
      <c r="Y31" s="95">
        <v>17.056498999999999</v>
      </c>
      <c r="Z31" s="95">
        <v>17.117035000000001</v>
      </c>
      <c r="AA31" s="95">
        <v>17.292304999999999</v>
      </c>
      <c r="AB31" s="95">
        <v>17.297117</v>
      </c>
      <c r="AC31" s="95">
        <v>17.411476</v>
      </c>
      <c r="AD31" s="95">
        <v>17.497350999999998</v>
      </c>
      <c r="AE31" s="95">
        <v>17.570716999999998</v>
      </c>
      <c r="AF31" s="96">
        <v>9.8729999999999998E-3</v>
      </c>
      <c r="AG31" s="53"/>
    </row>
    <row r="32" spans="1:33" ht="12" customHeight="1">
      <c r="A32" s="66" t="s">
        <v>320</v>
      </c>
      <c r="B32" s="94" t="s">
        <v>10</v>
      </c>
      <c r="C32" s="95">
        <v>7.3309170000000003</v>
      </c>
      <c r="D32" s="95">
        <v>6.2700329999999997</v>
      </c>
      <c r="E32" s="95">
        <v>5.1604200000000002</v>
      </c>
      <c r="F32" s="95">
        <v>4.5920259999999997</v>
      </c>
      <c r="G32" s="95">
        <v>4.1592359999999999</v>
      </c>
      <c r="H32" s="95">
        <v>3.9202270000000001</v>
      </c>
      <c r="I32" s="95">
        <v>3.8369740000000001</v>
      </c>
      <c r="J32" s="95">
        <v>3.8520029999999998</v>
      </c>
      <c r="K32" s="95">
        <v>3.9104890000000001</v>
      </c>
      <c r="L32" s="95">
        <v>4.015809</v>
      </c>
      <c r="M32" s="95">
        <v>4.1266280000000002</v>
      </c>
      <c r="N32" s="95">
        <v>4.2846310000000001</v>
      </c>
      <c r="O32" s="95">
        <v>4.4108970000000003</v>
      </c>
      <c r="P32" s="95">
        <v>4.5220779999999996</v>
      </c>
      <c r="Q32" s="95">
        <v>4.5410050000000002</v>
      </c>
      <c r="R32" s="95">
        <v>4.5855629999999996</v>
      </c>
      <c r="S32" s="95">
        <v>4.709835</v>
      </c>
      <c r="T32" s="95">
        <v>4.6547780000000003</v>
      </c>
      <c r="U32" s="95">
        <v>4.7746180000000003</v>
      </c>
      <c r="V32" s="95">
        <v>4.8514379999999999</v>
      </c>
      <c r="W32" s="95">
        <v>4.8454240000000004</v>
      </c>
      <c r="X32" s="95">
        <v>4.7942140000000002</v>
      </c>
      <c r="Y32" s="95">
        <v>4.7445890000000004</v>
      </c>
      <c r="Z32" s="95">
        <v>4.7421860000000002</v>
      </c>
      <c r="AA32" s="95">
        <v>4.7064450000000004</v>
      </c>
      <c r="AB32" s="95">
        <v>4.6718780000000004</v>
      </c>
      <c r="AC32" s="95">
        <v>4.6380869999999996</v>
      </c>
      <c r="AD32" s="95">
        <v>4.5964590000000003</v>
      </c>
      <c r="AE32" s="95">
        <v>4.5926539999999996</v>
      </c>
      <c r="AF32" s="96">
        <v>-1.6563000000000001E-2</v>
      </c>
      <c r="AG32" s="53"/>
    </row>
    <row r="33" spans="1:33" ht="12" customHeight="1">
      <c r="A33" s="66" t="s">
        <v>319</v>
      </c>
      <c r="B33" s="94" t="s">
        <v>11</v>
      </c>
      <c r="C33" s="95">
        <v>5.4304249999999996</v>
      </c>
      <c r="D33" s="95">
        <v>5.4466970000000003</v>
      </c>
      <c r="E33" s="95">
        <v>5.6790830000000003</v>
      </c>
      <c r="F33" s="95">
        <v>5.6766920000000001</v>
      </c>
      <c r="G33" s="95">
        <v>5.7069979999999996</v>
      </c>
      <c r="H33" s="95">
        <v>5.757409</v>
      </c>
      <c r="I33" s="95">
        <v>5.7974399999999999</v>
      </c>
      <c r="J33" s="95">
        <v>5.8433669999999998</v>
      </c>
      <c r="K33" s="95">
        <v>5.947584</v>
      </c>
      <c r="L33" s="95">
        <v>6.0097779999999998</v>
      </c>
      <c r="M33" s="95">
        <v>6.110779</v>
      </c>
      <c r="N33" s="95">
        <v>6.1829609999999997</v>
      </c>
      <c r="O33" s="95">
        <v>6.2506630000000003</v>
      </c>
      <c r="P33" s="95">
        <v>6.3259449999999999</v>
      </c>
      <c r="Q33" s="95">
        <v>6.403143</v>
      </c>
      <c r="R33" s="95">
        <v>6.4953659999999998</v>
      </c>
      <c r="S33" s="95">
        <v>6.5684300000000002</v>
      </c>
      <c r="T33" s="95">
        <v>6.6390440000000002</v>
      </c>
      <c r="U33" s="95">
        <v>6.7099260000000003</v>
      </c>
      <c r="V33" s="95">
        <v>6.7595479999999997</v>
      </c>
      <c r="W33" s="95">
        <v>6.8068</v>
      </c>
      <c r="X33" s="95">
        <v>6.8561490000000003</v>
      </c>
      <c r="Y33" s="95">
        <v>6.9083310000000004</v>
      </c>
      <c r="Z33" s="95">
        <v>6.9656209999999996</v>
      </c>
      <c r="AA33" s="95">
        <v>7.01844</v>
      </c>
      <c r="AB33" s="95">
        <v>7.0695379999999997</v>
      </c>
      <c r="AC33" s="95">
        <v>7.1226570000000002</v>
      </c>
      <c r="AD33" s="95">
        <v>7.1712059999999997</v>
      </c>
      <c r="AE33" s="95">
        <v>7.2262329999999997</v>
      </c>
      <c r="AF33" s="96">
        <v>1.0255999999999999E-2</v>
      </c>
      <c r="AG33" s="53"/>
    </row>
    <row r="34" spans="1:33" ht="12" customHeight="1">
      <c r="A34" s="66" t="s">
        <v>318</v>
      </c>
      <c r="B34" s="94" t="s">
        <v>12</v>
      </c>
      <c r="C34" s="95">
        <v>2.7995990000000002</v>
      </c>
      <c r="D34" s="95">
        <v>2.739652</v>
      </c>
      <c r="E34" s="95">
        <v>2.81602</v>
      </c>
      <c r="F34" s="95">
        <v>2.8787729999999998</v>
      </c>
      <c r="G34" s="95">
        <v>2.8711600000000002</v>
      </c>
      <c r="H34" s="95">
        <v>2.854581</v>
      </c>
      <c r="I34" s="95">
        <v>2.8362250000000002</v>
      </c>
      <c r="J34" s="95">
        <v>2.8263880000000001</v>
      </c>
      <c r="K34" s="95">
        <v>2.8201990000000001</v>
      </c>
      <c r="L34" s="95">
        <v>2.8153779999999999</v>
      </c>
      <c r="M34" s="95">
        <v>2.808907</v>
      </c>
      <c r="N34" s="95">
        <v>2.8084190000000002</v>
      </c>
      <c r="O34" s="95">
        <v>2.8094380000000001</v>
      </c>
      <c r="P34" s="95">
        <v>2.811175</v>
      </c>
      <c r="Q34" s="95">
        <v>2.8150270000000002</v>
      </c>
      <c r="R34" s="95">
        <v>2.8257270000000001</v>
      </c>
      <c r="S34" s="95">
        <v>2.8389229999999999</v>
      </c>
      <c r="T34" s="95">
        <v>2.847067</v>
      </c>
      <c r="U34" s="95">
        <v>2.8494899999999999</v>
      </c>
      <c r="V34" s="95">
        <v>2.85175</v>
      </c>
      <c r="W34" s="95">
        <v>2.8516870000000001</v>
      </c>
      <c r="X34" s="95">
        <v>2.8542700000000001</v>
      </c>
      <c r="Y34" s="95">
        <v>2.8538139999999999</v>
      </c>
      <c r="Z34" s="95">
        <v>2.8573719999999998</v>
      </c>
      <c r="AA34" s="95">
        <v>2.860795</v>
      </c>
      <c r="AB34" s="95">
        <v>2.8650159999999998</v>
      </c>
      <c r="AC34" s="95">
        <v>2.8701219999999998</v>
      </c>
      <c r="AD34" s="95">
        <v>2.8668680000000002</v>
      </c>
      <c r="AE34" s="95">
        <v>2.867251</v>
      </c>
      <c r="AF34" s="96">
        <v>8.5300000000000003E-4</v>
      </c>
      <c r="AG34" s="53"/>
    </row>
    <row r="35" spans="1:33" ht="12" customHeight="1">
      <c r="A35" s="66" t="s">
        <v>317</v>
      </c>
      <c r="B35" s="94" t="s">
        <v>13</v>
      </c>
      <c r="C35" s="95" t="s">
        <v>662</v>
      </c>
      <c r="D35" s="95" t="s">
        <v>662</v>
      </c>
      <c r="E35" s="95" t="s">
        <v>662</v>
      </c>
      <c r="F35" s="95" t="s">
        <v>662</v>
      </c>
      <c r="G35" s="95" t="s">
        <v>662</v>
      </c>
      <c r="H35" s="95" t="s">
        <v>662</v>
      </c>
      <c r="I35" s="95" t="s">
        <v>662</v>
      </c>
      <c r="J35" s="95" t="s">
        <v>662</v>
      </c>
      <c r="K35" s="95" t="s">
        <v>662</v>
      </c>
      <c r="L35" s="95" t="s">
        <v>662</v>
      </c>
      <c r="M35" s="95" t="s">
        <v>662</v>
      </c>
      <c r="N35" s="95" t="s">
        <v>662</v>
      </c>
      <c r="O35" s="95" t="s">
        <v>662</v>
      </c>
      <c r="P35" s="95" t="s">
        <v>662</v>
      </c>
      <c r="Q35" s="95" t="s">
        <v>662</v>
      </c>
      <c r="R35" s="95" t="s">
        <v>662</v>
      </c>
      <c r="S35" s="95" t="s">
        <v>662</v>
      </c>
      <c r="T35" s="95" t="s">
        <v>662</v>
      </c>
      <c r="U35" s="95" t="s">
        <v>662</v>
      </c>
      <c r="V35" s="95" t="s">
        <v>662</v>
      </c>
      <c r="W35" s="95" t="s">
        <v>662</v>
      </c>
      <c r="X35" s="95" t="s">
        <v>662</v>
      </c>
      <c r="Y35" s="95" t="s">
        <v>662</v>
      </c>
      <c r="Z35" s="95" t="s">
        <v>662</v>
      </c>
      <c r="AA35" s="95" t="s">
        <v>662</v>
      </c>
      <c r="AB35" s="95" t="s">
        <v>662</v>
      </c>
      <c r="AC35" s="95" t="s">
        <v>662</v>
      </c>
      <c r="AD35" s="95" t="s">
        <v>662</v>
      </c>
      <c r="AE35" s="95" t="s">
        <v>662</v>
      </c>
      <c r="AF35" s="96" t="s">
        <v>662</v>
      </c>
      <c r="AG35" s="53" t="s">
        <v>662</v>
      </c>
    </row>
    <row r="36" spans="1:33" ht="12" customHeight="1">
      <c r="A36" s="66" t="s">
        <v>316</v>
      </c>
      <c r="B36" s="94" t="s">
        <v>6</v>
      </c>
      <c r="C36" s="95">
        <v>24.421028</v>
      </c>
      <c r="D36" s="95">
        <v>23.969260999999999</v>
      </c>
      <c r="E36" s="95">
        <v>22.165068000000002</v>
      </c>
      <c r="F36" s="95">
        <v>20.957455</v>
      </c>
      <c r="G36" s="95">
        <v>20.154661000000001</v>
      </c>
      <c r="H36" s="95">
        <v>19.591453999999999</v>
      </c>
      <c r="I36" s="95">
        <v>19.228178</v>
      </c>
      <c r="J36" s="95">
        <v>19.033812999999999</v>
      </c>
      <c r="K36" s="95">
        <v>18.984463000000002</v>
      </c>
      <c r="L36" s="95">
        <v>18.977394</v>
      </c>
      <c r="M36" s="95">
        <v>18.989550000000001</v>
      </c>
      <c r="N36" s="95">
        <v>19.311668000000001</v>
      </c>
      <c r="O36" s="95">
        <v>19.408781000000001</v>
      </c>
      <c r="P36" s="95">
        <v>19.357766999999999</v>
      </c>
      <c r="Q36" s="95">
        <v>19.480951000000001</v>
      </c>
      <c r="R36" s="95">
        <v>19.64303</v>
      </c>
      <c r="S36" s="95">
        <v>19.909723</v>
      </c>
      <c r="T36" s="95">
        <v>20.139053000000001</v>
      </c>
      <c r="U36" s="95">
        <v>20.302842999999999</v>
      </c>
      <c r="V36" s="95">
        <v>20.438231999999999</v>
      </c>
      <c r="W36" s="95">
        <v>20.447336</v>
      </c>
      <c r="X36" s="95">
        <v>20.409019000000001</v>
      </c>
      <c r="Y36" s="95">
        <v>20.401765999999999</v>
      </c>
      <c r="Z36" s="95">
        <v>20.352792999999998</v>
      </c>
      <c r="AA36" s="95">
        <v>20.226258999999999</v>
      </c>
      <c r="AB36" s="95">
        <v>20.095247000000001</v>
      </c>
      <c r="AC36" s="95">
        <v>20.023175999999999</v>
      </c>
      <c r="AD36" s="95">
        <v>19.89432</v>
      </c>
      <c r="AE36" s="95">
        <v>19.708027000000001</v>
      </c>
      <c r="AF36" s="96">
        <v>-7.6290000000000004E-3</v>
      </c>
      <c r="AG36" s="53"/>
    </row>
    <row r="37" spans="1:33" ht="12" customHeight="1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</row>
    <row r="38" spans="1:33" ht="12" customHeight="1">
      <c r="B38" s="93" t="s">
        <v>14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</row>
    <row r="39" spans="1:33" ht="12" customHeight="1">
      <c r="A39" s="66" t="s">
        <v>315</v>
      </c>
      <c r="B39" s="94" t="s">
        <v>3</v>
      </c>
      <c r="C39" s="95">
        <v>25.673756000000001</v>
      </c>
      <c r="D39" s="95">
        <v>24.128675000000001</v>
      </c>
      <c r="E39" s="95">
        <v>22.471951000000001</v>
      </c>
      <c r="F39" s="95">
        <v>20.815957999999998</v>
      </c>
      <c r="G39" s="95">
        <v>19.998926000000001</v>
      </c>
      <c r="H39" s="95">
        <v>19.561989000000001</v>
      </c>
      <c r="I39" s="95">
        <v>19.492156999999999</v>
      </c>
      <c r="J39" s="95">
        <v>19.602236000000001</v>
      </c>
      <c r="K39" s="95">
        <v>19.865448000000001</v>
      </c>
      <c r="L39" s="95">
        <v>20.198456</v>
      </c>
      <c r="M39" s="95">
        <v>20.616091000000001</v>
      </c>
      <c r="N39" s="95">
        <v>21.075576999999999</v>
      </c>
      <c r="O39" s="95">
        <v>21.446708999999998</v>
      </c>
      <c r="P39" s="95">
        <v>21.658113</v>
      </c>
      <c r="Q39" s="95">
        <v>21.785758999999999</v>
      </c>
      <c r="R39" s="95">
        <v>21.940096</v>
      </c>
      <c r="S39" s="95">
        <v>22.238503000000001</v>
      </c>
      <c r="T39" s="95">
        <v>22.234596</v>
      </c>
      <c r="U39" s="95">
        <v>22.490117999999999</v>
      </c>
      <c r="V39" s="95">
        <v>22.685780000000001</v>
      </c>
      <c r="W39" s="95">
        <v>22.765637999999999</v>
      </c>
      <c r="X39" s="95">
        <v>22.760217999999998</v>
      </c>
      <c r="Y39" s="95">
        <v>22.715187</v>
      </c>
      <c r="Z39" s="95">
        <v>22.775300999999999</v>
      </c>
      <c r="AA39" s="95">
        <v>23.024887</v>
      </c>
      <c r="AB39" s="95">
        <v>23.057397999999999</v>
      </c>
      <c r="AC39" s="95">
        <v>23.138636000000002</v>
      </c>
      <c r="AD39" s="95">
        <v>23.127609</v>
      </c>
      <c r="AE39" s="95">
        <v>23.092307999999999</v>
      </c>
      <c r="AF39" s="96">
        <v>-3.7780000000000001E-3</v>
      </c>
      <c r="AG39" s="53"/>
    </row>
    <row r="40" spans="1:33" ht="12" customHeight="1">
      <c r="A40" s="66" t="s">
        <v>314</v>
      </c>
      <c r="B40" s="94" t="s">
        <v>15</v>
      </c>
      <c r="C40" s="95">
        <v>38.155422000000002</v>
      </c>
      <c r="D40" s="95">
        <v>33.744048999999997</v>
      </c>
      <c r="E40" s="95">
        <v>32.413798999999997</v>
      </c>
      <c r="F40" s="95">
        <v>30.254673</v>
      </c>
      <c r="G40" s="95">
        <v>29.96781</v>
      </c>
      <c r="H40" s="95">
        <v>29.806168</v>
      </c>
      <c r="I40" s="95">
        <v>29.845123000000001</v>
      </c>
      <c r="J40" s="95">
        <v>29.921641999999999</v>
      </c>
      <c r="K40" s="95">
        <v>30.057252999999999</v>
      </c>
      <c r="L40" s="95">
        <v>30.034431000000001</v>
      </c>
      <c r="M40" s="95">
        <v>30.226928999999998</v>
      </c>
      <c r="N40" s="95">
        <v>30.330379000000001</v>
      </c>
      <c r="O40" s="95">
        <v>30.467768</v>
      </c>
      <c r="P40" s="95">
        <v>30.563355999999999</v>
      </c>
      <c r="Q40" s="95">
        <v>30.925975999999999</v>
      </c>
      <c r="R40" s="95">
        <v>30.996416</v>
      </c>
      <c r="S40" s="95">
        <v>31.117224</v>
      </c>
      <c r="T40" s="95">
        <v>31.273572999999999</v>
      </c>
      <c r="U40" s="95">
        <v>31.334126000000001</v>
      </c>
      <c r="V40" s="95">
        <v>31.351469000000002</v>
      </c>
      <c r="W40" s="95">
        <v>31.450728999999999</v>
      </c>
      <c r="X40" s="95">
        <v>31.335975999999999</v>
      </c>
      <c r="Y40" s="95">
        <v>31.554224000000001</v>
      </c>
      <c r="Z40" s="95">
        <v>31.580019</v>
      </c>
      <c r="AA40" s="95">
        <v>32.420741999999997</v>
      </c>
      <c r="AB40" s="95">
        <v>32.430134000000002</v>
      </c>
      <c r="AC40" s="95">
        <v>32.712605000000003</v>
      </c>
      <c r="AD40" s="95">
        <v>32.812477000000001</v>
      </c>
      <c r="AE40" s="95">
        <v>33.119743</v>
      </c>
      <c r="AF40" s="96">
        <v>-5.0419999999999996E-3</v>
      </c>
      <c r="AG40" s="53"/>
    </row>
    <row r="41" spans="1:33" ht="12" customHeight="1">
      <c r="A41" s="66" t="s">
        <v>313</v>
      </c>
      <c r="B41" s="94" t="s">
        <v>16</v>
      </c>
      <c r="C41" s="95">
        <v>34.785815999999997</v>
      </c>
      <c r="D41" s="95">
        <v>30.500900000000001</v>
      </c>
      <c r="E41" s="95">
        <v>27.654461000000001</v>
      </c>
      <c r="F41" s="95">
        <v>25.814499000000001</v>
      </c>
      <c r="G41" s="95">
        <v>25.540665000000001</v>
      </c>
      <c r="H41" s="95">
        <v>25.387986999999999</v>
      </c>
      <c r="I41" s="95">
        <v>25.400079999999999</v>
      </c>
      <c r="J41" s="95">
        <v>25.444728999999999</v>
      </c>
      <c r="K41" s="95">
        <v>25.533380999999999</v>
      </c>
      <c r="L41" s="95">
        <v>25.497232</v>
      </c>
      <c r="M41" s="95">
        <v>25.631806999999998</v>
      </c>
      <c r="N41" s="95">
        <v>25.694863999999999</v>
      </c>
      <c r="O41" s="95">
        <v>25.783964000000001</v>
      </c>
      <c r="P41" s="95">
        <v>25.841785000000002</v>
      </c>
      <c r="Q41" s="95">
        <v>26.121752000000001</v>
      </c>
      <c r="R41" s="95">
        <v>26.161154</v>
      </c>
      <c r="S41" s="95">
        <v>26.242393</v>
      </c>
      <c r="T41" s="95">
        <v>26.358506999999999</v>
      </c>
      <c r="U41" s="95">
        <v>26.395033000000002</v>
      </c>
      <c r="V41" s="95">
        <v>26.397086999999999</v>
      </c>
      <c r="W41" s="95">
        <v>26.466999000000001</v>
      </c>
      <c r="X41" s="95">
        <v>26.361927000000001</v>
      </c>
      <c r="Y41" s="95">
        <v>26.536808000000001</v>
      </c>
      <c r="Z41" s="95">
        <v>26.548639000000001</v>
      </c>
      <c r="AA41" s="95">
        <v>27.288558999999999</v>
      </c>
      <c r="AB41" s="95">
        <v>27.287635999999999</v>
      </c>
      <c r="AC41" s="95">
        <v>27.511337000000001</v>
      </c>
      <c r="AD41" s="95">
        <v>27.584212999999998</v>
      </c>
      <c r="AE41" s="95">
        <v>27.827411999999999</v>
      </c>
      <c r="AF41" s="96">
        <v>-7.9389999999999999E-3</v>
      </c>
      <c r="AG41" s="53"/>
    </row>
    <row r="42" spans="1:33" ht="12" customHeight="1">
      <c r="A42" s="66" t="s">
        <v>312</v>
      </c>
      <c r="B42" s="94" t="s">
        <v>17</v>
      </c>
      <c r="C42" s="95">
        <v>26.739815</v>
      </c>
      <c r="D42" s="95">
        <v>22.567796999999999</v>
      </c>
      <c r="E42" s="95">
        <v>21.658487000000001</v>
      </c>
      <c r="F42" s="95">
        <v>20.17568</v>
      </c>
      <c r="G42" s="95">
        <v>19.946626999999999</v>
      </c>
      <c r="H42" s="95">
        <v>19.713881000000001</v>
      </c>
      <c r="I42" s="95">
        <v>19.619630999999998</v>
      </c>
      <c r="J42" s="95">
        <v>19.732991999999999</v>
      </c>
      <c r="K42" s="95">
        <v>19.754887</v>
      </c>
      <c r="L42" s="95">
        <v>19.972422000000002</v>
      </c>
      <c r="M42" s="95">
        <v>20.131733000000001</v>
      </c>
      <c r="N42" s="95">
        <v>20.218672000000002</v>
      </c>
      <c r="O42" s="95">
        <v>20.368309</v>
      </c>
      <c r="P42" s="95">
        <v>20.522895999999999</v>
      </c>
      <c r="Q42" s="95">
        <v>20.622114</v>
      </c>
      <c r="R42" s="95">
        <v>20.746122</v>
      </c>
      <c r="S42" s="95">
        <v>20.869146000000001</v>
      </c>
      <c r="T42" s="95">
        <v>20.96678</v>
      </c>
      <c r="U42" s="95">
        <v>21.087648000000002</v>
      </c>
      <c r="V42" s="95">
        <v>21.294411</v>
      </c>
      <c r="W42" s="95">
        <v>21.343142</v>
      </c>
      <c r="X42" s="95">
        <v>21.507014999999999</v>
      </c>
      <c r="Y42" s="95">
        <v>21.467026000000001</v>
      </c>
      <c r="Z42" s="95">
        <v>21.622814000000002</v>
      </c>
      <c r="AA42" s="95">
        <v>21.944468000000001</v>
      </c>
      <c r="AB42" s="95">
        <v>21.990461</v>
      </c>
      <c r="AC42" s="95">
        <v>22.051092000000001</v>
      </c>
      <c r="AD42" s="95">
        <v>22.151415</v>
      </c>
      <c r="AE42" s="95">
        <v>22.180281000000001</v>
      </c>
      <c r="AF42" s="96">
        <v>-6.6550000000000003E-3</v>
      </c>
      <c r="AG42" s="53"/>
    </row>
    <row r="43" spans="1:33" ht="12" customHeight="1">
      <c r="A43" s="66" t="s">
        <v>311</v>
      </c>
      <c r="B43" s="94" t="s">
        <v>18</v>
      </c>
      <c r="C43" s="95">
        <v>37.123702999999999</v>
      </c>
      <c r="D43" s="95">
        <v>32.857501999999997</v>
      </c>
      <c r="E43" s="95">
        <v>31.169696999999999</v>
      </c>
      <c r="F43" s="95">
        <v>29.060146</v>
      </c>
      <c r="G43" s="95">
        <v>28.13373</v>
      </c>
      <c r="H43" s="95">
        <v>27.197217999999999</v>
      </c>
      <c r="I43" s="95">
        <v>26.424462999999999</v>
      </c>
      <c r="J43" s="95">
        <v>26.520130000000002</v>
      </c>
      <c r="K43" s="95">
        <v>26.545546000000002</v>
      </c>
      <c r="L43" s="95">
        <v>26.701553000000001</v>
      </c>
      <c r="M43" s="95">
        <v>26.827372</v>
      </c>
      <c r="N43" s="95">
        <v>26.946200999999999</v>
      </c>
      <c r="O43" s="95">
        <v>26.993939999999998</v>
      </c>
      <c r="P43" s="95">
        <v>27.200310000000002</v>
      </c>
      <c r="Q43" s="95">
        <v>27.206823</v>
      </c>
      <c r="R43" s="95">
        <v>27.345296999999999</v>
      </c>
      <c r="S43" s="95">
        <v>27.446815000000001</v>
      </c>
      <c r="T43" s="95">
        <v>27.489861000000001</v>
      </c>
      <c r="U43" s="95">
        <v>27.537863000000002</v>
      </c>
      <c r="V43" s="95">
        <v>27.708594999999999</v>
      </c>
      <c r="W43" s="95">
        <v>27.718976999999999</v>
      </c>
      <c r="X43" s="95">
        <v>27.838846</v>
      </c>
      <c r="Y43" s="95">
        <v>27.744848000000001</v>
      </c>
      <c r="Z43" s="95">
        <v>27.800470000000001</v>
      </c>
      <c r="AA43" s="95">
        <v>28.387547000000001</v>
      </c>
      <c r="AB43" s="95">
        <v>28.413376</v>
      </c>
      <c r="AC43" s="95">
        <v>28.461220000000001</v>
      </c>
      <c r="AD43" s="95">
        <v>28.524797</v>
      </c>
      <c r="AE43" s="95">
        <v>28.533144</v>
      </c>
      <c r="AF43" s="96">
        <v>-9.3559999999999997E-3</v>
      </c>
      <c r="AG43" s="53"/>
    </row>
    <row r="44" spans="1:33" ht="12" customHeight="1">
      <c r="A44" s="66" t="s">
        <v>310</v>
      </c>
      <c r="B44" s="94" t="s">
        <v>9</v>
      </c>
      <c r="C44" s="95">
        <v>15.39181</v>
      </c>
      <c r="D44" s="95">
        <v>15.551938</v>
      </c>
      <c r="E44" s="95">
        <v>17.300775999999999</v>
      </c>
      <c r="F44" s="95">
        <v>16.409485</v>
      </c>
      <c r="G44" s="95">
        <v>16.427686999999999</v>
      </c>
      <c r="H44" s="95">
        <v>16.502735000000001</v>
      </c>
      <c r="I44" s="95">
        <v>16.535357000000001</v>
      </c>
      <c r="J44" s="95">
        <v>16.614215999999999</v>
      </c>
      <c r="K44" s="95">
        <v>16.714341999999998</v>
      </c>
      <c r="L44" s="95">
        <v>16.791964</v>
      </c>
      <c r="M44" s="95">
        <v>16.89019</v>
      </c>
      <c r="N44" s="95">
        <v>16.984158000000001</v>
      </c>
      <c r="O44" s="95">
        <v>17.077217000000001</v>
      </c>
      <c r="P44" s="95">
        <v>17.192131</v>
      </c>
      <c r="Q44" s="95">
        <v>17.249979</v>
      </c>
      <c r="R44" s="95">
        <v>17.340447999999999</v>
      </c>
      <c r="S44" s="95">
        <v>17.439603999999999</v>
      </c>
      <c r="T44" s="95">
        <v>17.511599</v>
      </c>
      <c r="U44" s="95">
        <v>17.576930999999998</v>
      </c>
      <c r="V44" s="95">
        <v>17.686035</v>
      </c>
      <c r="W44" s="95">
        <v>17.712140999999999</v>
      </c>
      <c r="X44" s="95">
        <v>17.789486</v>
      </c>
      <c r="Y44" s="95">
        <v>17.786715999999998</v>
      </c>
      <c r="Z44" s="95">
        <v>17.831644000000001</v>
      </c>
      <c r="AA44" s="95">
        <v>18.012905</v>
      </c>
      <c r="AB44" s="95">
        <v>18.00956</v>
      </c>
      <c r="AC44" s="95">
        <v>18.112957000000002</v>
      </c>
      <c r="AD44" s="95">
        <v>18.199448</v>
      </c>
      <c r="AE44" s="95">
        <v>18.28933</v>
      </c>
      <c r="AF44" s="96">
        <v>6.1789999999999996E-3</v>
      </c>
      <c r="AG44" s="53"/>
    </row>
    <row r="45" spans="1:33" ht="12" customHeight="1">
      <c r="A45" s="66" t="s">
        <v>309</v>
      </c>
      <c r="B45" s="94" t="s">
        <v>19</v>
      </c>
      <c r="C45" s="95">
        <v>17.54928</v>
      </c>
      <c r="D45" s="95">
        <v>16.298449000000002</v>
      </c>
      <c r="E45" s="95">
        <v>14.88739</v>
      </c>
      <c r="F45" s="95">
        <v>14.304173</v>
      </c>
      <c r="G45" s="95">
        <v>13.609575</v>
      </c>
      <c r="H45" s="95">
        <v>13.258362</v>
      </c>
      <c r="I45" s="95">
        <v>13.009375</v>
      </c>
      <c r="J45" s="95">
        <v>12.877625</v>
      </c>
      <c r="K45" s="95">
        <v>12.804221</v>
      </c>
      <c r="L45" s="95">
        <v>12.793189999999999</v>
      </c>
      <c r="M45" s="95">
        <v>12.772278999999999</v>
      </c>
      <c r="N45" s="95">
        <v>12.814316</v>
      </c>
      <c r="O45" s="95">
        <v>12.811182000000001</v>
      </c>
      <c r="P45" s="95">
        <v>12.783016999999999</v>
      </c>
      <c r="Q45" s="95">
        <v>12.651464000000001</v>
      </c>
      <c r="R45" s="95">
        <v>12.542598999999999</v>
      </c>
      <c r="S45" s="95">
        <v>12.536258</v>
      </c>
      <c r="T45" s="95">
        <v>12.333598</v>
      </c>
      <c r="U45" s="95">
        <v>12.31179</v>
      </c>
      <c r="V45" s="95">
        <v>12.251882</v>
      </c>
      <c r="W45" s="95">
        <v>12.115541</v>
      </c>
      <c r="X45" s="95">
        <v>11.941437000000001</v>
      </c>
      <c r="Y45" s="95">
        <v>11.766513</v>
      </c>
      <c r="Z45" s="95">
        <v>11.69476</v>
      </c>
      <c r="AA45" s="95">
        <v>12.298188</v>
      </c>
      <c r="AB45" s="95">
        <v>12.136044</v>
      </c>
      <c r="AC45" s="95">
        <v>11.981798</v>
      </c>
      <c r="AD45" s="95">
        <v>11.858985000000001</v>
      </c>
      <c r="AE45" s="95">
        <v>11.776168999999999</v>
      </c>
      <c r="AF45" s="96">
        <v>-1.4147E-2</v>
      </c>
      <c r="AG45" s="53"/>
    </row>
    <row r="46" spans="1:33" ht="12" customHeight="1">
      <c r="A46" s="66" t="s">
        <v>308</v>
      </c>
      <c r="B46" s="94" t="s">
        <v>6</v>
      </c>
      <c r="C46" s="95">
        <v>42.503979000000001</v>
      </c>
      <c r="D46" s="95">
        <v>44.014454000000001</v>
      </c>
      <c r="E46" s="95">
        <v>42.699257000000003</v>
      </c>
      <c r="F46" s="95">
        <v>40.270164000000001</v>
      </c>
      <c r="G46" s="95">
        <v>39.897511000000002</v>
      </c>
      <c r="H46" s="95">
        <v>39.828831000000001</v>
      </c>
      <c r="I46" s="95">
        <v>39.741402000000001</v>
      </c>
      <c r="J46" s="95">
        <v>39.724139999999998</v>
      </c>
      <c r="K46" s="95">
        <v>39.732391</v>
      </c>
      <c r="L46" s="95">
        <v>39.929423999999997</v>
      </c>
      <c r="M46" s="95">
        <v>40.166943000000003</v>
      </c>
      <c r="N46" s="95">
        <v>40.565944999999999</v>
      </c>
      <c r="O46" s="95">
        <v>40.854523</v>
      </c>
      <c r="P46" s="95">
        <v>41.056289999999997</v>
      </c>
      <c r="Q46" s="95">
        <v>41.068629999999999</v>
      </c>
      <c r="R46" s="95">
        <v>41.392082000000002</v>
      </c>
      <c r="S46" s="95">
        <v>41.665050999999998</v>
      </c>
      <c r="T46" s="95">
        <v>42.074824999999997</v>
      </c>
      <c r="U46" s="95">
        <v>42.285224999999997</v>
      </c>
      <c r="V46" s="95">
        <v>42.527729000000001</v>
      </c>
      <c r="W46" s="95">
        <v>42.529423000000001</v>
      </c>
      <c r="X46" s="95">
        <v>42.497456</v>
      </c>
      <c r="Y46" s="95">
        <v>42.464610999999998</v>
      </c>
      <c r="Z46" s="95">
        <v>42.516261999999998</v>
      </c>
      <c r="AA46" s="95">
        <v>42.623565999999997</v>
      </c>
      <c r="AB46" s="95">
        <v>42.482261999999999</v>
      </c>
      <c r="AC46" s="95">
        <v>42.484820999999997</v>
      </c>
      <c r="AD46" s="95">
        <v>42.022789000000003</v>
      </c>
      <c r="AE46" s="95">
        <v>41.658324999999998</v>
      </c>
      <c r="AF46" s="96">
        <v>-7.1699999999999997E-4</v>
      </c>
      <c r="AG46" s="53"/>
    </row>
    <row r="47" spans="1:33" ht="12" customHeight="1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</row>
    <row r="48" spans="1:33" ht="12" customHeight="1">
      <c r="B48" s="93" t="s">
        <v>20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</row>
    <row r="49" spans="1:33" ht="12" customHeight="1">
      <c r="A49" s="66" t="s">
        <v>307</v>
      </c>
      <c r="B49" s="94" t="s">
        <v>4</v>
      </c>
      <c r="C49" s="95">
        <v>35.259407000000003</v>
      </c>
      <c r="D49" s="95">
        <v>32.908622999999999</v>
      </c>
      <c r="E49" s="95">
        <v>30.715005999999999</v>
      </c>
      <c r="F49" s="95">
        <v>27.876041000000001</v>
      </c>
      <c r="G49" s="95">
        <v>26.264648000000001</v>
      </c>
      <c r="H49" s="95">
        <v>24.649519000000002</v>
      </c>
      <c r="I49" s="95">
        <v>23.123522000000001</v>
      </c>
      <c r="J49" s="95">
        <v>23.303953</v>
      </c>
      <c r="K49" s="95">
        <v>23.443438</v>
      </c>
      <c r="L49" s="95">
        <v>23.430513000000001</v>
      </c>
      <c r="M49" s="95">
        <v>23.544266</v>
      </c>
      <c r="N49" s="95">
        <v>23.535339</v>
      </c>
      <c r="O49" s="95">
        <v>23.673569000000001</v>
      </c>
      <c r="P49" s="95">
        <v>23.769455000000001</v>
      </c>
      <c r="Q49" s="95">
        <v>23.840540000000001</v>
      </c>
      <c r="R49" s="95">
        <v>23.890585000000002</v>
      </c>
      <c r="S49" s="95">
        <v>23.930655000000002</v>
      </c>
      <c r="T49" s="95">
        <v>24.005789</v>
      </c>
      <c r="U49" s="95">
        <v>24.099160999999999</v>
      </c>
      <c r="V49" s="95">
        <v>24.257807</v>
      </c>
      <c r="W49" s="95">
        <v>24.249801999999999</v>
      </c>
      <c r="X49" s="95">
        <v>24.362133</v>
      </c>
      <c r="Y49" s="95">
        <v>24.304323</v>
      </c>
      <c r="Z49" s="95">
        <v>24.419262</v>
      </c>
      <c r="AA49" s="95">
        <v>24.659782</v>
      </c>
      <c r="AB49" s="95">
        <v>24.697873999999999</v>
      </c>
      <c r="AC49" s="95">
        <v>24.746410000000001</v>
      </c>
      <c r="AD49" s="95">
        <v>24.866105999999998</v>
      </c>
      <c r="AE49" s="95">
        <v>24.873063999999999</v>
      </c>
      <c r="AF49" s="96">
        <v>-1.2385E-2</v>
      </c>
      <c r="AG49" s="53"/>
    </row>
    <row r="50" spans="1:33" ht="15" customHeight="1">
      <c r="A50" s="66" t="s">
        <v>306</v>
      </c>
      <c r="B50" s="94" t="s">
        <v>9</v>
      </c>
      <c r="C50" s="95">
        <v>21.746656000000002</v>
      </c>
      <c r="D50" s="95">
        <v>18.583587999999999</v>
      </c>
      <c r="E50" s="95">
        <v>18.437738</v>
      </c>
      <c r="F50" s="95">
        <v>17.426687000000001</v>
      </c>
      <c r="G50" s="95">
        <v>17.396132999999999</v>
      </c>
      <c r="H50" s="95">
        <v>17.450890000000001</v>
      </c>
      <c r="I50" s="95">
        <v>17.445499000000002</v>
      </c>
      <c r="J50" s="95">
        <v>17.50403</v>
      </c>
      <c r="K50" s="95">
        <v>17.585357999999999</v>
      </c>
      <c r="L50" s="95">
        <v>17.627741</v>
      </c>
      <c r="M50" s="95">
        <v>17.713676</v>
      </c>
      <c r="N50" s="95">
        <v>17.789324000000001</v>
      </c>
      <c r="O50" s="95">
        <v>17.860551999999998</v>
      </c>
      <c r="P50" s="95">
        <v>17.979301</v>
      </c>
      <c r="Q50" s="95">
        <v>18.031911999999998</v>
      </c>
      <c r="R50" s="95">
        <v>18.093886999999999</v>
      </c>
      <c r="S50" s="95">
        <v>18.164891999999998</v>
      </c>
      <c r="T50" s="95">
        <v>18.222367999999999</v>
      </c>
      <c r="U50" s="95">
        <v>18.234998999999998</v>
      </c>
      <c r="V50" s="95">
        <v>18.210297000000001</v>
      </c>
      <c r="W50" s="95">
        <v>18.106007000000002</v>
      </c>
      <c r="X50" s="95">
        <v>17.987822000000001</v>
      </c>
      <c r="Y50" s="95">
        <v>17.796372999999999</v>
      </c>
      <c r="Z50" s="95">
        <v>17.579772999999999</v>
      </c>
      <c r="AA50" s="95">
        <v>17.799135</v>
      </c>
      <c r="AB50" s="95">
        <v>17.826294000000001</v>
      </c>
      <c r="AC50" s="95">
        <v>17.931380999999998</v>
      </c>
      <c r="AD50" s="95">
        <v>18.026841999999998</v>
      </c>
      <c r="AE50" s="95">
        <v>18.092517999999998</v>
      </c>
      <c r="AF50" s="96">
        <v>-6.5490000000000001E-3</v>
      </c>
      <c r="AG50" s="53"/>
    </row>
    <row r="51" spans="1:33" ht="15" customHeight="1">
      <c r="A51" s="66" t="s">
        <v>305</v>
      </c>
      <c r="B51" s="94" t="s">
        <v>5</v>
      </c>
      <c r="C51" s="95">
        <v>7.0200610000000001</v>
      </c>
      <c r="D51" s="95">
        <v>5.6218500000000002</v>
      </c>
      <c r="E51" s="95">
        <v>4.4825049999999997</v>
      </c>
      <c r="F51" s="95">
        <v>3.8676200000000001</v>
      </c>
      <c r="G51" s="95">
        <v>3.3850189999999998</v>
      </c>
      <c r="H51" s="95">
        <v>3.0860349999999999</v>
      </c>
      <c r="I51" s="95">
        <v>2.9677769999999999</v>
      </c>
      <c r="J51" s="95">
        <v>2.9629919999999998</v>
      </c>
      <c r="K51" s="95">
        <v>2.9999069999999999</v>
      </c>
      <c r="L51" s="95">
        <v>3.0713910000000002</v>
      </c>
      <c r="M51" s="95">
        <v>3.152358</v>
      </c>
      <c r="N51" s="95">
        <v>3.2819440000000002</v>
      </c>
      <c r="O51" s="95">
        <v>3.3912620000000002</v>
      </c>
      <c r="P51" s="95">
        <v>3.5111520000000001</v>
      </c>
      <c r="Q51" s="95">
        <v>3.5463550000000001</v>
      </c>
      <c r="R51" s="95">
        <v>3.593677</v>
      </c>
      <c r="S51" s="95">
        <v>3.7334200000000002</v>
      </c>
      <c r="T51" s="95">
        <v>3.7044619999999999</v>
      </c>
      <c r="U51" s="95">
        <v>3.8440750000000001</v>
      </c>
      <c r="V51" s="95">
        <v>3.9176389999999999</v>
      </c>
      <c r="W51" s="95">
        <v>3.8986429999999999</v>
      </c>
      <c r="X51" s="95">
        <v>3.8471060000000001</v>
      </c>
      <c r="Y51" s="95">
        <v>3.7783739999999999</v>
      </c>
      <c r="Z51" s="95">
        <v>3.7701190000000002</v>
      </c>
      <c r="AA51" s="95">
        <v>3.746305</v>
      </c>
      <c r="AB51" s="95">
        <v>3.714029</v>
      </c>
      <c r="AC51" s="95">
        <v>3.6974870000000002</v>
      </c>
      <c r="AD51" s="95">
        <v>3.642601</v>
      </c>
      <c r="AE51" s="95">
        <v>3.6407699999999998</v>
      </c>
      <c r="AF51" s="96">
        <v>-2.3175999999999999E-2</v>
      </c>
      <c r="AG51" s="53"/>
    </row>
    <row r="52" spans="1:33" ht="15" customHeight="1">
      <c r="A52" s="66" t="s">
        <v>304</v>
      </c>
      <c r="B52" s="94" t="s">
        <v>21</v>
      </c>
      <c r="C52" s="95">
        <v>2.1347619999999998</v>
      </c>
      <c r="D52" s="95">
        <v>2.0571269999999999</v>
      </c>
      <c r="E52" s="95">
        <v>2.0538599999999998</v>
      </c>
      <c r="F52" s="95">
        <v>2.037131</v>
      </c>
      <c r="G52" s="95">
        <v>2.0081639999999998</v>
      </c>
      <c r="H52" s="95">
        <v>1.988704</v>
      </c>
      <c r="I52" s="95">
        <v>1.964183</v>
      </c>
      <c r="J52" s="95">
        <v>1.9527490000000001</v>
      </c>
      <c r="K52" s="95">
        <v>1.954107</v>
      </c>
      <c r="L52" s="95">
        <v>1.9472039999999999</v>
      </c>
      <c r="M52" s="95">
        <v>1.91757</v>
      </c>
      <c r="N52" s="95">
        <v>1.9060710000000001</v>
      </c>
      <c r="O52" s="95">
        <v>1.904636</v>
      </c>
      <c r="P52" s="95">
        <v>1.8978330000000001</v>
      </c>
      <c r="Q52" s="95">
        <v>1.8915120000000001</v>
      </c>
      <c r="R52" s="95">
        <v>1.889286</v>
      </c>
      <c r="S52" s="95">
        <v>1.914712</v>
      </c>
      <c r="T52" s="95">
        <v>1.91035</v>
      </c>
      <c r="U52" s="95">
        <v>1.9124460000000001</v>
      </c>
      <c r="V52" s="95">
        <v>1.9111039999999999</v>
      </c>
      <c r="W52" s="95">
        <v>1.9094120000000001</v>
      </c>
      <c r="X52" s="95">
        <v>1.9090240000000001</v>
      </c>
      <c r="Y52" s="95">
        <v>1.9037930000000001</v>
      </c>
      <c r="Z52" s="95">
        <v>1.8997839999999999</v>
      </c>
      <c r="AA52" s="95">
        <v>1.9004989999999999</v>
      </c>
      <c r="AB52" s="95">
        <v>1.895365</v>
      </c>
      <c r="AC52" s="95">
        <v>1.8867290000000001</v>
      </c>
      <c r="AD52" s="95">
        <v>1.8902159999999999</v>
      </c>
      <c r="AE52" s="95">
        <v>1.8872800000000001</v>
      </c>
      <c r="AF52" s="96">
        <v>-4.3909999999999999E-3</v>
      </c>
      <c r="AG52" s="53"/>
    </row>
    <row r="53" spans="1:33" ht="15" customHeight="1">
      <c r="A53" s="66" t="s">
        <v>371</v>
      </c>
      <c r="B53" s="94" t="s">
        <v>372</v>
      </c>
      <c r="C53" s="95">
        <v>0.71087199999999995</v>
      </c>
      <c r="D53" s="95">
        <v>0.71079999999999999</v>
      </c>
      <c r="E53" s="95">
        <v>0.71073900000000001</v>
      </c>
      <c r="F53" s="95">
        <v>0.710677</v>
      </c>
      <c r="G53" s="95">
        <v>0.71060599999999996</v>
      </c>
      <c r="H53" s="95">
        <v>0.71054399999999995</v>
      </c>
      <c r="I53" s="95">
        <v>0.71048299999999998</v>
      </c>
      <c r="J53" s="95">
        <v>0.71041100000000001</v>
      </c>
      <c r="K53" s="95">
        <v>0.71034900000000001</v>
      </c>
      <c r="L53" s="95">
        <v>0.71027700000000005</v>
      </c>
      <c r="M53" s="95">
        <v>0.71021599999999996</v>
      </c>
      <c r="N53" s="95">
        <v>0.71015399999999995</v>
      </c>
      <c r="O53" s="95">
        <v>0.71008300000000002</v>
      </c>
      <c r="P53" s="95">
        <v>0.71002100000000001</v>
      </c>
      <c r="Q53" s="95">
        <v>0.70994900000000005</v>
      </c>
      <c r="R53" s="95">
        <v>0.70988799999999996</v>
      </c>
      <c r="S53" s="95">
        <v>0.70982599999999996</v>
      </c>
      <c r="T53" s="95">
        <v>0.70975500000000002</v>
      </c>
      <c r="U53" s="95">
        <v>0.70969300000000002</v>
      </c>
      <c r="V53" s="95">
        <v>0.70963100000000001</v>
      </c>
      <c r="W53" s="95">
        <v>0.70955999999999997</v>
      </c>
      <c r="X53" s="95">
        <v>0.70949799999999996</v>
      </c>
      <c r="Y53" s="95">
        <v>0.709426</v>
      </c>
      <c r="Z53" s="95">
        <v>0.70936500000000002</v>
      </c>
      <c r="AA53" s="95">
        <v>0.70930300000000002</v>
      </c>
      <c r="AB53" s="95">
        <v>0.70923199999999997</v>
      </c>
      <c r="AC53" s="95">
        <v>0.70916999999999997</v>
      </c>
      <c r="AD53" s="95">
        <v>0.70910799999999996</v>
      </c>
      <c r="AE53" s="95">
        <v>0.70903700000000003</v>
      </c>
      <c r="AF53" s="96">
        <v>-9.2E-5</v>
      </c>
      <c r="AG53" s="53"/>
    </row>
    <row r="54" spans="1:33" ht="15" customHeight="1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</row>
    <row r="55" spans="1:33" ht="15" customHeight="1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</row>
    <row r="56" spans="1:33" ht="15" customHeight="1">
      <c r="B56" s="93" t="s">
        <v>22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</row>
    <row r="57" spans="1:33" ht="15" customHeight="1">
      <c r="A57" s="66" t="s">
        <v>303</v>
      </c>
      <c r="B57" s="94" t="s">
        <v>3</v>
      </c>
      <c r="C57" s="95">
        <v>28.079664000000001</v>
      </c>
      <c r="D57" s="95">
        <v>28.863071000000001</v>
      </c>
      <c r="E57" s="95">
        <v>27.577629000000002</v>
      </c>
      <c r="F57" s="95">
        <v>26.031884999999999</v>
      </c>
      <c r="G57" s="95">
        <v>24.921838999999999</v>
      </c>
      <c r="H57" s="95">
        <v>24.151785</v>
      </c>
      <c r="I57" s="95">
        <v>23.797934999999999</v>
      </c>
      <c r="J57" s="95">
        <v>23.714777000000002</v>
      </c>
      <c r="K57" s="95">
        <v>23.87669</v>
      </c>
      <c r="L57" s="95">
        <v>24.191362000000002</v>
      </c>
      <c r="M57" s="95">
        <v>24.642890999999999</v>
      </c>
      <c r="N57" s="95">
        <v>25.197872</v>
      </c>
      <c r="O57" s="95">
        <v>25.706682000000001</v>
      </c>
      <c r="P57" s="95">
        <v>26.062887</v>
      </c>
      <c r="Q57" s="95">
        <v>26.30707</v>
      </c>
      <c r="R57" s="95">
        <v>26.539770000000001</v>
      </c>
      <c r="S57" s="95">
        <v>26.90296</v>
      </c>
      <c r="T57" s="95">
        <v>26.989214</v>
      </c>
      <c r="U57" s="95">
        <v>27.284808999999999</v>
      </c>
      <c r="V57" s="95">
        <v>27.549026000000001</v>
      </c>
      <c r="W57" s="95">
        <v>27.698435</v>
      </c>
      <c r="X57" s="95">
        <v>27.740465</v>
      </c>
      <c r="Y57" s="95">
        <v>27.713034</v>
      </c>
      <c r="Z57" s="95">
        <v>27.764099000000002</v>
      </c>
      <c r="AA57" s="95">
        <v>27.921662999999999</v>
      </c>
      <c r="AB57" s="95">
        <v>27.942893999999999</v>
      </c>
      <c r="AC57" s="95">
        <v>28.018711</v>
      </c>
      <c r="AD57" s="95">
        <v>28.013480999999999</v>
      </c>
      <c r="AE57" s="95">
        <v>27.968328</v>
      </c>
      <c r="AF57" s="96">
        <v>-1.4200000000000001E-4</v>
      </c>
      <c r="AG57" s="53"/>
    </row>
    <row r="58" spans="1:33" ht="15" customHeight="1">
      <c r="A58" s="66" t="s">
        <v>302</v>
      </c>
      <c r="B58" s="94" t="s">
        <v>15</v>
      </c>
      <c r="C58" s="95">
        <v>38.155422000000002</v>
      </c>
      <c r="D58" s="95">
        <v>33.744048999999997</v>
      </c>
      <c r="E58" s="95">
        <v>32.413798999999997</v>
      </c>
      <c r="F58" s="95">
        <v>30.254673</v>
      </c>
      <c r="G58" s="95">
        <v>29.96781</v>
      </c>
      <c r="H58" s="95">
        <v>29.806168</v>
      </c>
      <c r="I58" s="95">
        <v>29.845123000000001</v>
      </c>
      <c r="J58" s="95">
        <v>29.921641999999999</v>
      </c>
      <c r="K58" s="95">
        <v>30.057252999999999</v>
      </c>
      <c r="L58" s="95">
        <v>30.034431000000001</v>
      </c>
      <c r="M58" s="95">
        <v>30.226928999999998</v>
      </c>
      <c r="N58" s="95">
        <v>30.330379000000001</v>
      </c>
      <c r="O58" s="95">
        <v>30.467768</v>
      </c>
      <c r="P58" s="95">
        <v>30.563355999999999</v>
      </c>
      <c r="Q58" s="95">
        <v>30.925975999999999</v>
      </c>
      <c r="R58" s="95">
        <v>30.996416</v>
      </c>
      <c r="S58" s="95">
        <v>31.117224</v>
      </c>
      <c r="T58" s="95">
        <v>31.273572999999999</v>
      </c>
      <c r="U58" s="95">
        <v>31.334126000000001</v>
      </c>
      <c r="V58" s="95">
        <v>31.351469000000002</v>
      </c>
      <c r="W58" s="95">
        <v>31.450728999999999</v>
      </c>
      <c r="X58" s="95">
        <v>31.335975999999999</v>
      </c>
      <c r="Y58" s="95">
        <v>31.554224000000001</v>
      </c>
      <c r="Z58" s="95">
        <v>31.580019</v>
      </c>
      <c r="AA58" s="95">
        <v>32.420741999999997</v>
      </c>
      <c r="AB58" s="95">
        <v>32.430134000000002</v>
      </c>
      <c r="AC58" s="95">
        <v>32.712605000000003</v>
      </c>
      <c r="AD58" s="95">
        <v>32.812477000000001</v>
      </c>
      <c r="AE58" s="95">
        <v>33.119743</v>
      </c>
      <c r="AF58" s="96">
        <v>-5.0419999999999996E-3</v>
      </c>
      <c r="AG58" s="53"/>
    </row>
    <row r="59" spans="1:33" ht="15" customHeight="1">
      <c r="A59" s="66" t="s">
        <v>301</v>
      </c>
      <c r="B59" s="94" t="s">
        <v>16</v>
      </c>
      <c r="C59" s="95">
        <v>34.782677</v>
      </c>
      <c r="D59" s="95">
        <v>30.452632999999999</v>
      </c>
      <c r="E59" s="95">
        <v>27.655825</v>
      </c>
      <c r="F59" s="95">
        <v>25.838930000000001</v>
      </c>
      <c r="G59" s="95">
        <v>25.571242999999999</v>
      </c>
      <c r="H59" s="95">
        <v>25.414442000000001</v>
      </c>
      <c r="I59" s="95">
        <v>25.417324000000001</v>
      </c>
      <c r="J59" s="95">
        <v>25.462954</v>
      </c>
      <c r="K59" s="95">
        <v>25.552574</v>
      </c>
      <c r="L59" s="95">
        <v>25.517675000000001</v>
      </c>
      <c r="M59" s="95">
        <v>25.653202</v>
      </c>
      <c r="N59" s="95">
        <v>25.717319</v>
      </c>
      <c r="O59" s="95">
        <v>25.807234000000001</v>
      </c>
      <c r="P59" s="95">
        <v>25.865997</v>
      </c>
      <c r="Q59" s="95">
        <v>26.146042000000001</v>
      </c>
      <c r="R59" s="95">
        <v>26.186482999999999</v>
      </c>
      <c r="S59" s="95">
        <v>26.268536000000001</v>
      </c>
      <c r="T59" s="95">
        <v>26.385166000000002</v>
      </c>
      <c r="U59" s="95">
        <v>26.422464000000002</v>
      </c>
      <c r="V59" s="95">
        <v>26.425398000000001</v>
      </c>
      <c r="W59" s="95">
        <v>26.495975000000001</v>
      </c>
      <c r="X59" s="95">
        <v>26.391787999999998</v>
      </c>
      <c r="Y59" s="95">
        <v>26.567183</v>
      </c>
      <c r="Z59" s="95">
        <v>26.580030000000001</v>
      </c>
      <c r="AA59" s="95">
        <v>27.324665</v>
      </c>
      <c r="AB59" s="95">
        <v>27.324311999999999</v>
      </c>
      <c r="AC59" s="95">
        <v>27.548143</v>
      </c>
      <c r="AD59" s="95">
        <v>27.621510000000001</v>
      </c>
      <c r="AE59" s="95">
        <v>27.864849</v>
      </c>
      <c r="AF59" s="96">
        <v>-7.8879999999999992E-3</v>
      </c>
      <c r="AG59" s="53"/>
    </row>
    <row r="60" spans="1:33" ht="15" customHeight="1">
      <c r="A60" s="66" t="s">
        <v>300</v>
      </c>
      <c r="B60" s="94" t="s">
        <v>17</v>
      </c>
      <c r="C60" s="95">
        <v>26.739815</v>
      </c>
      <c r="D60" s="95">
        <v>22.567796999999999</v>
      </c>
      <c r="E60" s="95">
        <v>21.658487000000001</v>
      </c>
      <c r="F60" s="95">
        <v>20.17568</v>
      </c>
      <c r="G60" s="95">
        <v>19.946626999999999</v>
      </c>
      <c r="H60" s="95">
        <v>19.713881000000001</v>
      </c>
      <c r="I60" s="95">
        <v>19.619630999999998</v>
      </c>
      <c r="J60" s="95">
        <v>19.732991999999999</v>
      </c>
      <c r="K60" s="95">
        <v>19.754887</v>
      </c>
      <c r="L60" s="95">
        <v>19.972422000000002</v>
      </c>
      <c r="M60" s="95">
        <v>20.131733000000001</v>
      </c>
      <c r="N60" s="95">
        <v>20.218672000000002</v>
      </c>
      <c r="O60" s="95">
        <v>20.368309</v>
      </c>
      <c r="P60" s="95">
        <v>20.522895999999999</v>
      </c>
      <c r="Q60" s="95">
        <v>20.622114</v>
      </c>
      <c r="R60" s="95">
        <v>20.746122</v>
      </c>
      <c r="S60" s="95">
        <v>20.869146000000001</v>
      </c>
      <c r="T60" s="95">
        <v>20.96678</v>
      </c>
      <c r="U60" s="95">
        <v>21.087648000000002</v>
      </c>
      <c r="V60" s="95">
        <v>21.294411</v>
      </c>
      <c r="W60" s="95">
        <v>21.343142</v>
      </c>
      <c r="X60" s="95">
        <v>21.507014999999999</v>
      </c>
      <c r="Y60" s="95">
        <v>21.467026000000001</v>
      </c>
      <c r="Z60" s="95">
        <v>21.622814000000002</v>
      </c>
      <c r="AA60" s="95">
        <v>21.944468000000001</v>
      </c>
      <c r="AB60" s="95">
        <v>21.990461</v>
      </c>
      <c r="AC60" s="95">
        <v>22.051092000000001</v>
      </c>
      <c r="AD60" s="95">
        <v>22.151415</v>
      </c>
      <c r="AE60" s="95">
        <v>22.180281000000001</v>
      </c>
      <c r="AF60" s="96">
        <v>-6.6550000000000003E-3</v>
      </c>
      <c r="AG60" s="53"/>
    </row>
    <row r="61" spans="1:33" ht="15" customHeight="1">
      <c r="A61" s="66" t="s">
        <v>299</v>
      </c>
      <c r="B61" s="94" t="s">
        <v>4</v>
      </c>
      <c r="C61" s="95">
        <v>36.677619999999997</v>
      </c>
      <c r="D61" s="95">
        <v>32.847237</v>
      </c>
      <c r="E61" s="95">
        <v>31.066772</v>
      </c>
      <c r="F61" s="95">
        <v>28.850601000000001</v>
      </c>
      <c r="G61" s="95">
        <v>27.806213</v>
      </c>
      <c r="H61" s="95">
        <v>26.772061999999998</v>
      </c>
      <c r="I61" s="95">
        <v>25.893951000000001</v>
      </c>
      <c r="J61" s="95">
        <v>25.991576999999999</v>
      </c>
      <c r="K61" s="95">
        <v>26.001940000000001</v>
      </c>
      <c r="L61" s="95">
        <v>26.168555999999999</v>
      </c>
      <c r="M61" s="95">
        <v>26.275074</v>
      </c>
      <c r="N61" s="95">
        <v>26.402332000000001</v>
      </c>
      <c r="O61" s="95">
        <v>26.447607000000001</v>
      </c>
      <c r="P61" s="95">
        <v>26.633845999999998</v>
      </c>
      <c r="Q61" s="95">
        <v>26.645638999999999</v>
      </c>
      <c r="R61" s="95">
        <v>26.773325</v>
      </c>
      <c r="S61" s="95">
        <v>26.862781999999999</v>
      </c>
      <c r="T61" s="95">
        <v>26.907473</v>
      </c>
      <c r="U61" s="95">
        <v>26.957165</v>
      </c>
      <c r="V61" s="95">
        <v>27.116112000000001</v>
      </c>
      <c r="W61" s="95">
        <v>27.111333999999999</v>
      </c>
      <c r="X61" s="95">
        <v>27.231009</v>
      </c>
      <c r="Y61" s="95">
        <v>27.144974000000001</v>
      </c>
      <c r="Z61" s="95">
        <v>27.202577999999999</v>
      </c>
      <c r="AA61" s="95">
        <v>27.69154</v>
      </c>
      <c r="AB61" s="95">
        <v>27.715928999999999</v>
      </c>
      <c r="AC61" s="95">
        <v>27.750174000000001</v>
      </c>
      <c r="AD61" s="95">
        <v>27.821075</v>
      </c>
      <c r="AE61" s="95">
        <v>27.823706000000001</v>
      </c>
      <c r="AF61" s="96">
        <v>-9.8189999999999996E-3</v>
      </c>
      <c r="AG61" s="53"/>
    </row>
    <row r="62" spans="1:33" ht="15" customHeight="1">
      <c r="A62" s="66" t="s">
        <v>298</v>
      </c>
      <c r="B62" s="94" t="s">
        <v>9</v>
      </c>
      <c r="C62" s="95">
        <v>15.551993</v>
      </c>
      <c r="D62" s="95">
        <v>15.007058000000001</v>
      </c>
      <c r="E62" s="95">
        <v>16.830483999999998</v>
      </c>
      <c r="F62" s="95">
        <v>16.090751999999998</v>
      </c>
      <c r="G62" s="95">
        <v>16.222121999999999</v>
      </c>
      <c r="H62" s="95">
        <v>16.403403999999998</v>
      </c>
      <c r="I62" s="95">
        <v>16.530327</v>
      </c>
      <c r="J62" s="95">
        <v>16.608893999999999</v>
      </c>
      <c r="K62" s="95">
        <v>16.708054000000001</v>
      </c>
      <c r="L62" s="95">
        <v>16.785976000000002</v>
      </c>
      <c r="M62" s="95">
        <v>16.884041</v>
      </c>
      <c r="N62" s="95">
        <v>16.976837</v>
      </c>
      <c r="O62" s="95">
        <v>17.068816999999999</v>
      </c>
      <c r="P62" s="95">
        <v>17.183195000000001</v>
      </c>
      <c r="Q62" s="95">
        <v>17.241271999999999</v>
      </c>
      <c r="R62" s="95">
        <v>17.328797999999999</v>
      </c>
      <c r="S62" s="95">
        <v>17.425045000000001</v>
      </c>
      <c r="T62" s="95">
        <v>17.495161</v>
      </c>
      <c r="U62" s="95">
        <v>17.557133</v>
      </c>
      <c r="V62" s="95">
        <v>17.656974999999999</v>
      </c>
      <c r="W62" s="95">
        <v>17.672941000000002</v>
      </c>
      <c r="X62" s="95">
        <v>17.738797999999999</v>
      </c>
      <c r="Y62" s="95">
        <v>17.726212</v>
      </c>
      <c r="Z62" s="95">
        <v>17.761419</v>
      </c>
      <c r="AA62" s="95">
        <v>17.944437000000001</v>
      </c>
      <c r="AB62" s="95">
        <v>17.942336999999998</v>
      </c>
      <c r="AC62" s="95">
        <v>18.046040999999999</v>
      </c>
      <c r="AD62" s="95">
        <v>18.132389</v>
      </c>
      <c r="AE62" s="95">
        <v>18.218988</v>
      </c>
      <c r="AF62" s="96">
        <v>5.6690000000000004E-3</v>
      </c>
      <c r="AG62" s="53"/>
    </row>
    <row r="63" spans="1:33" ht="15" customHeight="1">
      <c r="A63" s="66" t="s">
        <v>297</v>
      </c>
      <c r="B63" s="94" t="s">
        <v>5</v>
      </c>
      <c r="C63" s="95">
        <v>8.8813879999999994</v>
      </c>
      <c r="D63" s="95">
        <v>7.9760629999999999</v>
      </c>
      <c r="E63" s="95">
        <v>6.8525369999999999</v>
      </c>
      <c r="F63" s="95">
        <v>6.2938799999999997</v>
      </c>
      <c r="G63" s="95">
        <v>5.8523630000000004</v>
      </c>
      <c r="H63" s="95">
        <v>5.6242720000000004</v>
      </c>
      <c r="I63" s="95">
        <v>5.5256740000000004</v>
      </c>
      <c r="J63" s="95">
        <v>5.5660980000000002</v>
      </c>
      <c r="K63" s="95">
        <v>5.6419519999999999</v>
      </c>
      <c r="L63" s="95">
        <v>5.7658389999999997</v>
      </c>
      <c r="M63" s="95">
        <v>5.8794620000000002</v>
      </c>
      <c r="N63" s="95">
        <v>6.0391919999999999</v>
      </c>
      <c r="O63" s="95">
        <v>6.1688780000000003</v>
      </c>
      <c r="P63" s="95">
        <v>6.2802569999999998</v>
      </c>
      <c r="Q63" s="95">
        <v>6.3064010000000001</v>
      </c>
      <c r="R63" s="95">
        <v>6.3494010000000003</v>
      </c>
      <c r="S63" s="95">
        <v>6.4567449999999997</v>
      </c>
      <c r="T63" s="95">
        <v>6.4118079999999997</v>
      </c>
      <c r="U63" s="95">
        <v>6.5034130000000001</v>
      </c>
      <c r="V63" s="95">
        <v>6.5701400000000003</v>
      </c>
      <c r="W63" s="95">
        <v>6.5532859999999999</v>
      </c>
      <c r="X63" s="95">
        <v>6.5022229999999999</v>
      </c>
      <c r="Y63" s="95">
        <v>6.4439890000000002</v>
      </c>
      <c r="Z63" s="95">
        <v>6.4482590000000002</v>
      </c>
      <c r="AA63" s="95">
        <v>6.519228</v>
      </c>
      <c r="AB63" s="95">
        <v>6.479012</v>
      </c>
      <c r="AC63" s="95">
        <v>6.4378450000000003</v>
      </c>
      <c r="AD63" s="95">
        <v>6.398898</v>
      </c>
      <c r="AE63" s="95">
        <v>6.3921910000000004</v>
      </c>
      <c r="AF63" s="96">
        <v>-1.1677E-2</v>
      </c>
      <c r="AG63" s="53"/>
    </row>
    <row r="64" spans="1:33" ht="15" customHeight="1">
      <c r="A64" s="66" t="s">
        <v>296</v>
      </c>
      <c r="B64" s="94" t="s">
        <v>11</v>
      </c>
      <c r="C64" s="95">
        <v>5.4304249999999996</v>
      </c>
      <c r="D64" s="95">
        <v>5.4466970000000003</v>
      </c>
      <c r="E64" s="95">
        <v>5.6790830000000003</v>
      </c>
      <c r="F64" s="95">
        <v>5.6766920000000001</v>
      </c>
      <c r="G64" s="95">
        <v>5.7069979999999996</v>
      </c>
      <c r="H64" s="95">
        <v>5.757409</v>
      </c>
      <c r="I64" s="95">
        <v>5.7974399999999999</v>
      </c>
      <c r="J64" s="95">
        <v>5.8433669999999998</v>
      </c>
      <c r="K64" s="95">
        <v>5.947584</v>
      </c>
      <c r="L64" s="95">
        <v>6.0097779999999998</v>
      </c>
      <c r="M64" s="95">
        <v>6.110779</v>
      </c>
      <c r="N64" s="95">
        <v>6.1829609999999997</v>
      </c>
      <c r="O64" s="95">
        <v>6.2506630000000003</v>
      </c>
      <c r="P64" s="95">
        <v>6.3259449999999999</v>
      </c>
      <c r="Q64" s="95">
        <v>6.403143</v>
      </c>
      <c r="R64" s="95">
        <v>6.4953659999999998</v>
      </c>
      <c r="S64" s="95">
        <v>6.5684300000000002</v>
      </c>
      <c r="T64" s="95">
        <v>6.6390440000000002</v>
      </c>
      <c r="U64" s="95">
        <v>6.7099260000000003</v>
      </c>
      <c r="V64" s="95">
        <v>6.7595479999999997</v>
      </c>
      <c r="W64" s="95">
        <v>6.8068</v>
      </c>
      <c r="X64" s="95">
        <v>6.8561490000000003</v>
      </c>
      <c r="Y64" s="95">
        <v>6.9083310000000004</v>
      </c>
      <c r="Z64" s="95">
        <v>6.9656209999999996</v>
      </c>
      <c r="AA64" s="95">
        <v>7.01844</v>
      </c>
      <c r="AB64" s="95">
        <v>7.0695379999999997</v>
      </c>
      <c r="AC64" s="95">
        <v>7.1226570000000002</v>
      </c>
      <c r="AD64" s="95">
        <v>7.1712059999999997</v>
      </c>
      <c r="AE64" s="95">
        <v>7.2262329999999997</v>
      </c>
      <c r="AF64" s="96">
        <v>1.0255999999999999E-2</v>
      </c>
      <c r="AG64" s="53"/>
    </row>
    <row r="65" spans="1:33" ht="15" customHeight="1">
      <c r="A65" s="66" t="s">
        <v>295</v>
      </c>
      <c r="B65" s="94" t="s">
        <v>23</v>
      </c>
      <c r="C65" s="95">
        <v>2.175554</v>
      </c>
      <c r="D65" s="95">
        <v>2.0990869999999999</v>
      </c>
      <c r="E65" s="95">
        <v>2.0955119999999998</v>
      </c>
      <c r="F65" s="95">
        <v>2.0862959999999999</v>
      </c>
      <c r="G65" s="95">
        <v>2.0662630000000002</v>
      </c>
      <c r="H65" s="95">
        <v>2.0563570000000002</v>
      </c>
      <c r="I65" s="95">
        <v>2.0444930000000001</v>
      </c>
      <c r="J65" s="95">
        <v>2.0449220000000001</v>
      </c>
      <c r="K65" s="95">
        <v>2.0535730000000001</v>
      </c>
      <c r="L65" s="95">
        <v>2.046573</v>
      </c>
      <c r="M65" s="95">
        <v>2.0187650000000001</v>
      </c>
      <c r="N65" s="95">
        <v>2.004686</v>
      </c>
      <c r="O65" s="95">
        <v>2.0024310000000001</v>
      </c>
      <c r="P65" s="95">
        <v>1.994464</v>
      </c>
      <c r="Q65" s="95">
        <v>1.987976</v>
      </c>
      <c r="R65" s="95">
        <v>1.987349</v>
      </c>
      <c r="S65" s="95">
        <v>2.0134780000000001</v>
      </c>
      <c r="T65" s="95">
        <v>2.0109469999999998</v>
      </c>
      <c r="U65" s="95">
        <v>2.0145949999999999</v>
      </c>
      <c r="V65" s="95">
        <v>2.0117470000000002</v>
      </c>
      <c r="W65" s="95">
        <v>2.0089969999999999</v>
      </c>
      <c r="X65" s="95">
        <v>2.0086349999999999</v>
      </c>
      <c r="Y65" s="95">
        <v>2.0055360000000002</v>
      </c>
      <c r="Z65" s="95">
        <v>2.0037029999999998</v>
      </c>
      <c r="AA65" s="95">
        <v>2.0078170000000002</v>
      </c>
      <c r="AB65" s="95">
        <v>2.0058449999999999</v>
      </c>
      <c r="AC65" s="95">
        <v>2.003943</v>
      </c>
      <c r="AD65" s="95">
        <v>2.0070610000000002</v>
      </c>
      <c r="AE65" s="95">
        <v>2.0072410000000001</v>
      </c>
      <c r="AF65" s="96">
        <v>-2.872E-3</v>
      </c>
      <c r="AG65" s="53"/>
    </row>
    <row r="66" spans="1:33" ht="12" customHeight="1">
      <c r="A66" s="66" t="s">
        <v>294</v>
      </c>
      <c r="B66" s="94" t="s">
        <v>13</v>
      </c>
      <c r="C66" s="95" t="s">
        <v>662</v>
      </c>
      <c r="D66" s="95" t="s">
        <v>662</v>
      </c>
      <c r="E66" s="95" t="s">
        <v>662</v>
      </c>
      <c r="F66" s="95" t="s">
        <v>662</v>
      </c>
      <c r="G66" s="95" t="s">
        <v>662</v>
      </c>
      <c r="H66" s="95" t="s">
        <v>662</v>
      </c>
      <c r="I66" s="95" t="s">
        <v>662</v>
      </c>
      <c r="J66" s="95" t="s">
        <v>662</v>
      </c>
      <c r="K66" s="95" t="s">
        <v>662</v>
      </c>
      <c r="L66" s="95" t="s">
        <v>662</v>
      </c>
      <c r="M66" s="95" t="s">
        <v>662</v>
      </c>
      <c r="N66" s="95" t="s">
        <v>662</v>
      </c>
      <c r="O66" s="95" t="s">
        <v>662</v>
      </c>
      <c r="P66" s="95" t="s">
        <v>662</v>
      </c>
      <c r="Q66" s="95" t="s">
        <v>662</v>
      </c>
      <c r="R66" s="95" t="s">
        <v>662</v>
      </c>
      <c r="S66" s="95" t="s">
        <v>662</v>
      </c>
      <c r="T66" s="95" t="s">
        <v>662</v>
      </c>
      <c r="U66" s="95" t="s">
        <v>662</v>
      </c>
      <c r="V66" s="95" t="s">
        <v>662</v>
      </c>
      <c r="W66" s="95" t="s">
        <v>662</v>
      </c>
      <c r="X66" s="95" t="s">
        <v>662</v>
      </c>
      <c r="Y66" s="95" t="s">
        <v>662</v>
      </c>
      <c r="Z66" s="95" t="s">
        <v>662</v>
      </c>
      <c r="AA66" s="95" t="s">
        <v>662</v>
      </c>
      <c r="AB66" s="95" t="s">
        <v>662</v>
      </c>
      <c r="AC66" s="95" t="s">
        <v>662</v>
      </c>
      <c r="AD66" s="95" t="s">
        <v>662</v>
      </c>
      <c r="AE66" s="95" t="s">
        <v>662</v>
      </c>
      <c r="AF66" s="96" t="s">
        <v>662</v>
      </c>
      <c r="AG66" s="53" t="s">
        <v>662</v>
      </c>
    </row>
    <row r="67" spans="1:33" ht="15" customHeight="1">
      <c r="A67" s="66" t="s">
        <v>293</v>
      </c>
      <c r="B67" s="94" t="s">
        <v>6</v>
      </c>
      <c r="C67" s="95">
        <v>35.829422000000001</v>
      </c>
      <c r="D67" s="95">
        <v>34.915806000000003</v>
      </c>
      <c r="E67" s="95">
        <v>33.621994000000001</v>
      </c>
      <c r="F67" s="95">
        <v>32.327888000000002</v>
      </c>
      <c r="G67" s="95">
        <v>31.561640000000001</v>
      </c>
      <c r="H67" s="95">
        <v>31.015574000000001</v>
      </c>
      <c r="I67" s="95">
        <v>30.627668</v>
      </c>
      <c r="J67" s="95">
        <v>30.479344999999999</v>
      </c>
      <c r="K67" s="95">
        <v>30.520932999999999</v>
      </c>
      <c r="L67" s="95">
        <v>30.618459999999999</v>
      </c>
      <c r="M67" s="95">
        <v>30.700859000000001</v>
      </c>
      <c r="N67" s="95">
        <v>31.153542999999999</v>
      </c>
      <c r="O67" s="95">
        <v>31.446527</v>
      </c>
      <c r="P67" s="95">
        <v>31.449998999999998</v>
      </c>
      <c r="Q67" s="95">
        <v>31.634070999999999</v>
      </c>
      <c r="R67" s="95">
        <v>31.862348999999998</v>
      </c>
      <c r="S67" s="95">
        <v>32.203876000000001</v>
      </c>
      <c r="T67" s="95">
        <v>32.469318000000001</v>
      </c>
      <c r="U67" s="95">
        <v>32.694557000000003</v>
      </c>
      <c r="V67" s="95">
        <v>32.876797000000003</v>
      </c>
      <c r="W67" s="95">
        <v>32.951667999999998</v>
      </c>
      <c r="X67" s="95">
        <v>32.996758</v>
      </c>
      <c r="Y67" s="95">
        <v>33.034153000000003</v>
      </c>
      <c r="Z67" s="95">
        <v>33.064751000000001</v>
      </c>
      <c r="AA67" s="95">
        <v>32.964348000000001</v>
      </c>
      <c r="AB67" s="95">
        <v>32.814720000000001</v>
      </c>
      <c r="AC67" s="95">
        <v>32.763190999999999</v>
      </c>
      <c r="AD67" s="95">
        <v>32.582087999999999</v>
      </c>
      <c r="AE67" s="95">
        <v>32.309727000000002</v>
      </c>
      <c r="AF67" s="96">
        <v>-3.686E-3</v>
      </c>
      <c r="AG67" s="53"/>
    </row>
    <row r="68" spans="1:33" ht="15" customHeight="1"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</row>
    <row r="69" spans="1:33" ht="15" customHeight="1">
      <c r="B69" s="93" t="s">
        <v>24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</row>
    <row r="70" spans="1:33" ht="15" customHeight="1">
      <c r="B70" s="93" t="s">
        <v>1138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</row>
    <row r="71" spans="1:33" ht="15" customHeight="1">
      <c r="A71" s="66" t="s">
        <v>292</v>
      </c>
      <c r="B71" s="94" t="s">
        <v>2</v>
      </c>
      <c r="C71" s="101">
        <v>322.794464</v>
      </c>
      <c r="D71" s="101">
        <v>311.10562099999999</v>
      </c>
      <c r="E71" s="101">
        <v>296.58255000000003</v>
      </c>
      <c r="F71" s="101">
        <v>287.51538099999999</v>
      </c>
      <c r="G71" s="101">
        <v>281.89727800000003</v>
      </c>
      <c r="H71" s="101">
        <v>278.23700000000002</v>
      </c>
      <c r="I71" s="101">
        <v>276.01394699999997</v>
      </c>
      <c r="J71" s="101">
        <v>276.53045700000001</v>
      </c>
      <c r="K71" s="101">
        <v>277.74963400000001</v>
      </c>
      <c r="L71" s="101">
        <v>279.739014</v>
      </c>
      <c r="M71" s="101">
        <v>281.66982999999999</v>
      </c>
      <c r="N71" s="101">
        <v>286.213348</v>
      </c>
      <c r="O71" s="101">
        <v>289.80993699999999</v>
      </c>
      <c r="P71" s="101">
        <v>291.724762</v>
      </c>
      <c r="Q71" s="101">
        <v>294.61843900000002</v>
      </c>
      <c r="R71" s="101">
        <v>298.18087800000001</v>
      </c>
      <c r="S71" s="101">
        <v>302.58004799999998</v>
      </c>
      <c r="T71" s="101">
        <v>305.62887599999999</v>
      </c>
      <c r="U71" s="101">
        <v>309.17578099999997</v>
      </c>
      <c r="V71" s="101">
        <v>312.54153400000001</v>
      </c>
      <c r="W71" s="101">
        <v>315.09899899999999</v>
      </c>
      <c r="X71" s="101">
        <v>317.38449100000003</v>
      </c>
      <c r="Y71" s="101">
        <v>319.519745</v>
      </c>
      <c r="Z71" s="101">
        <v>322.40081800000002</v>
      </c>
      <c r="AA71" s="101">
        <v>325.77969400000001</v>
      </c>
      <c r="AB71" s="101">
        <v>327.33889799999997</v>
      </c>
      <c r="AC71" s="101">
        <v>329.25366200000002</v>
      </c>
      <c r="AD71" s="101">
        <v>330.65850799999998</v>
      </c>
      <c r="AE71" s="101">
        <v>331.64892600000002</v>
      </c>
      <c r="AF71" s="96">
        <v>9.6699999999999998E-4</v>
      </c>
      <c r="AG71" s="53"/>
    </row>
    <row r="72" spans="1:33" ht="15" customHeight="1">
      <c r="A72" s="66" t="s">
        <v>291</v>
      </c>
      <c r="B72" s="94" t="s">
        <v>7</v>
      </c>
      <c r="C72" s="101">
        <v>237.58575400000001</v>
      </c>
      <c r="D72" s="101">
        <v>225.87794500000001</v>
      </c>
      <c r="E72" s="101">
        <v>213.011932</v>
      </c>
      <c r="F72" s="101">
        <v>203.11526499999999</v>
      </c>
      <c r="G72" s="101">
        <v>197.851303</v>
      </c>
      <c r="H72" s="101">
        <v>193.91622899999999</v>
      </c>
      <c r="I72" s="101">
        <v>191.972565</v>
      </c>
      <c r="J72" s="101">
        <v>191.99533099999999</v>
      </c>
      <c r="K72" s="101">
        <v>192.808594</v>
      </c>
      <c r="L72" s="101">
        <v>194.00732400000001</v>
      </c>
      <c r="M72" s="101">
        <v>195.20188899999999</v>
      </c>
      <c r="N72" s="101">
        <v>198.03672800000001</v>
      </c>
      <c r="O72" s="101">
        <v>200.05308500000001</v>
      </c>
      <c r="P72" s="101">
        <v>200.73554999999999</v>
      </c>
      <c r="Q72" s="101">
        <v>201.89059399999999</v>
      </c>
      <c r="R72" s="101">
        <v>203.22679099999999</v>
      </c>
      <c r="S72" s="101">
        <v>205.254211</v>
      </c>
      <c r="T72" s="101">
        <v>206.31689499999999</v>
      </c>
      <c r="U72" s="101">
        <v>207.71612500000001</v>
      </c>
      <c r="V72" s="101">
        <v>209.116455</v>
      </c>
      <c r="W72" s="101">
        <v>209.91201799999999</v>
      </c>
      <c r="X72" s="101">
        <v>210.615692</v>
      </c>
      <c r="Y72" s="101">
        <v>211.145477</v>
      </c>
      <c r="Z72" s="101">
        <v>212.010605</v>
      </c>
      <c r="AA72" s="101">
        <v>213.26052899999999</v>
      </c>
      <c r="AB72" s="101">
        <v>212.95162999999999</v>
      </c>
      <c r="AC72" s="101">
        <v>213.52230800000001</v>
      </c>
      <c r="AD72" s="101">
        <v>213.60995500000001</v>
      </c>
      <c r="AE72" s="101">
        <v>213.533905</v>
      </c>
      <c r="AF72" s="96">
        <v>-3.8049999999999998E-3</v>
      </c>
      <c r="AG72" s="53"/>
    </row>
    <row r="73" spans="1:33" ht="12" customHeight="1">
      <c r="A73" s="66" t="s">
        <v>290</v>
      </c>
      <c r="B73" s="94" t="s">
        <v>8</v>
      </c>
      <c r="C73" s="101">
        <v>310.10330199999999</v>
      </c>
      <c r="D73" s="101">
        <v>282.26937900000001</v>
      </c>
      <c r="E73" s="101">
        <v>252.551987</v>
      </c>
      <c r="F73" s="101">
        <v>234.86604299999999</v>
      </c>
      <c r="G73" s="101">
        <v>226.70996099999999</v>
      </c>
      <c r="H73" s="101">
        <v>221.57540900000001</v>
      </c>
      <c r="I73" s="101">
        <v>219.738846</v>
      </c>
      <c r="J73" s="101">
        <v>221.33729600000001</v>
      </c>
      <c r="K73" s="101">
        <v>224.22203099999999</v>
      </c>
      <c r="L73" s="101">
        <v>228.29579200000001</v>
      </c>
      <c r="M73" s="101">
        <v>233.62683100000001</v>
      </c>
      <c r="N73" s="101">
        <v>240.33781400000001</v>
      </c>
      <c r="O73" s="101">
        <v>245.94323700000001</v>
      </c>
      <c r="P73" s="101">
        <v>250.18936199999999</v>
      </c>
      <c r="Q73" s="101">
        <v>253.301422</v>
      </c>
      <c r="R73" s="101">
        <v>257.26852400000001</v>
      </c>
      <c r="S73" s="101">
        <v>262.927032</v>
      </c>
      <c r="T73" s="101">
        <v>265.25408900000002</v>
      </c>
      <c r="U73" s="101">
        <v>271.08898900000003</v>
      </c>
      <c r="V73" s="101">
        <v>276.17294299999998</v>
      </c>
      <c r="W73" s="101">
        <v>279.27426100000002</v>
      </c>
      <c r="X73" s="101">
        <v>280.348389</v>
      </c>
      <c r="Y73" s="101">
        <v>281.26077299999997</v>
      </c>
      <c r="Z73" s="101">
        <v>283.24661300000002</v>
      </c>
      <c r="AA73" s="101">
        <v>285.42950400000001</v>
      </c>
      <c r="AB73" s="101">
        <v>287.51950099999999</v>
      </c>
      <c r="AC73" s="101">
        <v>289.11874399999999</v>
      </c>
      <c r="AD73" s="101">
        <v>290.22354100000001</v>
      </c>
      <c r="AE73" s="101">
        <v>292.79836999999998</v>
      </c>
      <c r="AF73" s="96">
        <v>-2.049E-3</v>
      </c>
      <c r="AG73" s="53"/>
    </row>
    <row r="74" spans="1:33" ht="15" customHeight="1">
      <c r="A74" s="66" t="s">
        <v>289</v>
      </c>
      <c r="B74" s="94" t="s">
        <v>14</v>
      </c>
      <c r="C74" s="101">
        <v>881.96179199999995</v>
      </c>
      <c r="D74" s="101">
        <v>779.21691899999996</v>
      </c>
      <c r="E74" s="101">
        <v>718.76898200000005</v>
      </c>
      <c r="F74" s="101">
        <v>663.46997099999999</v>
      </c>
      <c r="G74" s="101">
        <v>647.39758300000005</v>
      </c>
      <c r="H74" s="101">
        <v>634.12219200000004</v>
      </c>
      <c r="I74" s="101">
        <v>624.34558100000004</v>
      </c>
      <c r="J74" s="101">
        <v>620.49530000000004</v>
      </c>
      <c r="K74" s="101">
        <v>615.71276899999998</v>
      </c>
      <c r="L74" s="101">
        <v>611.47125200000005</v>
      </c>
      <c r="M74" s="101">
        <v>610.01403800000003</v>
      </c>
      <c r="N74" s="101">
        <v>608.57330300000001</v>
      </c>
      <c r="O74" s="101">
        <v>607.87622099999999</v>
      </c>
      <c r="P74" s="101">
        <v>607.89910899999995</v>
      </c>
      <c r="Q74" s="101">
        <v>609.51086399999997</v>
      </c>
      <c r="R74" s="101">
        <v>609.85699499999998</v>
      </c>
      <c r="S74" s="101">
        <v>611.14373799999998</v>
      </c>
      <c r="T74" s="101">
        <v>612.75714100000005</v>
      </c>
      <c r="U74" s="101">
        <v>614.47161900000003</v>
      </c>
      <c r="V74" s="101">
        <v>617.21283000000005</v>
      </c>
      <c r="W74" s="101">
        <v>619.520081</v>
      </c>
      <c r="X74" s="101">
        <v>620.98687700000005</v>
      </c>
      <c r="Y74" s="101">
        <v>624.36004600000001</v>
      </c>
      <c r="Z74" s="101">
        <v>627.828125</v>
      </c>
      <c r="AA74" s="101">
        <v>645.26946999999996</v>
      </c>
      <c r="AB74" s="101">
        <v>649.33062700000005</v>
      </c>
      <c r="AC74" s="101">
        <v>656.659851</v>
      </c>
      <c r="AD74" s="101">
        <v>662.27075200000002</v>
      </c>
      <c r="AE74" s="101">
        <v>670.69799799999998</v>
      </c>
      <c r="AF74" s="96">
        <v>-9.7319999999999993E-3</v>
      </c>
      <c r="AG74" s="53"/>
    </row>
    <row r="75" spans="1:33" ht="15" customHeight="1">
      <c r="A75" s="66" t="s">
        <v>288</v>
      </c>
      <c r="B75" s="94" t="s">
        <v>25</v>
      </c>
      <c r="C75" s="101">
        <v>1752.4453120000001</v>
      </c>
      <c r="D75" s="101">
        <v>1598.4698490000001</v>
      </c>
      <c r="E75" s="101">
        <v>1480.9155270000001</v>
      </c>
      <c r="F75" s="101">
        <v>1388.9666749999999</v>
      </c>
      <c r="G75" s="101">
        <v>1353.8562010000001</v>
      </c>
      <c r="H75" s="101">
        <v>1327.8508300000001</v>
      </c>
      <c r="I75" s="101">
        <v>1312.070923</v>
      </c>
      <c r="J75" s="101">
        <v>1310.3583980000001</v>
      </c>
      <c r="K75" s="101">
        <v>1310.4930420000001</v>
      </c>
      <c r="L75" s="101">
        <v>1313.513428</v>
      </c>
      <c r="M75" s="101">
        <v>1320.512573</v>
      </c>
      <c r="N75" s="101">
        <v>1333.1611330000001</v>
      </c>
      <c r="O75" s="101">
        <v>1343.682495</v>
      </c>
      <c r="P75" s="101">
        <v>1350.548828</v>
      </c>
      <c r="Q75" s="101">
        <v>1359.321289</v>
      </c>
      <c r="R75" s="101">
        <v>1368.533203</v>
      </c>
      <c r="S75" s="101">
        <v>1381.905029</v>
      </c>
      <c r="T75" s="101">
        <v>1389.9570309999999</v>
      </c>
      <c r="U75" s="101">
        <v>1402.4525149999999</v>
      </c>
      <c r="V75" s="101">
        <v>1415.0437010000001</v>
      </c>
      <c r="W75" s="101">
        <v>1423.8054199999999</v>
      </c>
      <c r="X75" s="101">
        <v>1429.3354489999999</v>
      </c>
      <c r="Y75" s="101">
        <v>1436.2861330000001</v>
      </c>
      <c r="Z75" s="101">
        <v>1445.486206</v>
      </c>
      <c r="AA75" s="101">
        <v>1469.7392580000001</v>
      </c>
      <c r="AB75" s="101">
        <v>1477.140625</v>
      </c>
      <c r="AC75" s="101">
        <v>1488.5546879999999</v>
      </c>
      <c r="AD75" s="101">
        <v>1496.7626949999999</v>
      </c>
      <c r="AE75" s="101">
        <v>1508.6791989999999</v>
      </c>
      <c r="AF75" s="96">
        <v>-5.3350000000000003E-3</v>
      </c>
      <c r="AG75" s="53"/>
    </row>
    <row r="76" spans="1:33" ht="15" customHeight="1">
      <c r="A76" s="66" t="s">
        <v>287</v>
      </c>
      <c r="B76" s="94" t="s">
        <v>26</v>
      </c>
      <c r="C76" s="101">
        <v>1.2899940000000001</v>
      </c>
      <c r="D76" s="101">
        <v>1.153556</v>
      </c>
      <c r="E76" s="101">
        <v>1.040157</v>
      </c>
      <c r="F76" s="101">
        <v>0.96700699999999995</v>
      </c>
      <c r="G76" s="101">
        <v>0.93400700000000003</v>
      </c>
      <c r="H76" s="101">
        <v>0.90322400000000003</v>
      </c>
      <c r="I76" s="101">
        <v>0.873027</v>
      </c>
      <c r="J76" s="101">
        <v>0.84012299999999995</v>
      </c>
      <c r="K76" s="101">
        <v>0.80676700000000001</v>
      </c>
      <c r="L76" s="101">
        <v>0.76968800000000004</v>
      </c>
      <c r="M76" s="101">
        <v>0.73878299999999997</v>
      </c>
      <c r="N76" s="101">
        <v>0.70918999999999999</v>
      </c>
      <c r="O76" s="101">
        <v>0.68329700000000004</v>
      </c>
      <c r="P76" s="101">
        <v>0.65939099999999995</v>
      </c>
      <c r="Q76" s="101">
        <v>0.64221600000000001</v>
      </c>
      <c r="R76" s="101">
        <v>0.62533300000000003</v>
      </c>
      <c r="S76" s="101">
        <v>0.61408099999999999</v>
      </c>
      <c r="T76" s="101">
        <v>0.60781600000000002</v>
      </c>
      <c r="U76" s="101">
        <v>0.60402999999999996</v>
      </c>
      <c r="V76" s="101">
        <v>0.60172700000000001</v>
      </c>
      <c r="W76" s="101">
        <v>0.60324699999999998</v>
      </c>
      <c r="X76" s="101">
        <v>0.60368699999999997</v>
      </c>
      <c r="Y76" s="101">
        <v>0.61092500000000005</v>
      </c>
      <c r="Z76" s="101">
        <v>0.61596499999999998</v>
      </c>
      <c r="AA76" s="101">
        <v>0.636548</v>
      </c>
      <c r="AB76" s="101">
        <v>0.64446199999999998</v>
      </c>
      <c r="AC76" s="101">
        <v>0.65710000000000002</v>
      </c>
      <c r="AD76" s="101">
        <v>0.66825599999999996</v>
      </c>
      <c r="AE76" s="101">
        <v>0.68325899999999995</v>
      </c>
      <c r="AF76" s="96">
        <v>-2.2440999999999999E-2</v>
      </c>
      <c r="AG76" s="53"/>
    </row>
    <row r="77" spans="1:33" ht="15" customHeight="1">
      <c r="A77" s="66" t="s">
        <v>286</v>
      </c>
      <c r="B77" s="93" t="s">
        <v>27</v>
      </c>
      <c r="C77" s="103">
        <v>1753.7353519999999</v>
      </c>
      <c r="D77" s="103">
        <v>1599.623413</v>
      </c>
      <c r="E77" s="103">
        <v>1481.955688</v>
      </c>
      <c r="F77" s="103">
        <v>1389.933716</v>
      </c>
      <c r="G77" s="103">
        <v>1354.7901609999999</v>
      </c>
      <c r="H77" s="103">
        <v>1328.7540280000001</v>
      </c>
      <c r="I77" s="103">
        <v>1312.94397</v>
      </c>
      <c r="J77" s="103">
        <v>1311.198486</v>
      </c>
      <c r="K77" s="103">
        <v>1311.2998050000001</v>
      </c>
      <c r="L77" s="103">
        <v>1314.283081</v>
      </c>
      <c r="M77" s="103">
        <v>1321.2513429999999</v>
      </c>
      <c r="N77" s="103">
        <v>1333.870361</v>
      </c>
      <c r="O77" s="103">
        <v>1344.365845</v>
      </c>
      <c r="P77" s="103">
        <v>1351.2082519999999</v>
      </c>
      <c r="Q77" s="103">
        <v>1359.963501</v>
      </c>
      <c r="R77" s="103">
        <v>1369.1585689999999</v>
      </c>
      <c r="S77" s="103">
        <v>1382.5191649999999</v>
      </c>
      <c r="T77" s="103">
        <v>1390.5648189999999</v>
      </c>
      <c r="U77" s="103">
        <v>1403.056519</v>
      </c>
      <c r="V77" s="103">
        <v>1415.6453859999999</v>
      </c>
      <c r="W77" s="103">
        <v>1424.4086910000001</v>
      </c>
      <c r="X77" s="103">
        <v>1429.939087</v>
      </c>
      <c r="Y77" s="103">
        <v>1436.897095</v>
      </c>
      <c r="Z77" s="103">
        <v>1446.102173</v>
      </c>
      <c r="AA77" s="103">
        <v>1470.3758539999999</v>
      </c>
      <c r="AB77" s="103">
        <v>1477.785034</v>
      </c>
      <c r="AC77" s="103">
        <v>1489.2117920000001</v>
      </c>
      <c r="AD77" s="103">
        <v>1497.430908</v>
      </c>
      <c r="AE77" s="103">
        <v>1509.362427</v>
      </c>
      <c r="AF77" s="98">
        <v>-5.3449999999999999E-3</v>
      </c>
      <c r="AG77" s="53"/>
    </row>
    <row r="78" spans="1:33" ht="15" customHeight="1"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</row>
    <row r="79" spans="1:33" ht="12" customHeight="1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</row>
    <row r="80" spans="1:33" ht="15" customHeight="1">
      <c r="B80" s="93" t="s">
        <v>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</row>
    <row r="81" spans="1:33" ht="12" customHeight="1">
      <c r="B81" s="93" t="s">
        <v>2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</row>
    <row r="82" spans="1:33" ht="15" customHeight="1">
      <c r="A82" s="66" t="s">
        <v>285</v>
      </c>
      <c r="B82" s="94" t="s">
        <v>3</v>
      </c>
      <c r="C82" s="95">
        <v>29.133368000000001</v>
      </c>
      <c r="D82" s="95">
        <v>32.600932999999998</v>
      </c>
      <c r="E82" s="95">
        <v>33.591048999999998</v>
      </c>
      <c r="F82" s="95">
        <v>33.150249000000002</v>
      </c>
      <c r="G82" s="95">
        <v>32.635117000000001</v>
      </c>
      <c r="H82" s="95">
        <v>32.334290000000003</v>
      </c>
      <c r="I82" s="95">
        <v>32.446052999999999</v>
      </c>
      <c r="J82" s="95">
        <v>32.931576</v>
      </c>
      <c r="K82" s="95">
        <v>33.77552</v>
      </c>
      <c r="L82" s="95">
        <v>34.906070999999997</v>
      </c>
      <c r="M82" s="95">
        <v>36.293835000000001</v>
      </c>
      <c r="N82" s="95">
        <v>37.918900000000001</v>
      </c>
      <c r="O82" s="95">
        <v>39.611206000000003</v>
      </c>
      <c r="P82" s="95">
        <v>41.182040999999998</v>
      </c>
      <c r="Q82" s="95">
        <v>42.624862999999998</v>
      </c>
      <c r="R82" s="95">
        <v>44.030830000000002</v>
      </c>
      <c r="S82" s="95">
        <v>45.598953000000002</v>
      </c>
      <c r="T82" s="95">
        <v>46.898192999999999</v>
      </c>
      <c r="U82" s="95">
        <v>48.437809000000001</v>
      </c>
      <c r="V82" s="95">
        <v>50.019119000000003</v>
      </c>
      <c r="W82" s="95">
        <v>51.510776999999997</v>
      </c>
      <c r="X82" s="95">
        <v>52.883899999999997</v>
      </c>
      <c r="Y82" s="95">
        <v>54.158352000000001</v>
      </c>
      <c r="Z82" s="95">
        <v>55.546275999999999</v>
      </c>
      <c r="AA82" s="95">
        <v>57.234603999999997</v>
      </c>
      <c r="AB82" s="95">
        <v>58.666496000000002</v>
      </c>
      <c r="AC82" s="95">
        <v>60.229030999999999</v>
      </c>
      <c r="AD82" s="95">
        <v>61.731524999999998</v>
      </c>
      <c r="AE82" s="95">
        <v>63.200648999999999</v>
      </c>
      <c r="AF82" s="96">
        <v>2.8043999999999999E-2</v>
      </c>
      <c r="AG82" s="53"/>
    </row>
    <row r="83" spans="1:33" ht="15" customHeight="1">
      <c r="A83" s="66" t="s">
        <v>284</v>
      </c>
      <c r="B83" s="94" t="s">
        <v>4</v>
      </c>
      <c r="C83" s="95">
        <v>35.242496000000003</v>
      </c>
      <c r="D83" s="95">
        <v>34.182651999999997</v>
      </c>
      <c r="E83" s="95">
        <v>33.724178000000002</v>
      </c>
      <c r="F83" s="95">
        <v>32.667090999999999</v>
      </c>
      <c r="G83" s="95">
        <v>32.846657</v>
      </c>
      <c r="H83" s="95">
        <v>33.046928000000001</v>
      </c>
      <c r="I83" s="95">
        <v>33.432006999999999</v>
      </c>
      <c r="J83" s="95">
        <v>34.269374999999997</v>
      </c>
      <c r="K83" s="95">
        <v>35.044159000000001</v>
      </c>
      <c r="L83" s="95">
        <v>36.064919000000003</v>
      </c>
      <c r="M83" s="95">
        <v>37.002056000000003</v>
      </c>
      <c r="N83" s="95">
        <v>38.029193999999997</v>
      </c>
      <c r="O83" s="95">
        <v>39.001244</v>
      </c>
      <c r="P83" s="95">
        <v>40.150604000000001</v>
      </c>
      <c r="Q83" s="95">
        <v>41.098312</v>
      </c>
      <c r="R83" s="95">
        <v>42.191569999999999</v>
      </c>
      <c r="S83" s="95">
        <v>43.253830000000001</v>
      </c>
      <c r="T83" s="95">
        <v>44.266022</v>
      </c>
      <c r="U83" s="95">
        <v>45.324840999999999</v>
      </c>
      <c r="V83" s="95">
        <v>46.584533999999998</v>
      </c>
      <c r="W83" s="95">
        <v>47.625869999999999</v>
      </c>
      <c r="X83" s="95">
        <v>48.902163999999999</v>
      </c>
      <c r="Y83" s="95">
        <v>49.874504000000002</v>
      </c>
      <c r="Z83" s="95">
        <v>51.111248000000003</v>
      </c>
      <c r="AA83" s="95">
        <v>52.683566999999996</v>
      </c>
      <c r="AB83" s="95">
        <v>53.982517000000001</v>
      </c>
      <c r="AC83" s="95">
        <v>55.335030000000003</v>
      </c>
      <c r="AD83" s="95">
        <v>56.786217000000001</v>
      </c>
      <c r="AE83" s="95">
        <v>58.157210999999997</v>
      </c>
      <c r="AF83" s="96">
        <v>1.805E-2</v>
      </c>
      <c r="AG83" s="53"/>
    </row>
    <row r="84" spans="1:33" ht="15" customHeight="1">
      <c r="A84" s="66" t="s">
        <v>283</v>
      </c>
      <c r="B84" s="94" t="s">
        <v>5</v>
      </c>
      <c r="C84" s="95">
        <v>14.293920999999999</v>
      </c>
      <c r="D84" s="95">
        <v>14.645989999999999</v>
      </c>
      <c r="E84" s="95">
        <v>13.676522</v>
      </c>
      <c r="F84" s="95">
        <v>13.184908999999999</v>
      </c>
      <c r="G84" s="95">
        <v>12.791022999999999</v>
      </c>
      <c r="H84" s="95">
        <v>12.605636000000001</v>
      </c>
      <c r="I84" s="95">
        <v>12.573746</v>
      </c>
      <c r="J84" s="95">
        <v>12.909769000000001</v>
      </c>
      <c r="K84" s="95">
        <v>13.249883000000001</v>
      </c>
      <c r="L84" s="95">
        <v>13.680078999999999</v>
      </c>
      <c r="M84" s="95">
        <v>14.109493000000001</v>
      </c>
      <c r="N84" s="95">
        <v>14.634359999999999</v>
      </c>
      <c r="O84" s="95">
        <v>15.145339</v>
      </c>
      <c r="P84" s="95">
        <v>15.646319</v>
      </c>
      <c r="Q84" s="95">
        <v>16.078226000000001</v>
      </c>
      <c r="R84" s="95">
        <v>16.557303999999998</v>
      </c>
      <c r="S84" s="95">
        <v>17.127001</v>
      </c>
      <c r="T84" s="95">
        <v>17.513002</v>
      </c>
      <c r="U84" s="95">
        <v>18.044384000000001</v>
      </c>
      <c r="V84" s="95">
        <v>18.599208999999998</v>
      </c>
      <c r="W84" s="95">
        <v>19.059166000000001</v>
      </c>
      <c r="X84" s="95">
        <v>19.474995</v>
      </c>
      <c r="Y84" s="95">
        <v>19.853939</v>
      </c>
      <c r="Z84" s="95">
        <v>20.418022000000001</v>
      </c>
      <c r="AA84" s="95">
        <v>21.441403999999999</v>
      </c>
      <c r="AB84" s="95">
        <v>21.922989000000001</v>
      </c>
      <c r="AC84" s="95">
        <v>22.388704000000001</v>
      </c>
      <c r="AD84" s="95">
        <v>22.934742</v>
      </c>
      <c r="AE84" s="95">
        <v>23.554538999999998</v>
      </c>
      <c r="AF84" s="96">
        <v>1.7999000000000001E-2</v>
      </c>
      <c r="AG84" s="53"/>
    </row>
    <row r="85" spans="1:33" ht="15" customHeight="1">
      <c r="A85" s="66" t="s">
        <v>282</v>
      </c>
      <c r="B85" s="94" t="s">
        <v>6</v>
      </c>
      <c r="C85" s="95">
        <v>42.669246999999999</v>
      </c>
      <c r="D85" s="95">
        <v>43.146023</v>
      </c>
      <c r="E85" s="95">
        <v>43.261093000000002</v>
      </c>
      <c r="F85" s="95">
        <v>42.880462999999999</v>
      </c>
      <c r="G85" s="95">
        <v>43.009357000000001</v>
      </c>
      <c r="H85" s="95">
        <v>43.327247999999997</v>
      </c>
      <c r="I85" s="95">
        <v>43.842647999999997</v>
      </c>
      <c r="J85" s="95">
        <v>44.687339999999999</v>
      </c>
      <c r="K85" s="95">
        <v>45.805477000000003</v>
      </c>
      <c r="L85" s="95">
        <v>47.097492000000003</v>
      </c>
      <c r="M85" s="95">
        <v>48.405566999999998</v>
      </c>
      <c r="N85" s="95">
        <v>50.295189000000001</v>
      </c>
      <c r="O85" s="95">
        <v>52.085312000000002</v>
      </c>
      <c r="P85" s="95">
        <v>53.362102999999998</v>
      </c>
      <c r="Q85" s="95">
        <v>54.927329999999998</v>
      </c>
      <c r="R85" s="95">
        <v>56.583927000000003</v>
      </c>
      <c r="S85" s="95">
        <v>58.444336</v>
      </c>
      <c r="T85" s="95">
        <v>60.167355000000001</v>
      </c>
      <c r="U85" s="95">
        <v>61.958289999999998</v>
      </c>
      <c r="V85" s="95">
        <v>63.713763999999998</v>
      </c>
      <c r="W85" s="95">
        <v>65.363594000000006</v>
      </c>
      <c r="X85" s="95">
        <v>67.008003000000002</v>
      </c>
      <c r="Y85" s="95">
        <v>68.678673000000003</v>
      </c>
      <c r="Z85" s="95">
        <v>70.432961000000006</v>
      </c>
      <c r="AA85" s="95">
        <v>71.975487000000001</v>
      </c>
      <c r="AB85" s="95">
        <v>73.475455999999994</v>
      </c>
      <c r="AC85" s="95">
        <v>75.125107</v>
      </c>
      <c r="AD85" s="95">
        <v>76.578170999999998</v>
      </c>
      <c r="AE85" s="95">
        <v>77.840477000000007</v>
      </c>
      <c r="AF85" s="96">
        <v>2.1703E-2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7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281</v>
      </c>
      <c r="B88" s="94" t="s">
        <v>3</v>
      </c>
      <c r="C88" s="95">
        <v>27.825644</v>
      </c>
      <c r="D88" s="95">
        <v>27.85585</v>
      </c>
      <c r="E88" s="95">
        <v>26.556958999999999</v>
      </c>
      <c r="F88" s="95">
        <v>24.976807000000001</v>
      </c>
      <c r="G88" s="95">
        <v>24.337795</v>
      </c>
      <c r="H88" s="95">
        <v>24.212544999999999</v>
      </c>
      <c r="I88" s="95">
        <v>24.589096000000001</v>
      </c>
      <c r="J88" s="95">
        <v>25.254981999999998</v>
      </c>
      <c r="K88" s="95">
        <v>26.178425000000001</v>
      </c>
      <c r="L88" s="95">
        <v>27.261216999999998</v>
      </c>
      <c r="M88" s="95">
        <v>28.512353999999998</v>
      </c>
      <c r="N88" s="95">
        <v>29.901306000000002</v>
      </c>
      <c r="O88" s="95">
        <v>31.225031000000001</v>
      </c>
      <c r="P88" s="95">
        <v>32.327418999999999</v>
      </c>
      <c r="Q88" s="95">
        <v>33.303187999999999</v>
      </c>
      <c r="R88" s="95">
        <v>34.315617000000003</v>
      </c>
      <c r="S88" s="95">
        <v>35.582957999999998</v>
      </c>
      <c r="T88" s="95">
        <v>36.394447</v>
      </c>
      <c r="U88" s="95">
        <v>37.650371999999997</v>
      </c>
      <c r="V88" s="95">
        <v>38.867626000000001</v>
      </c>
      <c r="W88" s="95">
        <v>39.91769</v>
      </c>
      <c r="X88" s="95">
        <v>40.838012999999997</v>
      </c>
      <c r="Y88" s="95">
        <v>41.698109000000002</v>
      </c>
      <c r="Z88" s="95">
        <v>42.775314000000002</v>
      </c>
      <c r="AA88" s="95">
        <v>44.170029</v>
      </c>
      <c r="AB88" s="95">
        <v>45.280189999999997</v>
      </c>
      <c r="AC88" s="95">
        <v>46.532390999999997</v>
      </c>
      <c r="AD88" s="95">
        <v>47.632702000000002</v>
      </c>
      <c r="AE88" s="95">
        <v>48.701335999999998</v>
      </c>
      <c r="AF88" s="96">
        <v>2.0192000000000002E-2</v>
      </c>
      <c r="AG88" s="53"/>
    </row>
    <row r="89" spans="1:33" ht="15" customHeight="1">
      <c r="A89" s="66" t="s">
        <v>280</v>
      </c>
      <c r="B89" s="94" t="s">
        <v>4</v>
      </c>
      <c r="C89" s="95">
        <v>35.263694999999998</v>
      </c>
      <c r="D89" s="95">
        <v>34.344527999999997</v>
      </c>
      <c r="E89" s="95">
        <v>32.658478000000002</v>
      </c>
      <c r="F89" s="95">
        <v>30.315842</v>
      </c>
      <c r="G89" s="95">
        <v>29.135559000000001</v>
      </c>
      <c r="H89" s="95">
        <v>27.945101000000001</v>
      </c>
      <c r="I89" s="95">
        <v>26.866716</v>
      </c>
      <c r="J89" s="95">
        <v>27.554403000000001</v>
      </c>
      <c r="K89" s="95">
        <v>28.172378999999999</v>
      </c>
      <c r="L89" s="95">
        <v>29.022541</v>
      </c>
      <c r="M89" s="95">
        <v>29.806835</v>
      </c>
      <c r="N89" s="95">
        <v>30.648589999999999</v>
      </c>
      <c r="O89" s="95">
        <v>31.455866</v>
      </c>
      <c r="P89" s="95">
        <v>32.399478999999999</v>
      </c>
      <c r="Q89" s="95">
        <v>33.183022000000001</v>
      </c>
      <c r="R89" s="95">
        <v>34.086585999999997</v>
      </c>
      <c r="S89" s="95">
        <v>34.961765</v>
      </c>
      <c r="T89" s="95">
        <v>35.791187000000001</v>
      </c>
      <c r="U89" s="95">
        <v>36.661175</v>
      </c>
      <c r="V89" s="95">
        <v>37.72419</v>
      </c>
      <c r="W89" s="95">
        <v>38.565331</v>
      </c>
      <c r="X89" s="95">
        <v>39.635489999999997</v>
      </c>
      <c r="Y89" s="95">
        <v>40.400620000000004</v>
      </c>
      <c r="Z89" s="95">
        <v>41.460686000000003</v>
      </c>
      <c r="AA89" s="95">
        <v>43.348011</v>
      </c>
      <c r="AB89" s="95">
        <v>44.403556999999999</v>
      </c>
      <c r="AC89" s="95">
        <v>45.525748999999998</v>
      </c>
      <c r="AD89" s="95">
        <v>46.750487999999997</v>
      </c>
      <c r="AE89" s="95">
        <v>47.882179000000001</v>
      </c>
      <c r="AF89" s="96">
        <v>1.0985E-2</v>
      </c>
      <c r="AG89" s="53"/>
    </row>
    <row r="90" spans="1:33" ht="15" customHeight="1">
      <c r="A90" s="66" t="s">
        <v>279</v>
      </c>
      <c r="B90" s="94" t="s">
        <v>9</v>
      </c>
      <c r="C90" s="95">
        <v>12.628995</v>
      </c>
      <c r="D90" s="95">
        <v>8.190194</v>
      </c>
      <c r="E90" s="95">
        <v>10.064173</v>
      </c>
      <c r="F90" s="95">
        <v>10.614261000000001</v>
      </c>
      <c r="G90" s="95">
        <v>12.394233</v>
      </c>
      <c r="H90" s="95">
        <v>14.254799</v>
      </c>
      <c r="I90" s="95">
        <v>16.294703999999999</v>
      </c>
      <c r="J90" s="95">
        <v>16.744129000000001</v>
      </c>
      <c r="K90" s="95">
        <v>17.220006999999999</v>
      </c>
      <c r="L90" s="95">
        <v>17.747589000000001</v>
      </c>
      <c r="M90" s="95">
        <v>18.278893</v>
      </c>
      <c r="N90" s="95">
        <v>18.828437999999998</v>
      </c>
      <c r="O90" s="95">
        <v>19.412710000000001</v>
      </c>
      <c r="P90" s="95">
        <v>20.019818999999998</v>
      </c>
      <c r="Q90" s="95">
        <v>20.605381000000001</v>
      </c>
      <c r="R90" s="95">
        <v>21.204630000000002</v>
      </c>
      <c r="S90" s="95">
        <v>21.826968999999998</v>
      </c>
      <c r="T90" s="95">
        <v>22.406015</v>
      </c>
      <c r="U90" s="95">
        <v>23.034382000000001</v>
      </c>
      <c r="V90" s="95">
        <v>23.748093000000001</v>
      </c>
      <c r="W90" s="95">
        <v>24.306380999999998</v>
      </c>
      <c r="X90" s="95">
        <v>24.976209999999998</v>
      </c>
      <c r="Y90" s="95">
        <v>25.601828000000001</v>
      </c>
      <c r="Z90" s="95">
        <v>26.294802000000001</v>
      </c>
      <c r="AA90" s="95">
        <v>27.197239</v>
      </c>
      <c r="AB90" s="95">
        <v>27.841978000000001</v>
      </c>
      <c r="AC90" s="95">
        <v>28.729586000000001</v>
      </c>
      <c r="AD90" s="95">
        <v>29.587326000000001</v>
      </c>
      <c r="AE90" s="95">
        <v>30.433244999999999</v>
      </c>
      <c r="AF90" s="96">
        <v>3.1911000000000002E-2</v>
      </c>
      <c r="AG90" s="53"/>
    </row>
    <row r="91" spans="1:33" ht="15" customHeight="1">
      <c r="A91" s="66" t="s">
        <v>278</v>
      </c>
      <c r="B91" s="94" t="s">
        <v>5</v>
      </c>
      <c r="C91" s="95">
        <v>10.986808</v>
      </c>
      <c r="D91" s="95">
        <v>10.752255</v>
      </c>
      <c r="E91" s="95">
        <v>9.9479480000000002</v>
      </c>
      <c r="F91" s="95">
        <v>9.6419490000000003</v>
      </c>
      <c r="G91" s="95">
        <v>9.4135589999999993</v>
      </c>
      <c r="H91" s="95">
        <v>9.3766979999999993</v>
      </c>
      <c r="I91" s="95">
        <v>9.4731009999999998</v>
      </c>
      <c r="J91" s="95">
        <v>9.7253550000000004</v>
      </c>
      <c r="K91" s="95">
        <v>9.9731579999999997</v>
      </c>
      <c r="L91" s="95">
        <v>10.300300999999999</v>
      </c>
      <c r="M91" s="95">
        <v>10.62715</v>
      </c>
      <c r="N91" s="95">
        <v>11.050625</v>
      </c>
      <c r="O91" s="95">
        <v>11.449692000000001</v>
      </c>
      <c r="P91" s="95">
        <v>11.837113</v>
      </c>
      <c r="Q91" s="95">
        <v>12.159459</v>
      </c>
      <c r="R91" s="95">
        <v>12.529586</v>
      </c>
      <c r="S91" s="95">
        <v>12.986810999999999</v>
      </c>
      <c r="T91" s="95">
        <v>13.267094</v>
      </c>
      <c r="U91" s="95">
        <v>13.688367</v>
      </c>
      <c r="V91" s="95">
        <v>14.127917</v>
      </c>
      <c r="W91" s="95">
        <v>14.471655999999999</v>
      </c>
      <c r="X91" s="95">
        <v>14.771008</v>
      </c>
      <c r="Y91" s="95">
        <v>15.036106999999999</v>
      </c>
      <c r="Z91" s="95">
        <v>15.46964</v>
      </c>
      <c r="AA91" s="95">
        <v>16.177821999999999</v>
      </c>
      <c r="AB91" s="95">
        <v>16.489763</v>
      </c>
      <c r="AC91" s="95">
        <v>16.806581000000001</v>
      </c>
      <c r="AD91" s="95">
        <v>17.210038999999998</v>
      </c>
      <c r="AE91" s="95">
        <v>17.685751</v>
      </c>
      <c r="AF91" s="96">
        <v>1.7148E-2</v>
      </c>
      <c r="AG91" s="53"/>
    </row>
    <row r="92" spans="1:33" ht="12" customHeight="1">
      <c r="A92" s="66" t="s">
        <v>277</v>
      </c>
      <c r="B92" s="94" t="s">
        <v>6</v>
      </c>
      <c r="C92" s="95">
        <v>36.670883000000003</v>
      </c>
      <c r="D92" s="95">
        <v>37.384396000000002</v>
      </c>
      <c r="E92" s="95">
        <v>36.634932999999997</v>
      </c>
      <c r="F92" s="95">
        <v>35.829681000000001</v>
      </c>
      <c r="G92" s="95">
        <v>35.682613000000003</v>
      </c>
      <c r="H92" s="95">
        <v>35.778049000000003</v>
      </c>
      <c r="I92" s="95">
        <v>35.970699000000003</v>
      </c>
      <c r="J92" s="95">
        <v>36.469802999999999</v>
      </c>
      <c r="K92" s="95">
        <v>37.239471000000002</v>
      </c>
      <c r="L92" s="95">
        <v>38.070853999999997</v>
      </c>
      <c r="M92" s="95">
        <v>38.904254999999999</v>
      </c>
      <c r="N92" s="95">
        <v>40.277724999999997</v>
      </c>
      <c r="O92" s="95">
        <v>41.548606999999997</v>
      </c>
      <c r="P92" s="95">
        <v>42.420836999999999</v>
      </c>
      <c r="Q92" s="95">
        <v>43.531005999999998</v>
      </c>
      <c r="R92" s="95">
        <v>44.662574999999997</v>
      </c>
      <c r="S92" s="95">
        <v>46.012588999999998</v>
      </c>
      <c r="T92" s="95">
        <v>47.266869</v>
      </c>
      <c r="U92" s="95">
        <v>48.525996999999997</v>
      </c>
      <c r="V92" s="95">
        <v>49.775635000000001</v>
      </c>
      <c r="W92" s="95">
        <v>50.926758</v>
      </c>
      <c r="X92" s="95">
        <v>52.105659000000003</v>
      </c>
      <c r="Y92" s="95">
        <v>53.247463000000003</v>
      </c>
      <c r="Z92" s="95">
        <v>54.400368</v>
      </c>
      <c r="AA92" s="95">
        <v>55.375427000000002</v>
      </c>
      <c r="AB92" s="95">
        <v>56.220759999999999</v>
      </c>
      <c r="AC92" s="95">
        <v>57.363804000000002</v>
      </c>
      <c r="AD92" s="95">
        <v>58.272151999999998</v>
      </c>
      <c r="AE92" s="95">
        <v>59.05735</v>
      </c>
      <c r="AF92" s="96">
        <v>1.7163999999999999E-2</v>
      </c>
      <c r="AG92" s="53"/>
    </row>
    <row r="93" spans="1:33" ht="15" customHeight="1"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</row>
    <row r="94" spans="1:33" ht="15" customHeight="1">
      <c r="B94" s="93" t="s">
        <v>8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</row>
    <row r="95" spans="1:33" ht="15" customHeight="1">
      <c r="A95" s="66" t="s">
        <v>276</v>
      </c>
      <c r="B95" s="94" t="s">
        <v>3</v>
      </c>
      <c r="C95" s="95">
        <v>23.435020000000002</v>
      </c>
      <c r="D95" s="95">
        <v>22.356629999999999</v>
      </c>
      <c r="E95" s="95">
        <v>20.487594999999999</v>
      </c>
      <c r="F95" s="95">
        <v>18.533535000000001</v>
      </c>
      <c r="G95" s="95">
        <v>17.736046000000002</v>
      </c>
      <c r="H95" s="95">
        <v>17.477232000000001</v>
      </c>
      <c r="I95" s="95">
        <v>17.740955</v>
      </c>
      <c r="J95" s="95">
        <v>18.286145999999999</v>
      </c>
      <c r="K95" s="95">
        <v>19.090485000000001</v>
      </c>
      <c r="L95" s="95">
        <v>20.049326000000001</v>
      </c>
      <c r="M95" s="95">
        <v>21.186962000000001</v>
      </c>
      <c r="N95" s="95">
        <v>22.464024999999999</v>
      </c>
      <c r="O95" s="95">
        <v>23.655508000000001</v>
      </c>
      <c r="P95" s="95">
        <v>24.597995999999998</v>
      </c>
      <c r="Q95" s="95">
        <v>25.405923999999999</v>
      </c>
      <c r="R95" s="95">
        <v>26.269162999999999</v>
      </c>
      <c r="S95" s="95">
        <v>27.429414999999999</v>
      </c>
      <c r="T95" s="95">
        <v>28.034966000000001</v>
      </c>
      <c r="U95" s="95">
        <v>29.178497</v>
      </c>
      <c r="V95" s="95">
        <v>30.24905</v>
      </c>
      <c r="W95" s="95">
        <v>31.111232999999999</v>
      </c>
      <c r="X95" s="95">
        <v>31.816524999999999</v>
      </c>
      <c r="Y95" s="95">
        <v>32.450352000000002</v>
      </c>
      <c r="Z95" s="95">
        <v>33.311852000000002</v>
      </c>
      <c r="AA95" s="95">
        <v>34.086624</v>
      </c>
      <c r="AB95" s="95">
        <v>34.970641999999998</v>
      </c>
      <c r="AC95" s="95">
        <v>36.006217999999997</v>
      </c>
      <c r="AD95" s="95">
        <v>36.842278</v>
      </c>
      <c r="AE95" s="95">
        <v>37.636386999999999</v>
      </c>
      <c r="AF95" s="96">
        <v>1.7062999999999998E-2</v>
      </c>
      <c r="AG95" s="53"/>
    </row>
    <row r="96" spans="1:33" ht="15" customHeight="1">
      <c r="A96" s="66" t="s">
        <v>275</v>
      </c>
      <c r="B96" s="94" t="s">
        <v>4</v>
      </c>
      <c r="C96" s="95">
        <v>35.187302000000003</v>
      </c>
      <c r="D96" s="95">
        <v>34.160721000000002</v>
      </c>
      <c r="E96" s="95">
        <v>32.510654000000002</v>
      </c>
      <c r="F96" s="95">
        <v>30.122333999999999</v>
      </c>
      <c r="G96" s="95">
        <v>28.893148</v>
      </c>
      <c r="H96" s="95">
        <v>27.659189000000001</v>
      </c>
      <c r="I96" s="95">
        <v>26.532314</v>
      </c>
      <c r="J96" s="95">
        <v>27.228542000000001</v>
      </c>
      <c r="K96" s="95">
        <v>27.844920999999999</v>
      </c>
      <c r="L96" s="95">
        <v>28.691835000000001</v>
      </c>
      <c r="M96" s="95">
        <v>29.480526000000001</v>
      </c>
      <c r="N96" s="95">
        <v>30.336335999999999</v>
      </c>
      <c r="O96" s="95">
        <v>31.138449000000001</v>
      </c>
      <c r="P96" s="95">
        <v>32.100211999999999</v>
      </c>
      <c r="Q96" s="95">
        <v>32.878376000000003</v>
      </c>
      <c r="R96" s="95">
        <v>33.792220999999998</v>
      </c>
      <c r="S96" s="95">
        <v>34.671123999999999</v>
      </c>
      <c r="T96" s="95">
        <v>35.505093000000002</v>
      </c>
      <c r="U96" s="95">
        <v>36.380726000000003</v>
      </c>
      <c r="V96" s="95">
        <v>37.452629000000002</v>
      </c>
      <c r="W96" s="95">
        <v>38.299540999999998</v>
      </c>
      <c r="X96" s="95">
        <v>39.380600000000001</v>
      </c>
      <c r="Y96" s="95">
        <v>40.156269000000002</v>
      </c>
      <c r="Z96" s="95">
        <v>41.188437999999998</v>
      </c>
      <c r="AA96" s="95">
        <v>42.553871000000001</v>
      </c>
      <c r="AB96" s="95">
        <v>43.609371000000003</v>
      </c>
      <c r="AC96" s="95">
        <v>44.728596000000003</v>
      </c>
      <c r="AD96" s="95">
        <v>45.946964000000001</v>
      </c>
      <c r="AE96" s="95">
        <v>47.070819999999998</v>
      </c>
      <c r="AF96" s="96">
        <v>1.0446E-2</v>
      </c>
      <c r="AG96" s="53"/>
    </row>
    <row r="97" spans="1:33" ht="15" customHeight="1">
      <c r="A97" s="66" t="s">
        <v>274</v>
      </c>
      <c r="B97" s="94" t="s">
        <v>9</v>
      </c>
      <c r="C97" s="95">
        <v>13.34515</v>
      </c>
      <c r="D97" s="95">
        <v>8.8473620000000004</v>
      </c>
      <c r="E97" s="95">
        <v>10.847251</v>
      </c>
      <c r="F97" s="95">
        <v>11.701765</v>
      </c>
      <c r="G97" s="95">
        <v>13.668666</v>
      </c>
      <c r="H97" s="95">
        <v>15.834412</v>
      </c>
      <c r="I97" s="95">
        <v>18.055012000000001</v>
      </c>
      <c r="J97" s="95">
        <v>18.550280000000001</v>
      </c>
      <c r="K97" s="95">
        <v>19.090975</v>
      </c>
      <c r="L97" s="95">
        <v>19.679285</v>
      </c>
      <c r="M97" s="95">
        <v>20.283073000000002</v>
      </c>
      <c r="N97" s="95">
        <v>20.912044999999999</v>
      </c>
      <c r="O97" s="95">
        <v>21.573601</v>
      </c>
      <c r="P97" s="95">
        <v>22.25563</v>
      </c>
      <c r="Q97" s="95">
        <v>22.905643000000001</v>
      </c>
      <c r="R97" s="95">
        <v>23.566257</v>
      </c>
      <c r="S97" s="95">
        <v>24.262720000000002</v>
      </c>
      <c r="T97" s="95">
        <v>24.90963</v>
      </c>
      <c r="U97" s="95">
        <v>25.616434000000002</v>
      </c>
      <c r="V97" s="95">
        <v>26.404326999999999</v>
      </c>
      <c r="W97" s="95">
        <v>27.034216000000001</v>
      </c>
      <c r="X97" s="95">
        <v>27.773752000000002</v>
      </c>
      <c r="Y97" s="95">
        <v>28.398886000000001</v>
      </c>
      <c r="Z97" s="95">
        <v>29.163754000000001</v>
      </c>
      <c r="AA97" s="95">
        <v>30.157468999999999</v>
      </c>
      <c r="AB97" s="95">
        <v>30.882546999999999</v>
      </c>
      <c r="AC97" s="95">
        <v>31.831925999999999</v>
      </c>
      <c r="AD97" s="95">
        <v>32.756706000000001</v>
      </c>
      <c r="AE97" s="95">
        <v>33.688113999999999</v>
      </c>
      <c r="AF97" s="96">
        <v>3.3624000000000001E-2</v>
      </c>
      <c r="AG97" s="53"/>
    </row>
    <row r="98" spans="1:33" ht="15" customHeight="1">
      <c r="A98" s="66" t="s">
        <v>273</v>
      </c>
      <c r="B98" s="94" t="s">
        <v>10</v>
      </c>
      <c r="C98" s="95">
        <v>7.3309170000000003</v>
      </c>
      <c r="D98" s="95">
        <v>6.5292260000000004</v>
      </c>
      <c r="E98" s="95">
        <v>5.5049089999999996</v>
      </c>
      <c r="F98" s="95">
        <v>5.0050929999999996</v>
      </c>
      <c r="G98" s="95">
        <v>4.6300290000000004</v>
      </c>
      <c r="H98" s="95">
        <v>4.4582369999999996</v>
      </c>
      <c r="I98" s="95">
        <v>4.4578319999999998</v>
      </c>
      <c r="J98" s="95">
        <v>4.573442</v>
      </c>
      <c r="K98" s="95">
        <v>4.7465190000000002</v>
      </c>
      <c r="L98" s="95">
        <v>4.985881</v>
      </c>
      <c r="M98" s="95">
        <v>5.2409059999999998</v>
      </c>
      <c r="N98" s="95">
        <v>5.5704409999999998</v>
      </c>
      <c r="O98" s="95">
        <v>5.8719799999999998</v>
      </c>
      <c r="P98" s="95">
        <v>6.1609559999999997</v>
      </c>
      <c r="Q98" s="95">
        <v>6.3292349999999997</v>
      </c>
      <c r="R98" s="95">
        <v>6.5343970000000002</v>
      </c>
      <c r="S98" s="95">
        <v>6.859877</v>
      </c>
      <c r="T98" s="95">
        <v>6.928579</v>
      </c>
      <c r="U98" s="95">
        <v>7.2654500000000004</v>
      </c>
      <c r="V98" s="95">
        <v>7.5478690000000004</v>
      </c>
      <c r="W98" s="95">
        <v>7.7087849999999998</v>
      </c>
      <c r="X98" s="95">
        <v>7.8021539999999998</v>
      </c>
      <c r="Y98" s="95">
        <v>7.8996890000000004</v>
      </c>
      <c r="Z98" s="95">
        <v>8.0796670000000006</v>
      </c>
      <c r="AA98" s="95">
        <v>8.2079559999999994</v>
      </c>
      <c r="AB98" s="95">
        <v>8.3412450000000007</v>
      </c>
      <c r="AC98" s="95">
        <v>8.4794230000000006</v>
      </c>
      <c r="AD98" s="95">
        <v>8.6050090000000008</v>
      </c>
      <c r="AE98" s="95">
        <v>8.8054380000000005</v>
      </c>
      <c r="AF98" s="96">
        <v>6.5669999999999999E-3</v>
      </c>
      <c r="AG98" s="53"/>
    </row>
    <row r="99" spans="1:33" ht="15" customHeight="1">
      <c r="A99" s="66" t="s">
        <v>272</v>
      </c>
      <c r="B99" s="94" t="s">
        <v>11</v>
      </c>
      <c r="C99" s="95">
        <v>5.4304249999999996</v>
      </c>
      <c r="D99" s="95">
        <v>5.6718549999999999</v>
      </c>
      <c r="E99" s="95">
        <v>6.0581950000000004</v>
      </c>
      <c r="F99" s="95">
        <v>6.1873269999999998</v>
      </c>
      <c r="G99" s="95">
        <v>6.3529850000000003</v>
      </c>
      <c r="H99" s="95">
        <v>6.5475529999999997</v>
      </c>
      <c r="I99" s="95">
        <v>6.7355179999999999</v>
      </c>
      <c r="J99" s="95">
        <v>6.9377659999999999</v>
      </c>
      <c r="K99" s="95">
        <v>7.2191280000000004</v>
      </c>
      <c r="L99" s="95">
        <v>7.4615220000000004</v>
      </c>
      <c r="M99" s="95">
        <v>7.7608199999999998</v>
      </c>
      <c r="N99" s="95">
        <v>8.038456</v>
      </c>
      <c r="O99" s="95">
        <v>8.3211580000000005</v>
      </c>
      <c r="P99" s="95">
        <v>8.6185759999999991</v>
      </c>
      <c r="Q99" s="95">
        <v>8.9246759999999998</v>
      </c>
      <c r="R99" s="95">
        <v>9.2558539999999994</v>
      </c>
      <c r="S99" s="95">
        <v>9.5669219999999999</v>
      </c>
      <c r="T99" s="95">
        <v>9.8821329999999996</v>
      </c>
      <c r="U99" s="95">
        <v>10.210374</v>
      </c>
      <c r="V99" s="95">
        <v>10.516508999999999</v>
      </c>
      <c r="W99" s="95">
        <v>10.829219999999999</v>
      </c>
      <c r="X99" s="95">
        <v>11.157767</v>
      </c>
      <c r="Y99" s="95">
        <v>11.502295999999999</v>
      </c>
      <c r="Z99" s="95">
        <v>11.867922999999999</v>
      </c>
      <c r="AA99" s="95">
        <v>12.240033</v>
      </c>
      <c r="AB99" s="95">
        <v>12.622064999999999</v>
      </c>
      <c r="AC99" s="95">
        <v>13.021750000000001</v>
      </c>
      <c r="AD99" s="95">
        <v>13.425182</v>
      </c>
      <c r="AE99" s="95">
        <v>13.854766</v>
      </c>
      <c r="AF99" s="96">
        <v>3.4015999999999998E-2</v>
      </c>
      <c r="AG99" s="53"/>
    </row>
    <row r="100" spans="1:33" ht="15" customHeight="1">
      <c r="A100" s="66" t="s">
        <v>271</v>
      </c>
      <c r="B100" s="94" t="s">
        <v>12</v>
      </c>
      <c r="C100" s="95">
        <v>2.7995990000000002</v>
      </c>
      <c r="D100" s="95">
        <v>2.8529049999999998</v>
      </c>
      <c r="E100" s="95">
        <v>3.0040049999999998</v>
      </c>
      <c r="F100" s="95">
        <v>3.1377269999999999</v>
      </c>
      <c r="G100" s="95">
        <v>3.1961529999999998</v>
      </c>
      <c r="H100" s="95">
        <v>3.2463419999999998</v>
      </c>
      <c r="I100" s="95">
        <v>3.2951519999999999</v>
      </c>
      <c r="J100" s="95">
        <v>3.3557399999999999</v>
      </c>
      <c r="K100" s="95">
        <v>3.4231340000000001</v>
      </c>
      <c r="L100" s="95">
        <v>3.4954710000000002</v>
      </c>
      <c r="M100" s="95">
        <v>3.5673729999999999</v>
      </c>
      <c r="N100" s="95">
        <v>3.6512199999999999</v>
      </c>
      <c r="O100" s="95">
        <v>3.7400479999999998</v>
      </c>
      <c r="P100" s="95">
        <v>3.829993</v>
      </c>
      <c r="Q100" s="95">
        <v>3.9235730000000002</v>
      </c>
      <c r="R100" s="95">
        <v>4.0266419999999998</v>
      </c>
      <c r="S100" s="95">
        <v>4.1348919999999998</v>
      </c>
      <c r="T100" s="95">
        <v>4.2378229999999997</v>
      </c>
      <c r="U100" s="95">
        <v>4.336017</v>
      </c>
      <c r="V100" s="95">
        <v>4.4367539999999996</v>
      </c>
      <c r="W100" s="95">
        <v>4.536867</v>
      </c>
      <c r="X100" s="95">
        <v>4.6450690000000003</v>
      </c>
      <c r="Y100" s="95">
        <v>4.7515689999999999</v>
      </c>
      <c r="Z100" s="95">
        <v>4.8683480000000001</v>
      </c>
      <c r="AA100" s="95">
        <v>4.9891750000000004</v>
      </c>
      <c r="AB100" s="95">
        <v>5.1152439999999997</v>
      </c>
      <c r="AC100" s="95">
        <v>5.2472009999999996</v>
      </c>
      <c r="AD100" s="95">
        <v>5.3670499999999999</v>
      </c>
      <c r="AE100" s="95">
        <v>5.497344</v>
      </c>
      <c r="AF100" s="96">
        <v>2.4392E-2</v>
      </c>
      <c r="AG100" s="53"/>
    </row>
    <row r="101" spans="1:33" ht="12" customHeight="1">
      <c r="A101" s="66" t="s">
        <v>270</v>
      </c>
      <c r="B101" s="94" t="s">
        <v>13</v>
      </c>
      <c r="C101" s="95" t="s">
        <v>662</v>
      </c>
      <c r="D101" s="95" t="s">
        <v>662</v>
      </c>
      <c r="E101" s="95" t="s">
        <v>662</v>
      </c>
      <c r="F101" s="95" t="s">
        <v>662</v>
      </c>
      <c r="G101" s="95" t="s">
        <v>662</v>
      </c>
      <c r="H101" s="95" t="s">
        <v>662</v>
      </c>
      <c r="I101" s="95" t="s">
        <v>662</v>
      </c>
      <c r="J101" s="95" t="s">
        <v>662</v>
      </c>
      <c r="K101" s="95" t="s">
        <v>662</v>
      </c>
      <c r="L101" s="95" t="s">
        <v>662</v>
      </c>
      <c r="M101" s="95" t="s">
        <v>662</v>
      </c>
      <c r="N101" s="95" t="s">
        <v>662</v>
      </c>
      <c r="O101" s="95" t="s">
        <v>662</v>
      </c>
      <c r="P101" s="95" t="s">
        <v>662</v>
      </c>
      <c r="Q101" s="95" t="s">
        <v>662</v>
      </c>
      <c r="R101" s="95" t="s">
        <v>662</v>
      </c>
      <c r="S101" s="95" t="s">
        <v>662</v>
      </c>
      <c r="T101" s="95" t="s">
        <v>662</v>
      </c>
      <c r="U101" s="95" t="s">
        <v>662</v>
      </c>
      <c r="V101" s="95" t="s">
        <v>662</v>
      </c>
      <c r="W101" s="95" t="s">
        <v>662</v>
      </c>
      <c r="X101" s="95" t="s">
        <v>662</v>
      </c>
      <c r="Y101" s="95" t="s">
        <v>662</v>
      </c>
      <c r="Z101" s="95" t="s">
        <v>662</v>
      </c>
      <c r="AA101" s="95" t="s">
        <v>662</v>
      </c>
      <c r="AB101" s="95" t="s">
        <v>662</v>
      </c>
      <c r="AC101" s="95" t="s">
        <v>662</v>
      </c>
      <c r="AD101" s="95" t="s">
        <v>662</v>
      </c>
      <c r="AE101" s="95" t="s">
        <v>662</v>
      </c>
      <c r="AF101" s="96" t="s">
        <v>662</v>
      </c>
      <c r="AG101" s="53" t="s">
        <v>662</v>
      </c>
    </row>
    <row r="102" spans="1:33" ht="12" customHeight="1">
      <c r="A102" s="66" t="s">
        <v>269</v>
      </c>
      <c r="B102" s="94" t="s">
        <v>6</v>
      </c>
      <c r="C102" s="95">
        <v>24.421028</v>
      </c>
      <c r="D102" s="95">
        <v>24.96011</v>
      </c>
      <c r="E102" s="95">
        <v>23.644715999999999</v>
      </c>
      <c r="F102" s="95">
        <v>22.842644</v>
      </c>
      <c r="G102" s="95">
        <v>22.436012000000002</v>
      </c>
      <c r="H102" s="95">
        <v>22.280173999999999</v>
      </c>
      <c r="I102" s="95">
        <v>22.339473999999999</v>
      </c>
      <c r="J102" s="95">
        <v>22.598642000000002</v>
      </c>
      <c r="K102" s="95">
        <v>23.043182000000002</v>
      </c>
      <c r="L102" s="95">
        <v>23.561640000000001</v>
      </c>
      <c r="M102" s="95">
        <v>24.117135999999999</v>
      </c>
      <c r="N102" s="95">
        <v>25.107063</v>
      </c>
      <c r="O102" s="95">
        <v>25.837824000000001</v>
      </c>
      <c r="P102" s="95">
        <v>26.373349999999999</v>
      </c>
      <c r="Q102" s="95">
        <v>27.152471999999999</v>
      </c>
      <c r="R102" s="95">
        <v>27.991188000000001</v>
      </c>
      <c r="S102" s="95">
        <v>28.998522000000001</v>
      </c>
      <c r="T102" s="95">
        <v>29.97673</v>
      </c>
      <c r="U102" s="95">
        <v>30.894469999999998</v>
      </c>
      <c r="V102" s="95">
        <v>31.797815</v>
      </c>
      <c r="W102" s="95">
        <v>32.53051</v>
      </c>
      <c r="X102" s="95">
        <v>33.213847999999999</v>
      </c>
      <c r="Y102" s="95">
        <v>33.968719</v>
      </c>
      <c r="Z102" s="95">
        <v>34.676791999999999</v>
      </c>
      <c r="AA102" s="95">
        <v>35.274234999999997</v>
      </c>
      <c r="AB102" s="95">
        <v>35.878371999999999</v>
      </c>
      <c r="AC102" s="95">
        <v>36.606673999999998</v>
      </c>
      <c r="AD102" s="95">
        <v>37.244061000000002</v>
      </c>
      <c r="AE102" s="95">
        <v>37.78595</v>
      </c>
      <c r="AF102" s="96">
        <v>1.5710999999999999E-2</v>
      </c>
      <c r="AG102" s="53"/>
    </row>
    <row r="103" spans="1:33" ht="15" customHeight="1"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1:33" ht="15" customHeight="1"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1:33" ht="15" customHeight="1">
      <c r="B105" s="93" t="s">
        <v>14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1:33" ht="15" customHeight="1">
      <c r="A106" s="66" t="s">
        <v>268</v>
      </c>
      <c r="B106" s="94" t="s">
        <v>3</v>
      </c>
      <c r="C106" s="95">
        <v>25.673756000000001</v>
      </c>
      <c r="D106" s="95">
        <v>25.126116</v>
      </c>
      <c r="E106" s="95">
        <v>23.972083999999999</v>
      </c>
      <c r="F106" s="95">
        <v>22.688417000000001</v>
      </c>
      <c r="G106" s="95">
        <v>22.262647999999999</v>
      </c>
      <c r="H106" s="95">
        <v>22.246663999999999</v>
      </c>
      <c r="I106" s="95">
        <v>22.646167999999999</v>
      </c>
      <c r="J106" s="95">
        <v>23.273523000000001</v>
      </c>
      <c r="K106" s="95">
        <v>24.112515999999999</v>
      </c>
      <c r="L106" s="95">
        <v>25.077665</v>
      </c>
      <c r="M106" s="95">
        <v>26.182877000000001</v>
      </c>
      <c r="N106" s="95">
        <v>27.400317999999999</v>
      </c>
      <c r="O106" s="95">
        <v>28.550802000000001</v>
      </c>
      <c r="P106" s="95">
        <v>29.507380999999999</v>
      </c>
      <c r="Q106" s="95">
        <v>30.364902000000001</v>
      </c>
      <c r="R106" s="95">
        <v>31.264492000000001</v>
      </c>
      <c r="S106" s="95">
        <v>32.390388000000002</v>
      </c>
      <c r="T106" s="95">
        <v>33.095917</v>
      </c>
      <c r="U106" s="95">
        <v>34.222808999999998</v>
      </c>
      <c r="V106" s="95">
        <v>35.294552000000003</v>
      </c>
      <c r="W106" s="95">
        <v>36.218792000000001</v>
      </c>
      <c r="X106" s="95">
        <v>37.040210999999999</v>
      </c>
      <c r="Y106" s="95">
        <v>37.820537999999999</v>
      </c>
      <c r="Z106" s="95">
        <v>38.804226</v>
      </c>
      <c r="AA106" s="95">
        <v>40.154991000000003</v>
      </c>
      <c r="AB106" s="95">
        <v>41.167042000000002</v>
      </c>
      <c r="AC106" s="95">
        <v>42.302405999999998</v>
      </c>
      <c r="AD106" s="95">
        <v>43.297089</v>
      </c>
      <c r="AE106" s="95">
        <v>44.274585999999999</v>
      </c>
      <c r="AF106" s="96">
        <v>1.9653E-2</v>
      </c>
      <c r="AG106" s="53"/>
    </row>
    <row r="107" spans="1:33" ht="15" customHeight="1">
      <c r="A107" s="66" t="s">
        <v>267</v>
      </c>
      <c r="B107" s="94" t="s">
        <v>15</v>
      </c>
      <c r="C107" s="95">
        <v>38.155422000000002</v>
      </c>
      <c r="D107" s="95">
        <v>35.138969000000003</v>
      </c>
      <c r="E107" s="95">
        <v>34.57761</v>
      </c>
      <c r="F107" s="95">
        <v>32.976173000000003</v>
      </c>
      <c r="G107" s="95">
        <v>33.359932000000001</v>
      </c>
      <c r="H107" s="95">
        <v>33.896748000000002</v>
      </c>
      <c r="I107" s="95">
        <v>34.674334999999999</v>
      </c>
      <c r="J107" s="95">
        <v>35.525641999999998</v>
      </c>
      <c r="K107" s="95">
        <v>36.483246000000001</v>
      </c>
      <c r="L107" s="95">
        <v>37.289653999999999</v>
      </c>
      <c r="M107" s="95">
        <v>38.388846999999998</v>
      </c>
      <c r="N107" s="95">
        <v>39.432471999999997</v>
      </c>
      <c r="O107" s="95">
        <v>40.560032</v>
      </c>
      <c r="P107" s="95">
        <v>41.640037999999997</v>
      </c>
      <c r="Q107" s="95">
        <v>43.104500000000002</v>
      </c>
      <c r="R107" s="95">
        <v>44.169688999999998</v>
      </c>
      <c r="S107" s="95">
        <v>45.322249999999997</v>
      </c>
      <c r="T107" s="95">
        <v>46.550319999999999</v>
      </c>
      <c r="U107" s="95">
        <v>47.680573000000003</v>
      </c>
      <c r="V107" s="95">
        <v>48.776634000000001</v>
      </c>
      <c r="W107" s="95">
        <v>50.036262999999998</v>
      </c>
      <c r="X107" s="95">
        <v>50.996490000000001</v>
      </c>
      <c r="Y107" s="95">
        <v>52.537441000000001</v>
      </c>
      <c r="Z107" s="95">
        <v>53.805576000000002</v>
      </c>
      <c r="AA107" s="95">
        <v>56.541190999999998</v>
      </c>
      <c r="AB107" s="95">
        <v>57.901271999999999</v>
      </c>
      <c r="AC107" s="95">
        <v>59.805683000000002</v>
      </c>
      <c r="AD107" s="95">
        <v>61.428082000000003</v>
      </c>
      <c r="AE107" s="95">
        <v>63.500064999999999</v>
      </c>
      <c r="AF107" s="96">
        <v>1.8357999999999999E-2</v>
      </c>
      <c r="AG107" s="53"/>
    </row>
    <row r="108" spans="1:33" ht="15" customHeight="1">
      <c r="A108" s="66" t="s">
        <v>266</v>
      </c>
      <c r="B108" s="94" t="s">
        <v>16</v>
      </c>
      <c r="C108" s="95">
        <v>34.785815999999997</v>
      </c>
      <c r="D108" s="95">
        <v>31.761756999999999</v>
      </c>
      <c r="E108" s="95">
        <v>29.500557000000001</v>
      </c>
      <c r="F108" s="95">
        <v>28.136593000000001</v>
      </c>
      <c r="G108" s="95">
        <v>28.431668999999999</v>
      </c>
      <c r="H108" s="95">
        <v>28.872221</v>
      </c>
      <c r="I108" s="95">
        <v>29.510045999999999</v>
      </c>
      <c r="J108" s="95">
        <v>30.210253000000002</v>
      </c>
      <c r="K108" s="95">
        <v>30.992207000000001</v>
      </c>
      <c r="L108" s="95">
        <v>31.656433</v>
      </c>
      <c r="M108" s="95">
        <v>32.552943999999997</v>
      </c>
      <c r="N108" s="95">
        <v>33.405845999999997</v>
      </c>
      <c r="O108" s="95">
        <v>34.324748999999997</v>
      </c>
      <c r="P108" s="95">
        <v>35.207287000000001</v>
      </c>
      <c r="Q108" s="95">
        <v>36.408394000000001</v>
      </c>
      <c r="R108" s="95">
        <v>37.279471999999998</v>
      </c>
      <c r="S108" s="95">
        <v>38.222057</v>
      </c>
      <c r="T108" s="95">
        <v>39.234305999999997</v>
      </c>
      <c r="U108" s="95">
        <v>40.164845</v>
      </c>
      <c r="V108" s="95">
        <v>41.068604000000001</v>
      </c>
      <c r="W108" s="95">
        <v>42.107441000000001</v>
      </c>
      <c r="X108" s="95">
        <v>42.901671999999998</v>
      </c>
      <c r="Y108" s="95">
        <v>44.183495000000001</v>
      </c>
      <c r="Z108" s="95">
        <v>45.233184999999999</v>
      </c>
      <c r="AA108" s="95">
        <v>47.590758999999998</v>
      </c>
      <c r="AB108" s="95">
        <v>48.719776000000003</v>
      </c>
      <c r="AC108" s="95">
        <v>50.296646000000003</v>
      </c>
      <c r="AD108" s="95">
        <v>51.640278000000002</v>
      </c>
      <c r="AE108" s="95">
        <v>53.353146000000002</v>
      </c>
      <c r="AF108" s="96">
        <v>1.5393E-2</v>
      </c>
      <c r="AG108" s="53"/>
    </row>
    <row r="109" spans="1:33" ht="15" customHeight="1">
      <c r="A109" s="66" t="s">
        <v>265</v>
      </c>
      <c r="B109" s="94" t="s">
        <v>17</v>
      </c>
      <c r="C109" s="95">
        <v>26.739815</v>
      </c>
      <c r="D109" s="95">
        <v>23.500710999999999</v>
      </c>
      <c r="E109" s="95">
        <v>23.104317000000002</v>
      </c>
      <c r="F109" s="95">
        <v>21.990542999999999</v>
      </c>
      <c r="G109" s="95">
        <v>22.204429999999999</v>
      </c>
      <c r="H109" s="95">
        <v>22.419402999999999</v>
      </c>
      <c r="I109" s="95">
        <v>22.794266</v>
      </c>
      <c r="J109" s="95">
        <v>23.428768000000002</v>
      </c>
      <c r="K109" s="95">
        <v>23.978318999999999</v>
      </c>
      <c r="L109" s="95">
        <v>24.797031</v>
      </c>
      <c r="M109" s="95">
        <v>25.567731999999999</v>
      </c>
      <c r="N109" s="95">
        <v>26.286256999999999</v>
      </c>
      <c r="O109" s="95">
        <v>27.115189000000001</v>
      </c>
      <c r="P109" s="95">
        <v>27.960740999999999</v>
      </c>
      <c r="Q109" s="95">
        <v>28.743019</v>
      </c>
      <c r="R109" s="95">
        <v>29.563089000000002</v>
      </c>
      <c r="S109" s="95">
        <v>30.395921999999999</v>
      </c>
      <c r="T109" s="95">
        <v>31.20879</v>
      </c>
      <c r="U109" s="95">
        <v>32.088695999999999</v>
      </c>
      <c r="V109" s="95">
        <v>33.129855999999997</v>
      </c>
      <c r="W109" s="95">
        <v>33.955685000000003</v>
      </c>
      <c r="X109" s="95">
        <v>35.00074</v>
      </c>
      <c r="Y109" s="95">
        <v>35.742362999999997</v>
      </c>
      <c r="Z109" s="95">
        <v>36.840632999999997</v>
      </c>
      <c r="AA109" s="95">
        <v>38.270755999999999</v>
      </c>
      <c r="AB109" s="95">
        <v>39.262115000000001</v>
      </c>
      <c r="AC109" s="95">
        <v>40.314140000000002</v>
      </c>
      <c r="AD109" s="95">
        <v>41.469558999999997</v>
      </c>
      <c r="AE109" s="95">
        <v>42.525970000000001</v>
      </c>
      <c r="AF109" s="96">
        <v>1.6708000000000001E-2</v>
      </c>
      <c r="AG109" s="53"/>
    </row>
    <row r="110" spans="1:33" ht="15" customHeight="1">
      <c r="A110" s="66" t="s">
        <v>264</v>
      </c>
      <c r="B110" s="94" t="s">
        <v>18</v>
      </c>
      <c r="C110" s="95">
        <v>37.123702999999999</v>
      </c>
      <c r="D110" s="95">
        <v>34.215778</v>
      </c>
      <c r="E110" s="95">
        <v>33.250453999999998</v>
      </c>
      <c r="F110" s="95">
        <v>31.674195999999998</v>
      </c>
      <c r="G110" s="95">
        <v>31.318249000000002</v>
      </c>
      <c r="H110" s="95">
        <v>30.929749000000001</v>
      </c>
      <c r="I110" s="95">
        <v>30.700182000000002</v>
      </c>
      <c r="J110" s="95">
        <v>31.487065999999999</v>
      </c>
      <c r="K110" s="95">
        <v>32.220764000000003</v>
      </c>
      <c r="L110" s="95">
        <v>33.151676000000002</v>
      </c>
      <c r="M110" s="95">
        <v>34.071334999999998</v>
      </c>
      <c r="N110" s="95">
        <v>35.032707000000002</v>
      </c>
      <c r="O110" s="95">
        <v>35.935519999999997</v>
      </c>
      <c r="P110" s="95">
        <v>37.058163</v>
      </c>
      <c r="Q110" s="95">
        <v>37.920760999999999</v>
      </c>
      <c r="R110" s="95">
        <v>38.966869000000003</v>
      </c>
      <c r="S110" s="95">
        <v>39.976298999999997</v>
      </c>
      <c r="T110" s="95">
        <v>40.918312</v>
      </c>
      <c r="U110" s="95">
        <v>41.903869999999998</v>
      </c>
      <c r="V110" s="95">
        <v>43.109046999999997</v>
      </c>
      <c r="W110" s="95">
        <v>44.099266</v>
      </c>
      <c r="X110" s="95">
        <v>45.305222000000001</v>
      </c>
      <c r="Y110" s="95">
        <v>46.194873999999999</v>
      </c>
      <c r="Z110" s="95">
        <v>47.366039000000001</v>
      </c>
      <c r="AA110" s="95">
        <v>49.507373999999999</v>
      </c>
      <c r="AB110" s="95">
        <v>50.729691000000003</v>
      </c>
      <c r="AC110" s="95">
        <v>52.033237</v>
      </c>
      <c r="AD110" s="95">
        <v>53.401138000000003</v>
      </c>
      <c r="AE110" s="95">
        <v>54.706234000000002</v>
      </c>
      <c r="AF110" s="96">
        <v>1.3944E-2</v>
      </c>
      <c r="AG110" s="53"/>
    </row>
    <row r="111" spans="1:33" ht="15" customHeight="1">
      <c r="A111" s="66" t="s">
        <v>263</v>
      </c>
      <c r="B111" s="94" t="s">
        <v>9</v>
      </c>
      <c r="C111" s="95">
        <v>15.39181</v>
      </c>
      <c r="D111" s="95">
        <v>16.19483</v>
      </c>
      <c r="E111" s="95">
        <v>18.455704000000001</v>
      </c>
      <c r="F111" s="95">
        <v>17.885569</v>
      </c>
      <c r="G111" s="95">
        <v>18.287172000000002</v>
      </c>
      <c r="H111" s="95">
        <v>18.767561000000001</v>
      </c>
      <c r="I111" s="95">
        <v>19.210927999999999</v>
      </c>
      <c r="J111" s="95">
        <v>19.72588</v>
      </c>
      <c r="K111" s="95">
        <v>20.287731000000001</v>
      </c>
      <c r="L111" s="95">
        <v>20.848289000000001</v>
      </c>
      <c r="M111" s="95">
        <v>21.450903</v>
      </c>
      <c r="N111" s="95">
        <v>22.081071999999999</v>
      </c>
      <c r="O111" s="95">
        <v>22.733944000000001</v>
      </c>
      <c r="P111" s="95">
        <v>23.422851999999999</v>
      </c>
      <c r="Q111" s="95">
        <v>24.042952</v>
      </c>
      <c r="R111" s="95">
        <v>24.710025999999999</v>
      </c>
      <c r="S111" s="95">
        <v>25.400791000000002</v>
      </c>
      <c r="T111" s="95">
        <v>26.065795999999999</v>
      </c>
      <c r="U111" s="95">
        <v>26.746497999999999</v>
      </c>
      <c r="V111" s="95">
        <v>27.515944000000001</v>
      </c>
      <c r="W111" s="95">
        <v>28.178975999999999</v>
      </c>
      <c r="X111" s="95">
        <v>28.950792</v>
      </c>
      <c r="Y111" s="95">
        <v>29.614688999999998</v>
      </c>
      <c r="Z111" s="95">
        <v>30.381294</v>
      </c>
      <c r="AA111" s="95">
        <v>31.414185</v>
      </c>
      <c r="AB111" s="95">
        <v>32.154549000000003</v>
      </c>
      <c r="AC111" s="95">
        <v>33.114384000000001</v>
      </c>
      <c r="AD111" s="95">
        <v>34.071102000000003</v>
      </c>
      <c r="AE111" s="95">
        <v>35.065899000000002</v>
      </c>
      <c r="AF111" s="96">
        <v>2.9843999999999999E-2</v>
      </c>
      <c r="AG111" s="53"/>
    </row>
    <row r="112" spans="1:33" ht="15" customHeight="1">
      <c r="A112" s="66" t="s">
        <v>262</v>
      </c>
      <c r="B112" s="94" t="s">
        <v>19</v>
      </c>
      <c r="C112" s="99">
        <v>17.54928</v>
      </c>
      <c r="D112" s="99">
        <v>16.972200000000001</v>
      </c>
      <c r="E112" s="99">
        <v>15.881209999999999</v>
      </c>
      <c r="F112" s="99">
        <v>15.590877000000001</v>
      </c>
      <c r="G112" s="99">
        <v>15.150073000000001</v>
      </c>
      <c r="H112" s="99">
        <v>15.077931</v>
      </c>
      <c r="I112" s="99">
        <v>15.114409999999999</v>
      </c>
      <c r="J112" s="99">
        <v>15.289465999999999</v>
      </c>
      <c r="K112" s="99">
        <v>15.541657000000001</v>
      </c>
      <c r="L112" s="99">
        <v>15.883558000000001</v>
      </c>
      <c r="M112" s="99">
        <v>16.221067000000001</v>
      </c>
      <c r="N112" s="99">
        <v>16.659867999999999</v>
      </c>
      <c r="O112" s="99">
        <v>17.05481</v>
      </c>
      <c r="P112" s="99">
        <v>17.415800000000001</v>
      </c>
      <c r="Q112" s="99">
        <v>17.633558000000001</v>
      </c>
      <c r="R112" s="99">
        <v>17.873118999999999</v>
      </c>
      <c r="S112" s="99">
        <v>18.259066000000001</v>
      </c>
      <c r="T112" s="99">
        <v>18.358405999999999</v>
      </c>
      <c r="U112" s="99">
        <v>18.734629000000002</v>
      </c>
      <c r="V112" s="99">
        <v>19.061485000000001</v>
      </c>
      <c r="W112" s="99">
        <v>19.275113999999999</v>
      </c>
      <c r="X112" s="99">
        <v>19.433617000000002</v>
      </c>
      <c r="Y112" s="99">
        <v>19.591116</v>
      </c>
      <c r="Z112" s="99">
        <v>19.925363999999998</v>
      </c>
      <c r="AA112" s="99">
        <v>21.447821000000001</v>
      </c>
      <c r="AB112" s="99">
        <v>21.667884999999998</v>
      </c>
      <c r="AC112" s="99">
        <v>21.905306</v>
      </c>
      <c r="AD112" s="99">
        <v>22.201149000000001</v>
      </c>
      <c r="AE112" s="99">
        <v>22.578299999999999</v>
      </c>
      <c r="AF112" s="100">
        <v>9.0399999999999994E-3</v>
      </c>
      <c r="AG112" s="53"/>
    </row>
    <row r="113" spans="1:33" ht="15" customHeight="1">
      <c r="A113" s="66" t="s">
        <v>261</v>
      </c>
      <c r="B113" s="94" t="s">
        <v>6</v>
      </c>
      <c r="C113" s="95">
        <v>42.503979000000001</v>
      </c>
      <c r="D113" s="95">
        <v>45.833939000000001</v>
      </c>
      <c r="E113" s="95">
        <v>45.549683000000002</v>
      </c>
      <c r="F113" s="95">
        <v>43.892589999999998</v>
      </c>
      <c r="G113" s="95">
        <v>44.413597000000003</v>
      </c>
      <c r="H113" s="95">
        <v>45.294913999999999</v>
      </c>
      <c r="I113" s="95">
        <v>46.171925000000002</v>
      </c>
      <c r="J113" s="95">
        <v>47.164042999999999</v>
      </c>
      <c r="K113" s="95">
        <v>48.226849000000001</v>
      </c>
      <c r="L113" s="95">
        <v>49.574916999999999</v>
      </c>
      <c r="M113" s="95">
        <v>51.012875000000001</v>
      </c>
      <c r="N113" s="95">
        <v>52.739711999999997</v>
      </c>
      <c r="O113" s="95">
        <v>54.387337000000002</v>
      </c>
      <c r="P113" s="95">
        <v>55.935786999999998</v>
      </c>
      <c r="Q113" s="95">
        <v>57.241295000000001</v>
      </c>
      <c r="R113" s="95">
        <v>58.983448000000003</v>
      </c>
      <c r="S113" s="95">
        <v>60.685164999999998</v>
      </c>
      <c r="T113" s="95">
        <v>62.627850000000002</v>
      </c>
      <c r="U113" s="95">
        <v>64.344666000000004</v>
      </c>
      <c r="V113" s="95">
        <v>66.164664999999999</v>
      </c>
      <c r="W113" s="95">
        <v>67.661811999999998</v>
      </c>
      <c r="X113" s="95">
        <v>69.160797000000002</v>
      </c>
      <c r="Y113" s="95">
        <v>70.703117000000006</v>
      </c>
      <c r="Z113" s="95">
        <v>72.438582999999994</v>
      </c>
      <c r="AA113" s="95">
        <v>74.334739999999996</v>
      </c>
      <c r="AB113" s="95">
        <v>75.848502999999994</v>
      </c>
      <c r="AC113" s="95">
        <v>77.671402</v>
      </c>
      <c r="AD113" s="95">
        <v>78.670670000000001</v>
      </c>
      <c r="AE113" s="95">
        <v>79.870979000000005</v>
      </c>
      <c r="AF113" s="96">
        <v>2.2785E-2</v>
      </c>
      <c r="AG113" s="53"/>
    </row>
    <row r="114" spans="1:33" ht="15" customHeight="1"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1:33" ht="15" customHeight="1">
      <c r="B115" s="93" t="s">
        <v>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1:33" ht="15" customHeight="1">
      <c r="A116" s="66" t="s">
        <v>260</v>
      </c>
      <c r="B116" s="94" t="s">
        <v>4</v>
      </c>
      <c r="C116" s="95">
        <v>35.259407000000003</v>
      </c>
      <c r="D116" s="95">
        <v>34.269008999999997</v>
      </c>
      <c r="E116" s="95">
        <v>32.765411</v>
      </c>
      <c r="F116" s="95">
        <v>30.383576999999999</v>
      </c>
      <c r="G116" s="95">
        <v>29.2376</v>
      </c>
      <c r="H116" s="95">
        <v>28.032406000000002</v>
      </c>
      <c r="I116" s="95">
        <v>26.865120000000001</v>
      </c>
      <c r="J116" s="95">
        <v>27.668533</v>
      </c>
      <c r="K116" s="95">
        <v>28.455449999999999</v>
      </c>
      <c r="L116" s="95">
        <v>29.090471000000001</v>
      </c>
      <c r="M116" s="95">
        <v>29.901721999999999</v>
      </c>
      <c r="N116" s="95">
        <v>30.598248999999999</v>
      </c>
      <c r="O116" s="95">
        <v>31.515294999999998</v>
      </c>
      <c r="P116" s="95">
        <v>32.383910999999998</v>
      </c>
      <c r="Q116" s="95">
        <v>33.228850999999999</v>
      </c>
      <c r="R116" s="95">
        <v>34.043925999999999</v>
      </c>
      <c r="S116" s="95">
        <v>34.855010999999998</v>
      </c>
      <c r="T116" s="95">
        <v>35.732315</v>
      </c>
      <c r="U116" s="95">
        <v>36.671261000000001</v>
      </c>
      <c r="V116" s="95">
        <v>37.740310999999998</v>
      </c>
      <c r="W116" s="95">
        <v>38.580008999999997</v>
      </c>
      <c r="X116" s="95">
        <v>39.647185999999998</v>
      </c>
      <c r="Y116" s="95">
        <v>40.466434</v>
      </c>
      <c r="Z116" s="95">
        <v>41.605182999999997</v>
      </c>
      <c r="AA116" s="95">
        <v>43.006217999999997</v>
      </c>
      <c r="AB116" s="95">
        <v>44.095973999999998</v>
      </c>
      <c r="AC116" s="95">
        <v>45.241764000000003</v>
      </c>
      <c r="AD116" s="95">
        <v>46.551720000000003</v>
      </c>
      <c r="AE116" s="95">
        <v>47.688811999999999</v>
      </c>
      <c r="AF116" s="96">
        <v>1.0843E-2</v>
      </c>
      <c r="AG116" s="53"/>
    </row>
    <row r="117" spans="1:33" ht="15" customHeight="1">
      <c r="A117" s="66" t="s">
        <v>259</v>
      </c>
      <c r="B117" s="94" t="s">
        <v>9</v>
      </c>
      <c r="C117" s="95">
        <v>21.746656000000002</v>
      </c>
      <c r="D117" s="95">
        <v>19.351803</v>
      </c>
      <c r="E117" s="95">
        <v>19.668565999999998</v>
      </c>
      <c r="F117" s="95">
        <v>18.99427</v>
      </c>
      <c r="G117" s="95">
        <v>19.36524</v>
      </c>
      <c r="H117" s="95">
        <v>19.845839999999999</v>
      </c>
      <c r="I117" s="95">
        <v>20.268340999999999</v>
      </c>
      <c r="J117" s="95">
        <v>20.782347000000001</v>
      </c>
      <c r="K117" s="95">
        <v>21.344961000000001</v>
      </c>
      <c r="L117" s="95">
        <v>21.885960000000001</v>
      </c>
      <c r="M117" s="95">
        <v>22.496748</v>
      </c>
      <c r="N117" s="95">
        <v>23.127866999999998</v>
      </c>
      <c r="O117" s="95">
        <v>23.776751999999998</v>
      </c>
      <c r="P117" s="95">
        <v>24.495305999999999</v>
      </c>
      <c r="Q117" s="95">
        <v>25.132807</v>
      </c>
      <c r="R117" s="95">
        <v>25.783670000000001</v>
      </c>
      <c r="S117" s="95">
        <v>26.457172</v>
      </c>
      <c r="T117" s="95">
        <v>27.123766</v>
      </c>
      <c r="U117" s="95">
        <v>27.747868</v>
      </c>
      <c r="V117" s="95">
        <v>28.331589000000001</v>
      </c>
      <c r="W117" s="95">
        <v>28.805592000000001</v>
      </c>
      <c r="X117" s="95">
        <v>29.273562999999999</v>
      </c>
      <c r="Y117" s="95">
        <v>29.630768</v>
      </c>
      <c r="Z117" s="95">
        <v>29.952159999999999</v>
      </c>
      <c r="AA117" s="95">
        <v>31.041374000000001</v>
      </c>
      <c r="AB117" s="95">
        <v>31.827347</v>
      </c>
      <c r="AC117" s="95">
        <v>32.782425000000003</v>
      </c>
      <c r="AD117" s="95">
        <v>33.747967000000003</v>
      </c>
      <c r="AE117" s="95">
        <v>34.688557000000003</v>
      </c>
      <c r="AF117" s="96">
        <v>1.6816999999999999E-2</v>
      </c>
      <c r="AG117" s="53"/>
    </row>
    <row r="118" spans="1:33" ht="15" customHeight="1">
      <c r="A118" s="66" t="s">
        <v>258</v>
      </c>
      <c r="B118" s="94" t="s">
        <v>5</v>
      </c>
      <c r="C118" s="95">
        <v>7.0200610000000001</v>
      </c>
      <c r="D118" s="95">
        <v>5.8542480000000001</v>
      </c>
      <c r="E118" s="95">
        <v>4.7817379999999998</v>
      </c>
      <c r="F118" s="95">
        <v>4.2155240000000003</v>
      </c>
      <c r="G118" s="95">
        <v>3.7681770000000001</v>
      </c>
      <c r="H118" s="95">
        <v>3.5095610000000002</v>
      </c>
      <c r="I118" s="95">
        <v>3.4479899999999999</v>
      </c>
      <c r="J118" s="95">
        <v>3.5179290000000001</v>
      </c>
      <c r="K118" s="95">
        <v>3.6412629999999999</v>
      </c>
      <c r="L118" s="95">
        <v>3.8133270000000001</v>
      </c>
      <c r="M118" s="95">
        <v>4.0035619999999996</v>
      </c>
      <c r="N118" s="95">
        <v>4.2668499999999998</v>
      </c>
      <c r="O118" s="95">
        <v>4.5145970000000002</v>
      </c>
      <c r="P118" s="95">
        <v>4.7836530000000002</v>
      </c>
      <c r="Q118" s="95">
        <v>4.9428960000000002</v>
      </c>
      <c r="R118" s="95">
        <v>5.120965</v>
      </c>
      <c r="S118" s="95">
        <v>5.4377269999999998</v>
      </c>
      <c r="T118" s="95">
        <v>5.5140459999999996</v>
      </c>
      <c r="U118" s="95">
        <v>5.8494599999999997</v>
      </c>
      <c r="V118" s="95">
        <v>6.0950660000000001</v>
      </c>
      <c r="W118" s="95">
        <v>6.2025119999999996</v>
      </c>
      <c r="X118" s="95">
        <v>6.2608189999999997</v>
      </c>
      <c r="Y118" s="95">
        <v>6.2909519999999999</v>
      </c>
      <c r="Z118" s="95">
        <v>6.4234739999999997</v>
      </c>
      <c r="AA118" s="95">
        <v>6.5334880000000002</v>
      </c>
      <c r="AB118" s="95">
        <v>6.6310859999999998</v>
      </c>
      <c r="AC118" s="95">
        <v>6.7598010000000004</v>
      </c>
      <c r="AD118" s="95">
        <v>6.8192959999999996</v>
      </c>
      <c r="AE118" s="95">
        <v>6.9804029999999999</v>
      </c>
      <c r="AF118" s="96">
        <v>-2.02E-4</v>
      </c>
      <c r="AG118" s="53"/>
    </row>
    <row r="119" spans="1:33" ht="15" customHeight="1">
      <c r="A119" s="66" t="s">
        <v>257</v>
      </c>
      <c r="B119" s="94" t="s">
        <v>21</v>
      </c>
      <c r="C119" s="95">
        <v>2.1347619999999998</v>
      </c>
      <c r="D119" s="95">
        <v>2.1421649999999999</v>
      </c>
      <c r="E119" s="95">
        <v>2.1909679999999998</v>
      </c>
      <c r="F119" s="95">
        <v>2.220377</v>
      </c>
      <c r="G119" s="95">
        <v>2.2354729999999998</v>
      </c>
      <c r="H119" s="95">
        <v>2.2616329999999998</v>
      </c>
      <c r="I119" s="95">
        <v>2.282006</v>
      </c>
      <c r="J119" s="95">
        <v>2.3184779999999998</v>
      </c>
      <c r="K119" s="95">
        <v>2.3718789999999998</v>
      </c>
      <c r="L119" s="95">
        <v>2.4175779999999998</v>
      </c>
      <c r="M119" s="95">
        <v>2.4353539999999998</v>
      </c>
      <c r="N119" s="95">
        <v>2.4780790000000001</v>
      </c>
      <c r="O119" s="95">
        <v>2.535536</v>
      </c>
      <c r="P119" s="95">
        <v>2.5856400000000002</v>
      </c>
      <c r="Q119" s="95">
        <v>2.6363819999999998</v>
      </c>
      <c r="R119" s="95">
        <v>2.692221</v>
      </c>
      <c r="S119" s="95">
        <v>2.7887789999999999</v>
      </c>
      <c r="T119" s="95">
        <v>2.8435320000000002</v>
      </c>
      <c r="U119" s="95">
        <v>2.9101349999999999</v>
      </c>
      <c r="V119" s="95">
        <v>2.9732970000000001</v>
      </c>
      <c r="W119" s="95">
        <v>3.0377619999999999</v>
      </c>
      <c r="X119" s="95">
        <v>3.1067650000000002</v>
      </c>
      <c r="Y119" s="95">
        <v>3.169794</v>
      </c>
      <c r="Z119" s="95">
        <v>3.2368239999999999</v>
      </c>
      <c r="AA119" s="95">
        <v>3.3144369999999999</v>
      </c>
      <c r="AB119" s="95">
        <v>3.3840140000000001</v>
      </c>
      <c r="AC119" s="95">
        <v>3.4493469999999999</v>
      </c>
      <c r="AD119" s="95">
        <v>3.5386649999999999</v>
      </c>
      <c r="AE119" s="95">
        <v>3.618458</v>
      </c>
      <c r="AF119" s="96">
        <v>1.9025E-2</v>
      </c>
      <c r="AG119" s="53"/>
    </row>
    <row r="120" spans="1:33" ht="15" customHeight="1">
      <c r="A120" s="66" t="s">
        <v>373</v>
      </c>
      <c r="B120" s="94" t="s">
        <v>372</v>
      </c>
      <c r="C120" s="95">
        <v>0.71087199999999995</v>
      </c>
      <c r="D120" s="95">
        <v>0.74018399999999995</v>
      </c>
      <c r="E120" s="95">
        <v>0.758185</v>
      </c>
      <c r="F120" s="95">
        <v>0.77460499999999999</v>
      </c>
      <c r="G120" s="95">
        <v>0.79104099999999999</v>
      </c>
      <c r="H120" s="95">
        <v>0.80805899999999997</v>
      </c>
      <c r="I120" s="95">
        <v>0.82544499999999998</v>
      </c>
      <c r="J120" s="95">
        <v>0.84346299999999996</v>
      </c>
      <c r="K120" s="95">
        <v>0.86221599999999998</v>
      </c>
      <c r="L120" s="95">
        <v>0.88185400000000003</v>
      </c>
      <c r="M120" s="95">
        <v>0.90198900000000004</v>
      </c>
      <c r="N120" s="95">
        <v>0.92327000000000004</v>
      </c>
      <c r="O120" s="95">
        <v>0.94529300000000005</v>
      </c>
      <c r="P120" s="95">
        <v>0.96734500000000001</v>
      </c>
      <c r="Q120" s="95">
        <v>0.98952499999999999</v>
      </c>
      <c r="R120" s="95">
        <v>1.011585</v>
      </c>
      <c r="S120" s="95">
        <v>1.0338620000000001</v>
      </c>
      <c r="T120" s="95">
        <v>1.0564610000000001</v>
      </c>
      <c r="U120" s="95">
        <v>1.0799270000000001</v>
      </c>
      <c r="V120" s="95">
        <v>1.1040449999999999</v>
      </c>
      <c r="W120" s="95">
        <v>1.128868</v>
      </c>
      <c r="X120" s="95">
        <v>1.154644</v>
      </c>
      <c r="Y120" s="95">
        <v>1.181187</v>
      </c>
      <c r="Z120" s="95">
        <v>1.2086060000000001</v>
      </c>
      <c r="AA120" s="95">
        <v>1.237012</v>
      </c>
      <c r="AB120" s="95">
        <v>1.266273</v>
      </c>
      <c r="AC120" s="95">
        <v>1.2965150000000001</v>
      </c>
      <c r="AD120" s="95">
        <v>1.3275189999999999</v>
      </c>
      <c r="AE120" s="95">
        <v>1.3594269999999999</v>
      </c>
      <c r="AF120" s="96">
        <v>2.3425000000000001E-2</v>
      </c>
      <c r="AG120" s="53"/>
    </row>
    <row r="121" spans="1:33" ht="15" customHeight="1"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1:33" ht="15" customHeight="1">
      <c r="B122" s="93" t="s">
        <v>22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1:33" ht="15" customHeight="1">
      <c r="A123" s="66" t="s">
        <v>256</v>
      </c>
      <c r="B123" s="94" t="s">
        <v>3</v>
      </c>
      <c r="C123" s="95">
        <v>28.079664000000001</v>
      </c>
      <c r="D123" s="95">
        <v>30.056221000000001</v>
      </c>
      <c r="E123" s="95">
        <v>29.418596000000001</v>
      </c>
      <c r="F123" s="95">
        <v>28.373532999999998</v>
      </c>
      <c r="G123" s="95">
        <v>27.742795999999998</v>
      </c>
      <c r="H123" s="95">
        <v>27.466362</v>
      </c>
      <c r="I123" s="95">
        <v>27.648658999999999</v>
      </c>
      <c r="J123" s="95">
        <v>28.156300000000002</v>
      </c>
      <c r="K123" s="95">
        <v>28.981328999999999</v>
      </c>
      <c r="L123" s="95">
        <v>30.035112000000002</v>
      </c>
      <c r="M123" s="95">
        <v>31.296999</v>
      </c>
      <c r="N123" s="95">
        <v>32.759708000000003</v>
      </c>
      <c r="O123" s="95">
        <v>34.221867000000003</v>
      </c>
      <c r="P123" s="95">
        <v>35.508521999999999</v>
      </c>
      <c r="Q123" s="95">
        <v>36.666687000000003</v>
      </c>
      <c r="R123" s="95">
        <v>37.818995999999999</v>
      </c>
      <c r="S123" s="95">
        <v>39.184173999999999</v>
      </c>
      <c r="T123" s="95">
        <v>40.173107000000002</v>
      </c>
      <c r="U123" s="95">
        <v>41.518802999999998</v>
      </c>
      <c r="V123" s="95">
        <v>42.860793999999999</v>
      </c>
      <c r="W123" s="95">
        <v>44.066581999999997</v>
      </c>
      <c r="X123" s="95">
        <v>45.145119000000001</v>
      </c>
      <c r="Y123" s="95">
        <v>46.141899000000002</v>
      </c>
      <c r="Z123" s="95">
        <v>47.304070000000003</v>
      </c>
      <c r="AA123" s="95">
        <v>48.694881000000002</v>
      </c>
      <c r="AB123" s="95">
        <v>49.889682999999998</v>
      </c>
      <c r="AC123" s="95">
        <v>51.224235999999998</v>
      </c>
      <c r="AD123" s="95">
        <v>52.443908999999998</v>
      </c>
      <c r="AE123" s="95">
        <v>53.623322000000002</v>
      </c>
      <c r="AF123" s="96">
        <v>2.3373999999999999E-2</v>
      </c>
      <c r="AG123" s="53"/>
    </row>
    <row r="124" spans="1:33" ht="15" customHeight="1">
      <c r="A124" s="66" t="s">
        <v>255</v>
      </c>
      <c r="B124" s="94" t="s">
        <v>15</v>
      </c>
      <c r="C124" s="95">
        <v>38.155422000000002</v>
      </c>
      <c r="D124" s="95">
        <v>35.138969000000003</v>
      </c>
      <c r="E124" s="95">
        <v>34.57761</v>
      </c>
      <c r="F124" s="95">
        <v>32.976173000000003</v>
      </c>
      <c r="G124" s="95">
        <v>33.359932000000001</v>
      </c>
      <c r="H124" s="95">
        <v>33.896748000000002</v>
      </c>
      <c r="I124" s="95">
        <v>34.674334999999999</v>
      </c>
      <c r="J124" s="95">
        <v>35.525641999999998</v>
      </c>
      <c r="K124" s="95">
        <v>36.483246000000001</v>
      </c>
      <c r="L124" s="95">
        <v>37.289653999999999</v>
      </c>
      <c r="M124" s="95">
        <v>38.388846999999998</v>
      </c>
      <c r="N124" s="95">
        <v>39.432471999999997</v>
      </c>
      <c r="O124" s="95">
        <v>40.560032</v>
      </c>
      <c r="P124" s="95">
        <v>41.640037999999997</v>
      </c>
      <c r="Q124" s="95">
        <v>43.104500000000002</v>
      </c>
      <c r="R124" s="95">
        <v>44.169688999999998</v>
      </c>
      <c r="S124" s="95">
        <v>45.322249999999997</v>
      </c>
      <c r="T124" s="95">
        <v>46.550319999999999</v>
      </c>
      <c r="U124" s="95">
        <v>47.680573000000003</v>
      </c>
      <c r="V124" s="95">
        <v>48.776634000000001</v>
      </c>
      <c r="W124" s="95">
        <v>50.036262999999998</v>
      </c>
      <c r="X124" s="95">
        <v>50.996490000000001</v>
      </c>
      <c r="Y124" s="95">
        <v>52.537441000000001</v>
      </c>
      <c r="Z124" s="95">
        <v>53.805576000000002</v>
      </c>
      <c r="AA124" s="95">
        <v>56.541190999999998</v>
      </c>
      <c r="AB124" s="95">
        <v>57.901271999999999</v>
      </c>
      <c r="AC124" s="95">
        <v>59.805683000000002</v>
      </c>
      <c r="AD124" s="95">
        <v>61.428082000000003</v>
      </c>
      <c r="AE124" s="95">
        <v>63.500064999999999</v>
      </c>
      <c r="AF124" s="96">
        <v>1.8357999999999999E-2</v>
      </c>
      <c r="AG124" s="53"/>
    </row>
    <row r="125" spans="1:33" ht="15" customHeight="1">
      <c r="A125" s="66" t="s">
        <v>254</v>
      </c>
      <c r="B125" s="94" t="s">
        <v>16</v>
      </c>
      <c r="C125" s="95">
        <v>34.782677</v>
      </c>
      <c r="D125" s="95">
        <v>31.711493999999998</v>
      </c>
      <c r="E125" s="95">
        <v>29.502012000000001</v>
      </c>
      <c r="F125" s="95">
        <v>28.163221</v>
      </c>
      <c r="G125" s="95">
        <v>28.465707999999999</v>
      </c>
      <c r="H125" s="95">
        <v>28.902305999999999</v>
      </c>
      <c r="I125" s="95">
        <v>29.530080999999999</v>
      </c>
      <c r="J125" s="95">
        <v>30.23189</v>
      </c>
      <c r="K125" s="95">
        <v>31.015502999999999</v>
      </c>
      <c r="L125" s="95">
        <v>31.681816000000001</v>
      </c>
      <c r="M125" s="95">
        <v>32.580115999999997</v>
      </c>
      <c r="N125" s="95">
        <v>33.435040000000001</v>
      </c>
      <c r="O125" s="95">
        <v>34.355724000000002</v>
      </c>
      <c r="P125" s="95">
        <v>35.240276000000001</v>
      </c>
      <c r="Q125" s="95">
        <v>36.442248999999997</v>
      </c>
      <c r="R125" s="95">
        <v>37.315567000000001</v>
      </c>
      <c r="S125" s="95">
        <v>38.260136000000003</v>
      </c>
      <c r="T125" s="95">
        <v>39.273986999999998</v>
      </c>
      <c r="U125" s="95">
        <v>40.206584999999997</v>
      </c>
      <c r="V125" s="95">
        <v>41.112651999999997</v>
      </c>
      <c r="W125" s="95">
        <v>42.153542000000002</v>
      </c>
      <c r="X125" s="95">
        <v>42.950268000000001</v>
      </c>
      <c r="Y125" s="95">
        <v>44.234070000000003</v>
      </c>
      <c r="Z125" s="95">
        <v>45.286670999999998</v>
      </c>
      <c r="AA125" s="95">
        <v>47.653725000000001</v>
      </c>
      <c r="AB125" s="95">
        <v>48.785259000000003</v>
      </c>
      <c r="AC125" s="95">
        <v>50.363937</v>
      </c>
      <c r="AD125" s="95">
        <v>51.710098000000002</v>
      </c>
      <c r="AE125" s="95">
        <v>53.424919000000003</v>
      </c>
      <c r="AF125" s="96">
        <v>1.5445E-2</v>
      </c>
      <c r="AG125" s="53"/>
    </row>
    <row r="126" spans="1:33" ht="15" customHeight="1">
      <c r="A126" s="66" t="s">
        <v>253</v>
      </c>
      <c r="B126" s="94" t="s">
        <v>17</v>
      </c>
      <c r="C126" s="95">
        <v>26.739815</v>
      </c>
      <c r="D126" s="95">
        <v>23.500710999999999</v>
      </c>
      <c r="E126" s="95">
        <v>23.104317000000002</v>
      </c>
      <c r="F126" s="95">
        <v>21.990542999999999</v>
      </c>
      <c r="G126" s="95">
        <v>22.204429999999999</v>
      </c>
      <c r="H126" s="95">
        <v>22.419402999999999</v>
      </c>
      <c r="I126" s="95">
        <v>22.794266</v>
      </c>
      <c r="J126" s="95">
        <v>23.428768000000002</v>
      </c>
      <c r="K126" s="95">
        <v>23.978318999999999</v>
      </c>
      <c r="L126" s="95">
        <v>24.797031</v>
      </c>
      <c r="M126" s="95">
        <v>25.567731999999999</v>
      </c>
      <c r="N126" s="95">
        <v>26.286256999999999</v>
      </c>
      <c r="O126" s="95">
        <v>27.115189000000001</v>
      </c>
      <c r="P126" s="95">
        <v>27.960740999999999</v>
      </c>
      <c r="Q126" s="95">
        <v>28.743019</v>
      </c>
      <c r="R126" s="95">
        <v>29.563089000000002</v>
      </c>
      <c r="S126" s="95">
        <v>30.395921999999999</v>
      </c>
      <c r="T126" s="95">
        <v>31.20879</v>
      </c>
      <c r="U126" s="95">
        <v>32.088695999999999</v>
      </c>
      <c r="V126" s="95">
        <v>33.129855999999997</v>
      </c>
      <c r="W126" s="95">
        <v>33.955685000000003</v>
      </c>
      <c r="X126" s="95">
        <v>35.00074</v>
      </c>
      <c r="Y126" s="95">
        <v>35.742362999999997</v>
      </c>
      <c r="Z126" s="95">
        <v>36.840632999999997</v>
      </c>
      <c r="AA126" s="95">
        <v>38.270755999999999</v>
      </c>
      <c r="AB126" s="95">
        <v>39.262115000000001</v>
      </c>
      <c r="AC126" s="95">
        <v>40.314140000000002</v>
      </c>
      <c r="AD126" s="95">
        <v>41.469558999999997</v>
      </c>
      <c r="AE126" s="95">
        <v>42.525970000000001</v>
      </c>
      <c r="AF126" s="96">
        <v>1.6708000000000001E-2</v>
      </c>
      <c r="AG126" s="53"/>
    </row>
    <row r="127" spans="1:33" ht="15" customHeight="1">
      <c r="A127" s="66" t="s">
        <v>252</v>
      </c>
      <c r="B127" s="94" t="s">
        <v>4</v>
      </c>
      <c r="C127" s="95">
        <v>36.677619999999997</v>
      </c>
      <c r="D127" s="95">
        <v>34.205086000000001</v>
      </c>
      <c r="E127" s="95">
        <v>33.140658999999999</v>
      </c>
      <c r="F127" s="95">
        <v>31.445800999999999</v>
      </c>
      <c r="G127" s="95">
        <v>30.953658999999998</v>
      </c>
      <c r="H127" s="95">
        <v>30.446245000000001</v>
      </c>
      <c r="I127" s="95">
        <v>30.083829999999999</v>
      </c>
      <c r="J127" s="95">
        <v>30.859518000000001</v>
      </c>
      <c r="K127" s="95">
        <v>31.560939999999999</v>
      </c>
      <c r="L127" s="95">
        <v>32.489924999999999</v>
      </c>
      <c r="M127" s="95">
        <v>33.369906999999998</v>
      </c>
      <c r="N127" s="95">
        <v>34.325623</v>
      </c>
      <c r="O127" s="95">
        <v>35.208218000000002</v>
      </c>
      <c r="P127" s="95">
        <v>36.286403999999997</v>
      </c>
      <c r="Q127" s="95">
        <v>37.138584000000002</v>
      </c>
      <c r="R127" s="95">
        <v>38.151809999999998</v>
      </c>
      <c r="S127" s="95">
        <v>39.125652000000002</v>
      </c>
      <c r="T127" s="95">
        <v>40.051437</v>
      </c>
      <c r="U127" s="95">
        <v>41.020229</v>
      </c>
      <c r="V127" s="95">
        <v>42.187263000000002</v>
      </c>
      <c r="W127" s="95">
        <v>43.132537999999997</v>
      </c>
      <c r="X127" s="95">
        <v>44.316020999999999</v>
      </c>
      <c r="Y127" s="95">
        <v>45.196086999999999</v>
      </c>
      <c r="Z127" s="95">
        <v>46.347355</v>
      </c>
      <c r="AA127" s="95">
        <v>48.293548999999999</v>
      </c>
      <c r="AB127" s="95">
        <v>49.484454999999997</v>
      </c>
      <c r="AC127" s="95">
        <v>50.733288000000002</v>
      </c>
      <c r="AD127" s="95">
        <v>52.083705999999999</v>
      </c>
      <c r="AE127" s="95">
        <v>53.346035000000001</v>
      </c>
      <c r="AF127" s="96">
        <v>1.3469999999999999E-2</v>
      </c>
      <c r="AG127" s="53"/>
    </row>
    <row r="128" spans="1:33" ht="15" customHeight="1">
      <c r="A128" s="66" t="s">
        <v>251</v>
      </c>
      <c r="B128" s="94" t="s">
        <v>9</v>
      </c>
      <c r="C128" s="95">
        <v>15.551993</v>
      </c>
      <c r="D128" s="95">
        <v>15.627425000000001</v>
      </c>
      <c r="E128" s="95">
        <v>17.954018000000001</v>
      </c>
      <c r="F128" s="95">
        <v>17.538163999999998</v>
      </c>
      <c r="G128" s="95">
        <v>18.058340000000001</v>
      </c>
      <c r="H128" s="95">
        <v>18.654598</v>
      </c>
      <c r="I128" s="95">
        <v>19.205083999999999</v>
      </c>
      <c r="J128" s="95">
        <v>19.719563000000001</v>
      </c>
      <c r="K128" s="95">
        <v>20.280097999999999</v>
      </c>
      <c r="L128" s="95">
        <v>20.840857</v>
      </c>
      <c r="M128" s="95">
        <v>21.443093999999999</v>
      </c>
      <c r="N128" s="95">
        <v>22.071553999999999</v>
      </c>
      <c r="O128" s="95">
        <v>22.722760999999998</v>
      </c>
      <c r="P128" s="95">
        <v>23.410677</v>
      </c>
      <c r="Q128" s="95">
        <v>24.030815</v>
      </c>
      <c r="R128" s="95">
        <v>24.693422000000002</v>
      </c>
      <c r="S128" s="95">
        <v>25.379584999999999</v>
      </c>
      <c r="T128" s="95">
        <v>26.041328</v>
      </c>
      <c r="U128" s="95">
        <v>26.716372</v>
      </c>
      <c r="V128" s="95">
        <v>27.470734</v>
      </c>
      <c r="W128" s="95">
        <v>28.116610999999999</v>
      </c>
      <c r="X128" s="95">
        <v>28.868303000000001</v>
      </c>
      <c r="Y128" s="95">
        <v>29.513950000000001</v>
      </c>
      <c r="Z128" s="95">
        <v>30.261645999999999</v>
      </c>
      <c r="AA128" s="95">
        <v>31.294775000000001</v>
      </c>
      <c r="AB128" s="95">
        <v>32.034534000000001</v>
      </c>
      <c r="AC128" s="95">
        <v>32.992049999999999</v>
      </c>
      <c r="AD128" s="95">
        <v>33.94556</v>
      </c>
      <c r="AE128" s="95">
        <v>34.931033999999997</v>
      </c>
      <c r="AF128" s="96">
        <v>2.9321E-2</v>
      </c>
      <c r="AG128" s="53"/>
    </row>
    <row r="129" spans="1:33" ht="15" customHeight="1">
      <c r="A129" s="66" t="s">
        <v>250</v>
      </c>
      <c r="B129" s="94" t="s">
        <v>5</v>
      </c>
      <c r="C129" s="95">
        <v>8.8813879999999994</v>
      </c>
      <c r="D129" s="95">
        <v>8.3057800000000004</v>
      </c>
      <c r="E129" s="95">
        <v>7.309984</v>
      </c>
      <c r="F129" s="95">
        <v>6.8600339999999997</v>
      </c>
      <c r="G129" s="95">
        <v>6.5148039999999998</v>
      </c>
      <c r="H129" s="95">
        <v>6.3961439999999996</v>
      </c>
      <c r="I129" s="95">
        <v>6.4197790000000001</v>
      </c>
      <c r="J129" s="95">
        <v>6.608568</v>
      </c>
      <c r="K129" s="95">
        <v>6.8481540000000001</v>
      </c>
      <c r="L129" s="95">
        <v>7.1586559999999997</v>
      </c>
      <c r="M129" s="95">
        <v>7.4670420000000002</v>
      </c>
      <c r="N129" s="95">
        <v>7.8515430000000004</v>
      </c>
      <c r="O129" s="95">
        <v>8.2122820000000001</v>
      </c>
      <c r="P129" s="95">
        <v>8.5563289999999999</v>
      </c>
      <c r="Q129" s="95">
        <v>8.7898370000000003</v>
      </c>
      <c r="R129" s="95">
        <v>9.0478529999999999</v>
      </c>
      <c r="S129" s="95">
        <v>9.4042519999999996</v>
      </c>
      <c r="T129" s="95">
        <v>9.5438960000000002</v>
      </c>
      <c r="U129" s="95">
        <v>9.8961269999999999</v>
      </c>
      <c r="V129" s="95">
        <v>10.221828</v>
      </c>
      <c r="W129" s="95">
        <v>10.425893</v>
      </c>
      <c r="X129" s="95">
        <v>10.581784000000001</v>
      </c>
      <c r="Y129" s="95">
        <v>10.729170999999999</v>
      </c>
      <c r="Z129" s="95">
        <v>10.98645</v>
      </c>
      <c r="AA129" s="95">
        <v>11.369418</v>
      </c>
      <c r="AB129" s="95">
        <v>11.567731</v>
      </c>
      <c r="AC129" s="95">
        <v>11.769767</v>
      </c>
      <c r="AD129" s="95">
        <v>11.979346</v>
      </c>
      <c r="AE129" s="95">
        <v>12.255666</v>
      </c>
      <c r="AF129" s="96">
        <v>1.1566999999999999E-2</v>
      </c>
      <c r="AG129" s="53"/>
    </row>
    <row r="130" spans="1:33" ht="15" customHeight="1">
      <c r="A130" s="66" t="s">
        <v>249</v>
      </c>
      <c r="B130" s="94" t="s">
        <v>11</v>
      </c>
      <c r="C130" s="95">
        <v>5.4304249999999996</v>
      </c>
      <c r="D130" s="95">
        <v>5.6718549999999999</v>
      </c>
      <c r="E130" s="95">
        <v>6.0581950000000004</v>
      </c>
      <c r="F130" s="95">
        <v>6.1873269999999998</v>
      </c>
      <c r="G130" s="95">
        <v>6.3529850000000003</v>
      </c>
      <c r="H130" s="95">
        <v>6.5475529999999997</v>
      </c>
      <c r="I130" s="95">
        <v>6.7355179999999999</v>
      </c>
      <c r="J130" s="95">
        <v>6.9377659999999999</v>
      </c>
      <c r="K130" s="95">
        <v>7.2191280000000004</v>
      </c>
      <c r="L130" s="95">
        <v>7.4615220000000004</v>
      </c>
      <c r="M130" s="95">
        <v>7.7608199999999998</v>
      </c>
      <c r="N130" s="95">
        <v>8.038456</v>
      </c>
      <c r="O130" s="95">
        <v>8.3211580000000005</v>
      </c>
      <c r="P130" s="95">
        <v>8.6185759999999991</v>
      </c>
      <c r="Q130" s="95">
        <v>8.9246759999999998</v>
      </c>
      <c r="R130" s="95">
        <v>9.2558539999999994</v>
      </c>
      <c r="S130" s="95">
        <v>9.5669219999999999</v>
      </c>
      <c r="T130" s="95">
        <v>9.8821329999999996</v>
      </c>
      <c r="U130" s="95">
        <v>10.210374</v>
      </c>
      <c r="V130" s="95">
        <v>10.516508999999999</v>
      </c>
      <c r="W130" s="95">
        <v>10.829219999999999</v>
      </c>
      <c r="X130" s="95">
        <v>11.157767</v>
      </c>
      <c r="Y130" s="95">
        <v>11.502295999999999</v>
      </c>
      <c r="Z130" s="95">
        <v>11.867922999999999</v>
      </c>
      <c r="AA130" s="95">
        <v>12.240033</v>
      </c>
      <c r="AB130" s="95">
        <v>12.622064999999999</v>
      </c>
      <c r="AC130" s="95">
        <v>13.021750000000001</v>
      </c>
      <c r="AD130" s="95">
        <v>13.425182</v>
      </c>
      <c r="AE130" s="95">
        <v>13.854766</v>
      </c>
      <c r="AF130" s="96">
        <v>3.4015999999999998E-2</v>
      </c>
      <c r="AG130" s="53"/>
    </row>
    <row r="131" spans="1:33" ht="15" customHeight="1">
      <c r="A131" s="66" t="s">
        <v>248</v>
      </c>
      <c r="B131" s="94" t="s">
        <v>23</v>
      </c>
      <c r="C131" s="95">
        <v>2.175554</v>
      </c>
      <c r="D131" s="95">
        <v>2.1858590000000002</v>
      </c>
      <c r="E131" s="95">
        <v>2.2353990000000001</v>
      </c>
      <c r="F131" s="95">
        <v>2.273965</v>
      </c>
      <c r="G131" s="95">
        <v>2.3001480000000001</v>
      </c>
      <c r="H131" s="95">
        <v>2.3385699999999998</v>
      </c>
      <c r="I131" s="95">
        <v>2.375311</v>
      </c>
      <c r="J131" s="95">
        <v>2.4279139999999999</v>
      </c>
      <c r="K131" s="95">
        <v>2.49261</v>
      </c>
      <c r="L131" s="95">
        <v>2.5409510000000002</v>
      </c>
      <c r="M131" s="95">
        <v>2.5638749999999999</v>
      </c>
      <c r="N131" s="95">
        <v>2.6062889999999999</v>
      </c>
      <c r="O131" s="95">
        <v>2.6657250000000001</v>
      </c>
      <c r="P131" s="95">
        <v>2.717292</v>
      </c>
      <c r="Q131" s="95">
        <v>2.7708330000000001</v>
      </c>
      <c r="R131" s="95">
        <v>2.8319589999999999</v>
      </c>
      <c r="S131" s="95">
        <v>2.9326319999999999</v>
      </c>
      <c r="T131" s="95">
        <v>2.9932690000000002</v>
      </c>
      <c r="U131" s="95">
        <v>3.065572</v>
      </c>
      <c r="V131" s="95">
        <v>3.1298780000000002</v>
      </c>
      <c r="W131" s="95">
        <v>3.196196</v>
      </c>
      <c r="X131" s="95">
        <v>3.2688730000000001</v>
      </c>
      <c r="Y131" s="95">
        <v>3.3391959999999998</v>
      </c>
      <c r="Z131" s="95">
        <v>3.4138799999999998</v>
      </c>
      <c r="AA131" s="95">
        <v>3.5015969999999998</v>
      </c>
      <c r="AB131" s="95">
        <v>3.581267</v>
      </c>
      <c r="AC131" s="95">
        <v>3.66364</v>
      </c>
      <c r="AD131" s="95">
        <v>3.757409</v>
      </c>
      <c r="AE131" s="95">
        <v>3.8484590000000001</v>
      </c>
      <c r="AF131" s="96">
        <v>2.0580000000000001E-2</v>
      </c>
      <c r="AG131" s="53"/>
    </row>
    <row r="132" spans="1:33" ht="15" customHeight="1">
      <c r="A132" s="66" t="s">
        <v>247</v>
      </c>
      <c r="B132" s="94" t="s">
        <v>13</v>
      </c>
      <c r="C132" s="95" t="s">
        <v>662</v>
      </c>
      <c r="D132" s="95" t="s">
        <v>662</v>
      </c>
      <c r="E132" s="95" t="s">
        <v>662</v>
      </c>
      <c r="F132" s="95" t="s">
        <v>662</v>
      </c>
      <c r="G132" s="95" t="s">
        <v>662</v>
      </c>
      <c r="H132" s="95" t="s">
        <v>662</v>
      </c>
      <c r="I132" s="95" t="s">
        <v>662</v>
      </c>
      <c r="J132" s="95" t="s">
        <v>662</v>
      </c>
      <c r="K132" s="95" t="s">
        <v>662</v>
      </c>
      <c r="L132" s="95" t="s">
        <v>662</v>
      </c>
      <c r="M132" s="95" t="s">
        <v>662</v>
      </c>
      <c r="N132" s="95" t="s">
        <v>662</v>
      </c>
      <c r="O132" s="95" t="s">
        <v>662</v>
      </c>
      <c r="P132" s="95" t="s">
        <v>662</v>
      </c>
      <c r="Q132" s="95" t="s">
        <v>662</v>
      </c>
      <c r="R132" s="95" t="s">
        <v>662</v>
      </c>
      <c r="S132" s="95" t="s">
        <v>662</v>
      </c>
      <c r="T132" s="95" t="s">
        <v>662</v>
      </c>
      <c r="U132" s="95" t="s">
        <v>662</v>
      </c>
      <c r="V132" s="95" t="s">
        <v>662</v>
      </c>
      <c r="W132" s="95" t="s">
        <v>662</v>
      </c>
      <c r="X132" s="95" t="s">
        <v>662</v>
      </c>
      <c r="Y132" s="95" t="s">
        <v>662</v>
      </c>
      <c r="Z132" s="95" t="s">
        <v>662</v>
      </c>
      <c r="AA132" s="95" t="s">
        <v>662</v>
      </c>
      <c r="AB132" s="95" t="s">
        <v>662</v>
      </c>
      <c r="AC132" s="95" t="s">
        <v>662</v>
      </c>
      <c r="AD132" s="95" t="s">
        <v>662</v>
      </c>
      <c r="AE132" s="95" t="s">
        <v>662</v>
      </c>
      <c r="AF132" s="96" t="s">
        <v>662</v>
      </c>
      <c r="AG132" s="53" t="s">
        <v>662</v>
      </c>
    </row>
    <row r="133" spans="1:33" ht="15" customHeight="1">
      <c r="A133" s="66" t="s">
        <v>246</v>
      </c>
      <c r="B133" s="94" t="s">
        <v>6</v>
      </c>
      <c r="C133" s="95">
        <v>35.829422000000001</v>
      </c>
      <c r="D133" s="95">
        <v>36.359164999999997</v>
      </c>
      <c r="E133" s="95">
        <v>35.866458999999999</v>
      </c>
      <c r="F133" s="95">
        <v>35.235881999999997</v>
      </c>
      <c r="G133" s="95">
        <v>35.134171000000002</v>
      </c>
      <c r="H133" s="95">
        <v>35.272132999999997</v>
      </c>
      <c r="I133" s="95">
        <v>35.583508000000002</v>
      </c>
      <c r="J133" s="95">
        <v>36.187798000000001</v>
      </c>
      <c r="K133" s="95">
        <v>37.046059</v>
      </c>
      <c r="L133" s="95">
        <v>38.014763000000002</v>
      </c>
      <c r="M133" s="95">
        <v>38.990749000000001</v>
      </c>
      <c r="N133" s="95">
        <v>40.502662999999998</v>
      </c>
      <c r="O133" s="95">
        <v>41.863002999999999</v>
      </c>
      <c r="P133" s="95">
        <v>42.848014999999997</v>
      </c>
      <c r="Q133" s="95">
        <v>44.091442000000001</v>
      </c>
      <c r="R133" s="95">
        <v>45.403637000000003</v>
      </c>
      <c r="S133" s="95">
        <v>46.904964</v>
      </c>
      <c r="T133" s="95">
        <v>48.330173000000002</v>
      </c>
      <c r="U133" s="95">
        <v>49.750717000000002</v>
      </c>
      <c r="V133" s="95">
        <v>51.149737999999999</v>
      </c>
      <c r="W133" s="95">
        <v>52.424168000000002</v>
      </c>
      <c r="X133" s="95">
        <v>53.699261</v>
      </c>
      <c r="Y133" s="95">
        <v>55.001506999999997</v>
      </c>
      <c r="Z133" s="95">
        <v>56.335239000000001</v>
      </c>
      <c r="AA133" s="95">
        <v>57.489230999999997</v>
      </c>
      <c r="AB133" s="95">
        <v>58.587916999999997</v>
      </c>
      <c r="AC133" s="95">
        <v>59.898162999999997</v>
      </c>
      <c r="AD133" s="95">
        <v>60.996772999999997</v>
      </c>
      <c r="AE133" s="95">
        <v>61.947029000000001</v>
      </c>
      <c r="AF133" s="96">
        <v>1.9746E-2</v>
      </c>
      <c r="AG133" s="53"/>
    </row>
    <row r="134" spans="1:33" ht="15" customHeight="1"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</row>
    <row r="135" spans="1:33" ht="15" customHeight="1">
      <c r="B135" s="93" t="s">
        <v>24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</row>
    <row r="136" spans="1:33" ht="15" customHeight="1">
      <c r="B136" s="93" t="s">
        <v>29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</row>
    <row r="137" spans="1:33" ht="15" customHeight="1">
      <c r="A137" s="66" t="s">
        <v>245</v>
      </c>
      <c r="B137" s="94" t="s">
        <v>2</v>
      </c>
      <c r="C137" s="101">
        <v>322.79443400000002</v>
      </c>
      <c r="D137" s="101">
        <v>323.96618699999999</v>
      </c>
      <c r="E137" s="101">
        <v>316.38116500000001</v>
      </c>
      <c r="F137" s="101">
        <v>313.378265</v>
      </c>
      <c r="G137" s="101">
        <v>313.80584700000003</v>
      </c>
      <c r="H137" s="101">
        <v>316.42208900000003</v>
      </c>
      <c r="I137" s="101">
        <v>320.67553700000002</v>
      </c>
      <c r="J137" s="101">
        <v>328.32162499999998</v>
      </c>
      <c r="K137" s="101">
        <v>337.13021900000001</v>
      </c>
      <c r="L137" s="101">
        <v>347.31375100000002</v>
      </c>
      <c r="M137" s="101">
        <v>357.72671500000001</v>
      </c>
      <c r="N137" s="101">
        <v>372.10546900000003</v>
      </c>
      <c r="O137" s="101">
        <v>385.80773900000003</v>
      </c>
      <c r="P137" s="101">
        <v>397.45077500000002</v>
      </c>
      <c r="Q137" s="101">
        <v>410.63799999999998</v>
      </c>
      <c r="R137" s="101">
        <v>424.90579200000002</v>
      </c>
      <c r="S137" s="101">
        <v>440.70797700000003</v>
      </c>
      <c r="T137" s="101">
        <v>454.92474399999998</v>
      </c>
      <c r="U137" s="101">
        <v>470.46719400000001</v>
      </c>
      <c r="V137" s="101">
        <v>486.252319</v>
      </c>
      <c r="W137" s="101">
        <v>501.30401599999999</v>
      </c>
      <c r="X137" s="101">
        <v>516.514771</v>
      </c>
      <c r="Y137" s="101">
        <v>531.99688700000002</v>
      </c>
      <c r="Z137" s="101">
        <v>549.30181900000002</v>
      </c>
      <c r="AA137" s="101">
        <v>568.15393100000006</v>
      </c>
      <c r="AB137" s="101">
        <v>584.43603499999995</v>
      </c>
      <c r="AC137" s="101">
        <v>601.94653300000004</v>
      </c>
      <c r="AD137" s="101">
        <v>619.02429199999995</v>
      </c>
      <c r="AE137" s="101">
        <v>635.86627199999998</v>
      </c>
      <c r="AF137" s="96">
        <v>2.4509E-2</v>
      </c>
      <c r="AG137" s="53"/>
    </row>
    <row r="138" spans="1:33" ht="15" customHeight="1">
      <c r="A138" s="66" t="s">
        <v>244</v>
      </c>
      <c r="B138" s="94" t="s">
        <v>7</v>
      </c>
      <c r="C138" s="101">
        <v>237.58575400000001</v>
      </c>
      <c r="D138" s="101">
        <v>235.215363</v>
      </c>
      <c r="E138" s="101">
        <v>227.23172</v>
      </c>
      <c r="F138" s="101">
        <v>221.38610800000001</v>
      </c>
      <c r="G138" s="101">
        <v>220.246521</v>
      </c>
      <c r="H138" s="101">
        <v>220.52917500000001</v>
      </c>
      <c r="I138" s="101">
        <v>223.035492</v>
      </c>
      <c r="J138" s="101">
        <v>227.95399499999999</v>
      </c>
      <c r="K138" s="101">
        <v>234.02946499999999</v>
      </c>
      <c r="L138" s="101">
        <v>240.872421</v>
      </c>
      <c r="M138" s="101">
        <v>247.91056800000001</v>
      </c>
      <c r="N138" s="101">
        <v>257.46719400000001</v>
      </c>
      <c r="O138" s="101">
        <v>266.319458</v>
      </c>
      <c r="P138" s="101">
        <v>273.48553500000003</v>
      </c>
      <c r="Q138" s="101">
        <v>281.39428700000002</v>
      </c>
      <c r="R138" s="101">
        <v>289.59683200000001</v>
      </c>
      <c r="S138" s="101">
        <v>298.95288099999999</v>
      </c>
      <c r="T138" s="101">
        <v>307.10012799999998</v>
      </c>
      <c r="U138" s="101">
        <v>316.07788099999999</v>
      </c>
      <c r="V138" s="101">
        <v>325.34350599999999</v>
      </c>
      <c r="W138" s="101">
        <v>333.957672</v>
      </c>
      <c r="X138" s="101">
        <v>342.75811800000002</v>
      </c>
      <c r="Y138" s="101">
        <v>351.55493200000001</v>
      </c>
      <c r="Z138" s="101">
        <v>361.22058099999998</v>
      </c>
      <c r="AA138" s="101">
        <v>371.92254600000001</v>
      </c>
      <c r="AB138" s="101">
        <v>380.20718399999998</v>
      </c>
      <c r="AC138" s="101">
        <v>390.36471599999999</v>
      </c>
      <c r="AD138" s="101">
        <v>399.89819299999999</v>
      </c>
      <c r="AE138" s="101">
        <v>409.405823</v>
      </c>
      <c r="AF138" s="96">
        <v>1.9625E-2</v>
      </c>
      <c r="AG138" s="53"/>
    </row>
    <row r="139" spans="1:33" ht="15" customHeight="1">
      <c r="A139" s="66" t="s">
        <v>243</v>
      </c>
      <c r="B139" s="94" t="s">
        <v>8</v>
      </c>
      <c r="C139" s="101">
        <v>310.10330199999999</v>
      </c>
      <c r="D139" s="101">
        <v>293.937927</v>
      </c>
      <c r="E139" s="101">
        <v>269.41128500000002</v>
      </c>
      <c r="F139" s="101">
        <v>255.99295000000001</v>
      </c>
      <c r="G139" s="101">
        <v>252.37174999999999</v>
      </c>
      <c r="H139" s="101">
        <v>251.98429899999999</v>
      </c>
      <c r="I139" s="101">
        <v>255.294601</v>
      </c>
      <c r="J139" s="101">
        <v>262.791382</v>
      </c>
      <c r="K139" s="101">
        <v>272.15884399999999</v>
      </c>
      <c r="L139" s="101">
        <v>283.44372600000003</v>
      </c>
      <c r="M139" s="101">
        <v>296.71109000000001</v>
      </c>
      <c r="N139" s="101">
        <v>312.462738</v>
      </c>
      <c r="O139" s="101">
        <v>327.410461</v>
      </c>
      <c r="P139" s="101">
        <v>340.86224399999998</v>
      </c>
      <c r="Q139" s="101">
        <v>353.05050699999998</v>
      </c>
      <c r="R139" s="101">
        <v>366.60595699999999</v>
      </c>
      <c r="S139" s="101">
        <v>382.95333900000003</v>
      </c>
      <c r="T139" s="101">
        <v>394.82739299999997</v>
      </c>
      <c r="U139" s="101">
        <v>412.51119999999997</v>
      </c>
      <c r="V139" s="101">
        <v>429.67004400000002</v>
      </c>
      <c r="W139" s="101">
        <v>444.30892899999998</v>
      </c>
      <c r="X139" s="101">
        <v>456.24182100000002</v>
      </c>
      <c r="Y139" s="101">
        <v>468.29614299999997</v>
      </c>
      <c r="Z139" s="101">
        <v>482.59146099999998</v>
      </c>
      <c r="AA139" s="101">
        <v>497.78393599999998</v>
      </c>
      <c r="AB139" s="101">
        <v>513.341858</v>
      </c>
      <c r="AC139" s="101">
        <v>528.57128899999998</v>
      </c>
      <c r="AD139" s="101">
        <v>543.32611099999997</v>
      </c>
      <c r="AE139" s="101">
        <v>561.378601</v>
      </c>
      <c r="AF139" s="96">
        <v>2.1422E-2</v>
      </c>
      <c r="AG139" s="53"/>
    </row>
    <row r="140" spans="1:33" ht="15" customHeight="1">
      <c r="A140" s="66" t="s">
        <v>242</v>
      </c>
      <c r="B140" s="94" t="s">
        <v>14</v>
      </c>
      <c r="C140" s="101">
        <v>881.96179199999995</v>
      </c>
      <c r="D140" s="101">
        <v>811.42846699999996</v>
      </c>
      <c r="E140" s="101">
        <v>766.75103799999999</v>
      </c>
      <c r="F140" s="101">
        <v>723.15112299999998</v>
      </c>
      <c r="G140" s="101">
        <v>720.67791699999998</v>
      </c>
      <c r="H140" s="101">
        <v>721.14880400000004</v>
      </c>
      <c r="I140" s="101">
        <v>725.37042199999996</v>
      </c>
      <c r="J140" s="101">
        <v>736.70733600000005</v>
      </c>
      <c r="K140" s="101">
        <v>747.34710700000005</v>
      </c>
      <c r="L140" s="101">
        <v>759.18035899999995</v>
      </c>
      <c r="M140" s="101">
        <v>774.73083499999996</v>
      </c>
      <c r="N140" s="101">
        <v>791.205017</v>
      </c>
      <c r="O140" s="101">
        <v>809.23150599999997</v>
      </c>
      <c r="P140" s="101">
        <v>828.21209699999997</v>
      </c>
      <c r="Q140" s="101">
        <v>849.53375200000005</v>
      </c>
      <c r="R140" s="101">
        <v>869.042236</v>
      </c>
      <c r="S140" s="101">
        <v>890.13116500000001</v>
      </c>
      <c r="T140" s="101">
        <v>912.08129899999994</v>
      </c>
      <c r="U140" s="101">
        <v>935.030396</v>
      </c>
      <c r="V140" s="101">
        <v>960.26007100000004</v>
      </c>
      <c r="W140" s="101">
        <v>985.62011700000005</v>
      </c>
      <c r="X140" s="101">
        <v>1010.600464</v>
      </c>
      <c r="Y140" s="101">
        <v>1039.5527340000001</v>
      </c>
      <c r="Z140" s="101">
        <v>1069.6843260000001</v>
      </c>
      <c r="AA140" s="101">
        <v>1125.338379</v>
      </c>
      <c r="AB140" s="101">
        <v>1159.325073</v>
      </c>
      <c r="AC140" s="101">
        <v>1200.5155030000001</v>
      </c>
      <c r="AD140" s="101">
        <v>1239.8339840000001</v>
      </c>
      <c r="AE140" s="101">
        <v>1285.9207759999999</v>
      </c>
      <c r="AF140" s="96">
        <v>1.3558000000000001E-2</v>
      </c>
      <c r="AG140" s="53"/>
    </row>
    <row r="141" spans="1:33" ht="12" customHeight="1">
      <c r="A141" s="66" t="s">
        <v>241</v>
      </c>
      <c r="B141" s="94" t="s">
        <v>25</v>
      </c>
      <c r="C141" s="101">
        <v>1752.4451899999999</v>
      </c>
      <c r="D141" s="101">
        <v>1664.5479740000001</v>
      </c>
      <c r="E141" s="101">
        <v>1579.775269</v>
      </c>
      <c r="F141" s="101">
        <v>1513.908447</v>
      </c>
      <c r="G141" s="101">
        <v>1507.102173</v>
      </c>
      <c r="H141" s="101">
        <v>1510.084351</v>
      </c>
      <c r="I141" s="101">
        <v>1524.3759769999999</v>
      </c>
      <c r="J141" s="101">
        <v>1555.774414</v>
      </c>
      <c r="K141" s="101">
        <v>1590.6655270000001</v>
      </c>
      <c r="L141" s="101">
        <v>1630.8104249999999</v>
      </c>
      <c r="M141" s="101">
        <v>1677.079346</v>
      </c>
      <c r="N141" s="101">
        <v>1733.240356</v>
      </c>
      <c r="O141" s="101">
        <v>1788.7691649999999</v>
      </c>
      <c r="P141" s="101">
        <v>1840.01062</v>
      </c>
      <c r="Q141" s="101">
        <v>1894.616577</v>
      </c>
      <c r="R141" s="101">
        <v>1950.1507570000001</v>
      </c>
      <c r="S141" s="101">
        <v>2012.7452390000001</v>
      </c>
      <c r="T141" s="101">
        <v>2068.9335940000001</v>
      </c>
      <c r="U141" s="101">
        <v>2134.0866700000001</v>
      </c>
      <c r="V141" s="101">
        <v>2201.5258789999998</v>
      </c>
      <c r="W141" s="101">
        <v>2265.1909179999998</v>
      </c>
      <c r="X141" s="101">
        <v>2326.1152339999999</v>
      </c>
      <c r="Y141" s="101">
        <v>2391.400635</v>
      </c>
      <c r="Z141" s="101">
        <v>2462.7983399999998</v>
      </c>
      <c r="AA141" s="101">
        <v>2563.1987300000001</v>
      </c>
      <c r="AB141" s="101">
        <v>2637.3100589999999</v>
      </c>
      <c r="AC141" s="101">
        <v>2721.3984380000002</v>
      </c>
      <c r="AD141" s="101">
        <v>2802.0825199999999</v>
      </c>
      <c r="AE141" s="101">
        <v>2892.5715329999998</v>
      </c>
      <c r="AF141" s="96">
        <v>1.8058999999999999E-2</v>
      </c>
      <c r="AG141" s="53"/>
    </row>
    <row r="142" spans="1:33" ht="12" customHeight="1">
      <c r="A142" s="66" t="s">
        <v>240</v>
      </c>
      <c r="B142" s="94" t="s">
        <v>26</v>
      </c>
      <c r="C142" s="101">
        <v>1.2899940000000001</v>
      </c>
      <c r="D142" s="101">
        <v>1.201241</v>
      </c>
      <c r="E142" s="101">
        <v>1.109594</v>
      </c>
      <c r="F142" s="101">
        <v>1.053992</v>
      </c>
      <c r="G142" s="101">
        <v>1.0397289999999999</v>
      </c>
      <c r="H142" s="101">
        <v>1.027182</v>
      </c>
      <c r="I142" s="101">
        <v>1.0142910000000001</v>
      </c>
      <c r="J142" s="101">
        <v>0.99746900000000005</v>
      </c>
      <c r="K142" s="101">
        <v>0.97924699999999998</v>
      </c>
      <c r="L142" s="101">
        <v>0.95561600000000002</v>
      </c>
      <c r="M142" s="101">
        <v>0.93827000000000005</v>
      </c>
      <c r="N142" s="101">
        <v>0.92201699999999998</v>
      </c>
      <c r="O142" s="101">
        <v>0.90963499999999997</v>
      </c>
      <c r="P142" s="101">
        <v>0.89836499999999997</v>
      </c>
      <c r="Q142" s="101">
        <v>0.89511799999999997</v>
      </c>
      <c r="R142" s="101">
        <v>0.89109499999999997</v>
      </c>
      <c r="S142" s="101">
        <v>0.89440900000000001</v>
      </c>
      <c r="T142" s="101">
        <v>0.90472699999999995</v>
      </c>
      <c r="U142" s="101">
        <v>0.91914099999999999</v>
      </c>
      <c r="V142" s="101">
        <v>0.93616699999999997</v>
      </c>
      <c r="W142" s="101">
        <v>0.95972999999999997</v>
      </c>
      <c r="X142" s="101">
        <v>0.98244699999999996</v>
      </c>
      <c r="Y142" s="101">
        <v>1.0171840000000001</v>
      </c>
      <c r="Z142" s="101">
        <v>1.049472</v>
      </c>
      <c r="AA142" s="101">
        <v>1.1101289999999999</v>
      </c>
      <c r="AB142" s="101">
        <v>1.1506320000000001</v>
      </c>
      <c r="AC142" s="101">
        <v>1.2013210000000001</v>
      </c>
      <c r="AD142" s="101">
        <v>1.251039</v>
      </c>
      <c r="AE142" s="101">
        <v>1.3100050000000001</v>
      </c>
      <c r="AF142" s="96">
        <v>5.5000000000000003E-4</v>
      </c>
      <c r="AG142" s="53"/>
    </row>
    <row r="143" spans="1:33" ht="12" customHeight="1">
      <c r="A143" s="66" t="s">
        <v>239</v>
      </c>
      <c r="B143" s="93" t="s">
        <v>27</v>
      </c>
      <c r="C143" s="103">
        <v>1753.7352289999999</v>
      </c>
      <c r="D143" s="103">
        <v>1665.749268</v>
      </c>
      <c r="E143" s="103">
        <v>1580.884888</v>
      </c>
      <c r="F143" s="103">
        <v>1514.962524</v>
      </c>
      <c r="G143" s="103">
        <v>1508.141846</v>
      </c>
      <c r="H143" s="103">
        <v>1511.1114500000001</v>
      </c>
      <c r="I143" s="103">
        <v>1525.390259</v>
      </c>
      <c r="J143" s="103">
        <v>1556.771851</v>
      </c>
      <c r="K143" s="103">
        <v>1591.6448969999999</v>
      </c>
      <c r="L143" s="103">
        <v>1631.765991</v>
      </c>
      <c r="M143" s="103">
        <v>1678.017456</v>
      </c>
      <c r="N143" s="103">
        <v>1734.1623540000001</v>
      </c>
      <c r="O143" s="103">
        <v>1789.6789550000001</v>
      </c>
      <c r="P143" s="103">
        <v>1840.909058</v>
      </c>
      <c r="Q143" s="103">
        <v>1895.5117190000001</v>
      </c>
      <c r="R143" s="103">
        <v>1951.0419919999999</v>
      </c>
      <c r="S143" s="103">
        <v>2013.6397710000001</v>
      </c>
      <c r="T143" s="103">
        <v>2069.8383789999998</v>
      </c>
      <c r="U143" s="103">
        <v>2135.0058589999999</v>
      </c>
      <c r="V143" s="103">
        <v>2202.4621579999998</v>
      </c>
      <c r="W143" s="103">
        <v>2266.150635</v>
      </c>
      <c r="X143" s="103">
        <v>2327.0976559999999</v>
      </c>
      <c r="Y143" s="103">
        <v>2392.4179690000001</v>
      </c>
      <c r="Z143" s="103">
        <v>2463.8479000000002</v>
      </c>
      <c r="AA143" s="103">
        <v>2564.3090820000002</v>
      </c>
      <c r="AB143" s="103">
        <v>2638.460693</v>
      </c>
      <c r="AC143" s="103">
        <v>2722.5996089999999</v>
      </c>
      <c r="AD143" s="103">
        <v>2803.3332519999999</v>
      </c>
      <c r="AE143" s="103">
        <v>2893.8815920000002</v>
      </c>
      <c r="AF143" s="98">
        <v>1.8048999999999999E-2</v>
      </c>
      <c r="AG143" s="53"/>
    </row>
    <row r="144" spans="1:33" ht="12" customHeight="1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</row>
    <row r="145" spans="2:34" ht="12" customHeight="1" thickBot="1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</row>
    <row r="146" spans="2:34" ht="12" customHeight="1">
      <c r="B146" s="133" t="s">
        <v>1139</v>
      </c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73"/>
    </row>
    <row r="147" spans="2:34" ht="12" customHeight="1">
      <c r="B147" s="53" t="s">
        <v>660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</row>
    <row r="148" spans="2:34" ht="12" customHeight="1">
      <c r="B148" s="53" t="s">
        <v>1140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</row>
    <row r="149" spans="2:34" ht="12" customHeight="1">
      <c r="B149" s="53" t="s">
        <v>1132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</row>
    <row r="150" spans="2:34" ht="15" customHeight="1">
      <c r="B150" s="53" t="s">
        <v>650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</row>
    <row r="151" spans="2:34" ht="15" customHeight="1">
      <c r="B151" s="53" t="s">
        <v>1141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</row>
    <row r="152" spans="2:34" ht="15" customHeight="1">
      <c r="B152" s="53" t="s">
        <v>1142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</row>
    <row r="153" spans="2:34" ht="15" customHeight="1">
      <c r="B153" s="53" t="s">
        <v>658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</row>
    <row r="154" spans="2:34" ht="15" customHeight="1">
      <c r="B154" s="53" t="s">
        <v>374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</row>
    <row r="155" spans="2:34" ht="15" customHeight="1">
      <c r="B155" s="53" t="s">
        <v>1143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</row>
    <row r="156" spans="2:34" ht="15" customHeight="1">
      <c r="B156" s="53" t="s">
        <v>656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</row>
    <row r="157" spans="2:34" ht="15" customHeight="1">
      <c r="B157" s="53" t="s">
        <v>655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</row>
    <row r="158" spans="2:34" ht="15" customHeight="1">
      <c r="B158" s="53" t="s">
        <v>654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</row>
    <row r="159" spans="2:34" ht="15" customHeight="1">
      <c r="B159" s="53" t="s">
        <v>1135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2:34" ht="15" customHeight="1">
      <c r="B160" s="53" t="s">
        <v>1136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2:33" ht="15" customHeight="1"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</row>
    <row r="162" spans="2:33" ht="15" customHeight="1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</row>
    <row r="163" spans="2:33" ht="15" customHeight="1"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</row>
    <row r="164" spans="2:33" ht="15" customHeight="1"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</row>
    <row r="165" spans="2:33" ht="12" customHeight="1"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</row>
    <row r="166" spans="2:33" ht="15" customHeight="1"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2:33" ht="15" customHeight="1"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</row>
    <row r="168" spans="2:33" ht="15" customHeight="1"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</row>
    <row r="169" spans="2:33" ht="15" customHeight="1"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2:33" ht="15" customHeight="1"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2:33" ht="15" customHeight="1"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2:33" ht="15" customHeight="1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2:33" ht="15" customHeight="1"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2:33" ht="15" customHeight="1"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2:33" ht="15" customHeight="1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2:33" ht="15" customHeight="1"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46:AG146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7" spans="1:33"/>
    <row r="10" spans="1:33" ht="15" customHeight="1">
      <c r="A10" s="66" t="s">
        <v>333</v>
      </c>
      <c r="B10" s="44" t="s">
        <v>0</v>
      </c>
      <c r="AG10" s="67" t="s">
        <v>789</v>
      </c>
    </row>
    <row r="11" spans="1:33" ht="15" customHeight="1">
      <c r="B11" s="43" t="s">
        <v>798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332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331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330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329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1" spans="1:33" ht="15" customHeight="1">
      <c r="B21" s="40" t="s">
        <v>7</v>
      </c>
    </row>
    <row r="22" spans="1:33" ht="15" customHeight="1">
      <c r="A22" s="66" t="s">
        <v>328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327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326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325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324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8" spans="1:33" ht="15" customHeight="1">
      <c r="B28" s="40" t="s">
        <v>8</v>
      </c>
    </row>
    <row r="29" spans="1:33" ht="15" customHeight="1">
      <c r="A29" s="66" t="s">
        <v>323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322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321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320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319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318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317</v>
      </c>
      <c r="B35" s="62" t="s">
        <v>13</v>
      </c>
      <c r="C35" s="63" t="s">
        <v>662</v>
      </c>
      <c r="D35" s="63" t="s">
        <v>662</v>
      </c>
      <c r="E35" s="63" t="s">
        <v>662</v>
      </c>
      <c r="F35" s="63" t="s">
        <v>662</v>
      </c>
      <c r="G35" s="63" t="s">
        <v>662</v>
      </c>
      <c r="H35" s="63" t="s">
        <v>662</v>
      </c>
      <c r="I35" s="63" t="s">
        <v>662</v>
      </c>
      <c r="J35" s="63" t="s">
        <v>662</v>
      </c>
      <c r="K35" s="63" t="s">
        <v>662</v>
      </c>
      <c r="L35" s="63" t="s">
        <v>662</v>
      </c>
      <c r="M35" s="63" t="s">
        <v>662</v>
      </c>
      <c r="N35" s="63" t="s">
        <v>662</v>
      </c>
      <c r="O35" s="63" t="s">
        <v>662</v>
      </c>
      <c r="P35" s="63" t="s">
        <v>662</v>
      </c>
      <c r="Q35" s="63" t="s">
        <v>662</v>
      </c>
      <c r="R35" s="63" t="s">
        <v>662</v>
      </c>
      <c r="S35" s="63" t="s">
        <v>662</v>
      </c>
      <c r="T35" s="63" t="s">
        <v>662</v>
      </c>
      <c r="U35" s="63" t="s">
        <v>662</v>
      </c>
      <c r="V35" s="63" t="s">
        <v>662</v>
      </c>
      <c r="W35" s="63" t="s">
        <v>662</v>
      </c>
      <c r="X35" s="63" t="s">
        <v>662</v>
      </c>
      <c r="Y35" s="63" t="s">
        <v>662</v>
      </c>
      <c r="Z35" s="63" t="s">
        <v>662</v>
      </c>
      <c r="AA35" s="63" t="s">
        <v>662</v>
      </c>
      <c r="AB35" s="63" t="s">
        <v>662</v>
      </c>
      <c r="AC35" s="63" t="s">
        <v>662</v>
      </c>
      <c r="AD35" s="63" t="s">
        <v>662</v>
      </c>
      <c r="AE35" s="63" t="s">
        <v>662</v>
      </c>
      <c r="AF35" s="63" t="s">
        <v>662</v>
      </c>
      <c r="AG35" s="64" t="s">
        <v>662</v>
      </c>
    </row>
    <row r="36" spans="1:33">
      <c r="A36" s="66" t="s">
        <v>316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315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314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313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312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311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310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309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308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307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306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305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304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371</v>
      </c>
      <c r="B53" s="62" t="s">
        <v>372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6" spans="1:33" ht="15" customHeight="1">
      <c r="B56" s="40" t="s">
        <v>22</v>
      </c>
    </row>
    <row r="57" spans="1:33" ht="15" customHeight="1">
      <c r="A57" s="66" t="s">
        <v>303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302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301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300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299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298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297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296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295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294</v>
      </c>
      <c r="B66" s="62" t="s">
        <v>13</v>
      </c>
      <c r="C66" s="63" t="s">
        <v>662</v>
      </c>
      <c r="D66" s="63" t="s">
        <v>662</v>
      </c>
      <c r="E66" s="63" t="s">
        <v>662</v>
      </c>
      <c r="F66" s="63" t="s">
        <v>662</v>
      </c>
      <c r="G66" s="63" t="s">
        <v>662</v>
      </c>
      <c r="H66" s="63" t="s">
        <v>662</v>
      </c>
      <c r="I66" s="63" t="s">
        <v>662</v>
      </c>
      <c r="J66" s="63" t="s">
        <v>662</v>
      </c>
      <c r="K66" s="63" t="s">
        <v>662</v>
      </c>
      <c r="L66" s="63" t="s">
        <v>662</v>
      </c>
      <c r="M66" s="63" t="s">
        <v>662</v>
      </c>
      <c r="N66" s="63" t="s">
        <v>662</v>
      </c>
      <c r="O66" s="63" t="s">
        <v>662</v>
      </c>
      <c r="P66" s="63" t="s">
        <v>662</v>
      </c>
      <c r="Q66" s="63" t="s">
        <v>662</v>
      </c>
      <c r="R66" s="63" t="s">
        <v>662</v>
      </c>
      <c r="S66" s="63" t="s">
        <v>662</v>
      </c>
      <c r="T66" s="63" t="s">
        <v>662</v>
      </c>
      <c r="U66" s="63" t="s">
        <v>662</v>
      </c>
      <c r="V66" s="63" t="s">
        <v>662</v>
      </c>
      <c r="W66" s="63" t="s">
        <v>662</v>
      </c>
      <c r="X66" s="63" t="s">
        <v>662</v>
      </c>
      <c r="Y66" s="63" t="s">
        <v>662</v>
      </c>
      <c r="Z66" s="63" t="s">
        <v>662</v>
      </c>
      <c r="AA66" s="63" t="s">
        <v>662</v>
      </c>
      <c r="AB66" s="63" t="s">
        <v>662</v>
      </c>
      <c r="AC66" s="63" t="s">
        <v>662</v>
      </c>
      <c r="AD66" s="63" t="s">
        <v>662</v>
      </c>
      <c r="AE66" s="63" t="s">
        <v>662</v>
      </c>
      <c r="AF66" s="63" t="s">
        <v>662</v>
      </c>
      <c r="AG66" s="64" t="s">
        <v>662</v>
      </c>
    </row>
    <row r="67" spans="1:33" ht="15" customHeight="1">
      <c r="A67" s="66" t="s">
        <v>293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9" spans="1:33" ht="15" customHeight="1">
      <c r="B69" s="40" t="s">
        <v>24</v>
      </c>
    </row>
    <row r="70" spans="1:33" ht="15" customHeight="1">
      <c r="B70" s="40" t="s">
        <v>799</v>
      </c>
    </row>
    <row r="71" spans="1:33" ht="15" customHeight="1">
      <c r="A71" s="66" t="s">
        <v>292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291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290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289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288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287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286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285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284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283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282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7" spans="1:33" ht="15" customHeight="1">
      <c r="B87" s="40" t="s">
        <v>7</v>
      </c>
    </row>
    <row r="88" spans="1:33" ht="15" customHeight="1">
      <c r="A88" s="66" t="s">
        <v>281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280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279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278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277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4" spans="1:33" ht="15" customHeight="1">
      <c r="B94" s="40" t="s">
        <v>8</v>
      </c>
    </row>
    <row r="95" spans="1:33" ht="15" customHeight="1">
      <c r="A95" s="66" t="s">
        <v>276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275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274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273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272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271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270</v>
      </c>
      <c r="B101" s="62" t="s">
        <v>13</v>
      </c>
      <c r="C101" s="63" t="s">
        <v>662</v>
      </c>
      <c r="D101" s="63" t="s">
        <v>662</v>
      </c>
      <c r="E101" s="63" t="s">
        <v>662</v>
      </c>
      <c r="F101" s="63" t="s">
        <v>662</v>
      </c>
      <c r="G101" s="63" t="s">
        <v>662</v>
      </c>
      <c r="H101" s="63" t="s">
        <v>662</v>
      </c>
      <c r="I101" s="63" t="s">
        <v>662</v>
      </c>
      <c r="J101" s="63" t="s">
        <v>662</v>
      </c>
      <c r="K101" s="63" t="s">
        <v>662</v>
      </c>
      <c r="L101" s="63" t="s">
        <v>662</v>
      </c>
      <c r="M101" s="63" t="s">
        <v>662</v>
      </c>
      <c r="N101" s="63" t="s">
        <v>662</v>
      </c>
      <c r="O101" s="63" t="s">
        <v>662</v>
      </c>
      <c r="P101" s="63" t="s">
        <v>662</v>
      </c>
      <c r="Q101" s="63" t="s">
        <v>662</v>
      </c>
      <c r="R101" s="63" t="s">
        <v>662</v>
      </c>
      <c r="S101" s="63" t="s">
        <v>662</v>
      </c>
      <c r="T101" s="63" t="s">
        <v>662</v>
      </c>
      <c r="U101" s="63" t="s">
        <v>662</v>
      </c>
      <c r="V101" s="63" t="s">
        <v>662</v>
      </c>
      <c r="W101" s="63" t="s">
        <v>662</v>
      </c>
      <c r="X101" s="63" t="s">
        <v>662</v>
      </c>
      <c r="Y101" s="63" t="s">
        <v>662</v>
      </c>
      <c r="Z101" s="63" t="s">
        <v>662</v>
      </c>
      <c r="AA101" s="63" t="s">
        <v>662</v>
      </c>
      <c r="AB101" s="63" t="s">
        <v>662</v>
      </c>
      <c r="AC101" s="63" t="s">
        <v>662</v>
      </c>
      <c r="AD101" s="63" t="s">
        <v>662</v>
      </c>
      <c r="AE101" s="63" t="s">
        <v>662</v>
      </c>
      <c r="AF101" s="63" t="s">
        <v>662</v>
      </c>
      <c r="AG101" s="64" t="s">
        <v>662</v>
      </c>
    </row>
    <row r="102" spans="1:33">
      <c r="A102" s="66" t="s">
        <v>269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5" spans="1:33" ht="15" customHeight="1">
      <c r="B105" s="40" t="s">
        <v>14</v>
      </c>
    </row>
    <row r="106" spans="1:33" ht="15" customHeight="1">
      <c r="A106" s="66" t="s">
        <v>268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267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266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265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264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263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262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261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5" spans="1:33" ht="15" customHeight="1">
      <c r="B115" s="40" t="s">
        <v>20</v>
      </c>
    </row>
    <row r="116" spans="1:33" ht="15" customHeight="1">
      <c r="A116" s="66" t="s">
        <v>260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259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258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257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373</v>
      </c>
      <c r="B120" s="62" t="s">
        <v>372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2" spans="1:33" ht="15" customHeight="1">
      <c r="B122" s="40" t="s">
        <v>22</v>
      </c>
    </row>
    <row r="123" spans="1:33" ht="15" customHeight="1">
      <c r="A123" s="66" t="s">
        <v>256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255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254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253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252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251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250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249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248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247</v>
      </c>
      <c r="B132" s="62" t="s">
        <v>13</v>
      </c>
      <c r="C132" s="63" t="s">
        <v>662</v>
      </c>
      <c r="D132" s="63" t="s">
        <v>662</v>
      </c>
      <c r="E132" s="63" t="s">
        <v>662</v>
      </c>
      <c r="F132" s="63" t="s">
        <v>662</v>
      </c>
      <c r="G132" s="63" t="s">
        <v>662</v>
      </c>
      <c r="H132" s="63" t="s">
        <v>662</v>
      </c>
      <c r="I132" s="63" t="s">
        <v>662</v>
      </c>
      <c r="J132" s="63" t="s">
        <v>662</v>
      </c>
      <c r="K132" s="63" t="s">
        <v>662</v>
      </c>
      <c r="L132" s="63" t="s">
        <v>662</v>
      </c>
      <c r="M132" s="63" t="s">
        <v>662</v>
      </c>
      <c r="N132" s="63" t="s">
        <v>662</v>
      </c>
      <c r="O132" s="63" t="s">
        <v>662</v>
      </c>
      <c r="P132" s="63" t="s">
        <v>662</v>
      </c>
      <c r="Q132" s="63" t="s">
        <v>662</v>
      </c>
      <c r="R132" s="63" t="s">
        <v>662</v>
      </c>
      <c r="S132" s="63" t="s">
        <v>662</v>
      </c>
      <c r="T132" s="63" t="s">
        <v>662</v>
      </c>
      <c r="U132" s="63" t="s">
        <v>662</v>
      </c>
      <c r="V132" s="63" t="s">
        <v>662</v>
      </c>
      <c r="W132" s="63" t="s">
        <v>662</v>
      </c>
      <c r="X132" s="63" t="s">
        <v>662</v>
      </c>
      <c r="Y132" s="63" t="s">
        <v>662</v>
      </c>
      <c r="Z132" s="63" t="s">
        <v>662</v>
      </c>
      <c r="AA132" s="63" t="s">
        <v>662</v>
      </c>
      <c r="AB132" s="63" t="s">
        <v>662</v>
      </c>
      <c r="AC132" s="63" t="s">
        <v>662</v>
      </c>
      <c r="AD132" s="63" t="s">
        <v>662</v>
      </c>
      <c r="AE132" s="63" t="s">
        <v>662</v>
      </c>
      <c r="AF132" s="63" t="s">
        <v>662</v>
      </c>
      <c r="AG132" s="64" t="s">
        <v>662</v>
      </c>
    </row>
    <row r="133" spans="1:33" ht="15" customHeight="1">
      <c r="A133" s="66" t="s">
        <v>246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245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244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243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242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241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240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239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.75" thickBot="1"/>
    <row r="146" spans="2:2" ht="36.75">
      <c r="B146" s="69" t="s">
        <v>661</v>
      </c>
    </row>
    <row r="147" spans="2:2">
      <c r="B147" s="53" t="s">
        <v>660</v>
      </c>
    </row>
    <row r="148" spans="2:2">
      <c r="B148" s="53" t="s">
        <v>800</v>
      </c>
    </row>
    <row r="149" spans="2:2">
      <c r="B149" s="53" t="s">
        <v>370</v>
      </c>
    </row>
    <row r="150" spans="2:2" ht="15" customHeight="1">
      <c r="B150" s="53" t="s">
        <v>650</v>
      </c>
    </row>
    <row r="151" spans="2:2" ht="15" customHeight="1">
      <c r="B151" s="53" t="s">
        <v>659</v>
      </c>
    </row>
    <row r="152" spans="2:2" ht="15" customHeight="1">
      <c r="B152" s="53" t="s">
        <v>648</v>
      </c>
    </row>
    <row r="153" spans="2:2" ht="15" customHeight="1">
      <c r="B153" s="53" t="s">
        <v>658</v>
      </c>
    </row>
    <row r="154" spans="2:2" ht="15" customHeight="1">
      <c r="B154" s="53" t="s">
        <v>374</v>
      </c>
    </row>
    <row r="155" spans="2:2" ht="15" customHeight="1">
      <c r="B155" s="53" t="s">
        <v>657</v>
      </c>
    </row>
    <row r="156" spans="2:2" ht="15" customHeight="1">
      <c r="B156" s="53" t="s">
        <v>656</v>
      </c>
    </row>
    <row r="157" spans="2:2" ht="15" customHeight="1">
      <c r="B157" s="53" t="s">
        <v>655</v>
      </c>
    </row>
    <row r="158" spans="2:2" ht="15" customHeight="1">
      <c r="B158" s="53" t="s">
        <v>654</v>
      </c>
    </row>
    <row r="159" spans="2:2" ht="15" customHeight="1">
      <c r="B159" s="53" t="s">
        <v>796</v>
      </c>
    </row>
    <row r="160" spans="2:2" ht="15" customHeight="1">
      <c r="B160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8"/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  <c r="AF1" s="48"/>
      <c r="AG1" s="48"/>
    </row>
    <row r="2" spans="1:3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</row>
    <row r="3" spans="1:3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</row>
    <row r="4" spans="1:3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</row>
    <row r="5" spans="1:3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</row>
    <row r="6" spans="1:3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</row>
    <row r="7" spans="1:33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</row>
    <row r="8" spans="1:33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</row>
    <row r="9" spans="1:33">
      <c r="A9" s="48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</row>
    <row r="10" spans="1:33" ht="15" customHeight="1">
      <c r="A10" s="105" t="s">
        <v>494</v>
      </c>
      <c r="B10" s="89" t="s">
        <v>493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106" t="s">
        <v>789</v>
      </c>
      <c r="AG10" s="52"/>
    </row>
    <row r="11" spans="1:33" ht="15" customHeight="1">
      <c r="A11" s="48"/>
      <c r="B11" s="90" t="s">
        <v>1144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106" t="s">
        <v>790</v>
      </c>
      <c r="AG11" s="52"/>
    </row>
    <row r="12" spans="1:33" ht="15" customHeight="1">
      <c r="A12" s="48"/>
      <c r="B12" s="90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6" t="s">
        <v>791</v>
      </c>
      <c r="AG12" s="52"/>
    </row>
    <row r="13" spans="1:33" ht="15" customHeight="1" thickBot="1">
      <c r="A13" s="48"/>
      <c r="B13" s="92" t="s">
        <v>492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2"/>
    </row>
    <row r="14" spans="1:33" ht="15" customHeight="1" thickTop="1">
      <c r="A14" s="4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</row>
    <row r="15" spans="1:33" ht="15" customHeight="1">
      <c r="A15" s="48"/>
      <c r="B15" s="93" t="s">
        <v>1145</v>
      </c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5" customHeight="1">
      <c r="A16" s="105" t="s">
        <v>491</v>
      </c>
      <c r="B16" s="94" t="s">
        <v>455</v>
      </c>
      <c r="C16" s="101">
        <v>102.129997</v>
      </c>
      <c r="D16" s="101">
        <v>91.544692999999995</v>
      </c>
      <c r="E16" s="101">
        <v>92.531395000000003</v>
      </c>
      <c r="F16" s="101">
        <v>87.048607000000004</v>
      </c>
      <c r="G16" s="101">
        <v>87.882819999999995</v>
      </c>
      <c r="H16" s="101">
        <v>88.306426999999999</v>
      </c>
      <c r="I16" s="101">
        <v>88.879097000000002</v>
      </c>
      <c r="J16" s="101">
        <v>89.470894000000001</v>
      </c>
      <c r="K16" s="101">
        <v>90.163071000000002</v>
      </c>
      <c r="L16" s="101">
        <v>90.724143999999995</v>
      </c>
      <c r="M16" s="101">
        <v>91.546386999999996</v>
      </c>
      <c r="N16" s="101">
        <v>92.007187000000002</v>
      </c>
      <c r="O16" s="101">
        <v>92.694916000000006</v>
      </c>
      <c r="P16" s="101">
        <v>93.552750000000003</v>
      </c>
      <c r="Q16" s="101">
        <v>94.142882999999998</v>
      </c>
      <c r="R16" s="101">
        <v>94.796172999999996</v>
      </c>
      <c r="S16" s="101">
        <v>95.331740999999994</v>
      </c>
      <c r="T16" s="101">
        <v>95.867317</v>
      </c>
      <c r="U16" s="101">
        <v>96.392180999999994</v>
      </c>
      <c r="V16" s="101">
        <v>96.938461000000004</v>
      </c>
      <c r="W16" s="101">
        <v>97.381507999999997</v>
      </c>
      <c r="X16" s="101">
        <v>97.758681999999993</v>
      </c>
      <c r="Y16" s="101">
        <v>98.241776000000002</v>
      </c>
      <c r="Z16" s="101">
        <v>98.596687000000003</v>
      </c>
      <c r="AA16" s="101">
        <v>99.377373000000006</v>
      </c>
      <c r="AB16" s="101">
        <v>99.794150999999999</v>
      </c>
      <c r="AC16" s="101">
        <v>100.384407</v>
      </c>
      <c r="AD16" s="101">
        <v>101.06875599999999</v>
      </c>
      <c r="AE16" s="101">
        <v>101.34071400000001</v>
      </c>
      <c r="AF16" s="96">
        <v>-2.7700000000000001E-4</v>
      </c>
      <c r="AG16" s="52"/>
    </row>
    <row r="17" spans="1:33" ht="15" customHeight="1">
      <c r="A17" s="105" t="s">
        <v>490</v>
      </c>
      <c r="B17" s="94" t="s">
        <v>453</v>
      </c>
      <c r="C17" s="101">
        <v>95.875998999999993</v>
      </c>
      <c r="D17" s="101">
        <v>85.782882999999998</v>
      </c>
      <c r="E17" s="101">
        <v>91.164046999999997</v>
      </c>
      <c r="F17" s="101">
        <v>85.233161999999993</v>
      </c>
      <c r="G17" s="101">
        <v>85.255095999999995</v>
      </c>
      <c r="H17" s="101">
        <v>85.532898000000003</v>
      </c>
      <c r="I17" s="101">
        <v>86.264731999999995</v>
      </c>
      <c r="J17" s="101">
        <v>86.738144000000005</v>
      </c>
      <c r="K17" s="101">
        <v>87.188271</v>
      </c>
      <c r="L17" s="101">
        <v>87.748749000000004</v>
      </c>
      <c r="M17" s="101">
        <v>88.512123000000003</v>
      </c>
      <c r="N17" s="101">
        <v>88.937447000000006</v>
      </c>
      <c r="O17" s="101">
        <v>89.608727000000002</v>
      </c>
      <c r="P17" s="101">
        <v>90.032150000000001</v>
      </c>
      <c r="Q17" s="101">
        <v>90.825806</v>
      </c>
      <c r="R17" s="101">
        <v>91.434028999999995</v>
      </c>
      <c r="S17" s="101">
        <v>91.807198</v>
      </c>
      <c r="T17" s="101">
        <v>92.341896000000006</v>
      </c>
      <c r="U17" s="101">
        <v>92.759917999999999</v>
      </c>
      <c r="V17" s="101">
        <v>93.263626000000002</v>
      </c>
      <c r="W17" s="101">
        <v>93.719948000000002</v>
      </c>
      <c r="X17" s="101">
        <v>94.111892999999995</v>
      </c>
      <c r="Y17" s="101">
        <v>94.517478999999994</v>
      </c>
      <c r="Z17" s="101">
        <v>94.856955999999997</v>
      </c>
      <c r="AA17" s="101">
        <v>95.591453999999999</v>
      </c>
      <c r="AB17" s="101">
        <v>96.024887000000007</v>
      </c>
      <c r="AC17" s="101">
        <v>96.717949000000004</v>
      </c>
      <c r="AD17" s="101">
        <v>97.444785999999993</v>
      </c>
      <c r="AE17" s="101">
        <v>97.681374000000005</v>
      </c>
      <c r="AF17" s="96">
        <v>6.6600000000000003E-4</v>
      </c>
      <c r="AG17" s="52"/>
    </row>
    <row r="18" spans="1:33" ht="15" customHeight="1">
      <c r="A18" s="105" t="s">
        <v>489</v>
      </c>
      <c r="B18" s="94" t="s">
        <v>451</v>
      </c>
      <c r="C18" s="101">
        <v>93.169998000000007</v>
      </c>
      <c r="D18" s="101">
        <v>83.181426999999999</v>
      </c>
      <c r="E18" s="101">
        <v>89.115829000000005</v>
      </c>
      <c r="F18" s="101">
        <v>83.701424000000003</v>
      </c>
      <c r="G18" s="101">
        <v>83.868926999999999</v>
      </c>
      <c r="H18" s="101">
        <v>84.332938999999996</v>
      </c>
      <c r="I18" s="101">
        <v>84.598572000000004</v>
      </c>
      <c r="J18" s="101">
        <v>85.159949999999995</v>
      </c>
      <c r="K18" s="101">
        <v>85.657050999999996</v>
      </c>
      <c r="L18" s="101">
        <v>85.925101999999995</v>
      </c>
      <c r="M18" s="101">
        <v>86.563086999999996</v>
      </c>
      <c r="N18" s="101">
        <v>86.998703000000006</v>
      </c>
      <c r="O18" s="101">
        <v>87.270179999999996</v>
      </c>
      <c r="P18" s="101">
        <v>87.783455000000004</v>
      </c>
      <c r="Q18" s="101">
        <v>88.702636999999996</v>
      </c>
      <c r="R18" s="101">
        <v>89.085898999999998</v>
      </c>
      <c r="S18" s="101">
        <v>89.644301999999996</v>
      </c>
      <c r="T18" s="101">
        <v>90.130309999999994</v>
      </c>
      <c r="U18" s="101">
        <v>90.801186000000001</v>
      </c>
      <c r="V18" s="101">
        <v>91.362633000000002</v>
      </c>
      <c r="W18" s="101">
        <v>91.912300000000002</v>
      </c>
      <c r="X18" s="101">
        <v>91.944991999999999</v>
      </c>
      <c r="Y18" s="101">
        <v>92.211074999999994</v>
      </c>
      <c r="Z18" s="101">
        <v>92.521377999999999</v>
      </c>
      <c r="AA18" s="101">
        <v>93.186806000000004</v>
      </c>
      <c r="AB18" s="101">
        <v>93.653473000000005</v>
      </c>
      <c r="AC18" s="101">
        <v>94.190331</v>
      </c>
      <c r="AD18" s="101">
        <v>94.782402000000005</v>
      </c>
      <c r="AE18" s="101">
        <v>95.239243000000002</v>
      </c>
      <c r="AF18" s="96">
        <v>7.85E-4</v>
      </c>
      <c r="AG18" s="52"/>
    </row>
    <row r="19" spans="1:33" ht="15" customHeight="1">
      <c r="A19" s="105" t="s">
        <v>488</v>
      </c>
      <c r="B19" s="94" t="s">
        <v>487</v>
      </c>
      <c r="C19" s="101">
        <v>6.2539980000000002</v>
      </c>
      <c r="D19" s="101">
        <v>5.7618099999999997</v>
      </c>
      <c r="E19" s="101">
        <v>1.367348</v>
      </c>
      <c r="F19" s="101">
        <v>1.815445</v>
      </c>
      <c r="G19" s="101">
        <v>2.6277240000000002</v>
      </c>
      <c r="H19" s="101">
        <v>2.7735289999999999</v>
      </c>
      <c r="I19" s="101">
        <v>2.6143649999999998</v>
      </c>
      <c r="J19" s="101">
        <v>2.7327499999999998</v>
      </c>
      <c r="K19" s="101">
        <v>2.9748000000000001</v>
      </c>
      <c r="L19" s="101">
        <v>2.9753949999999998</v>
      </c>
      <c r="M19" s="101">
        <v>3.0342639999999999</v>
      </c>
      <c r="N19" s="101">
        <v>3.0697399999999999</v>
      </c>
      <c r="O19" s="101">
        <v>3.0861890000000001</v>
      </c>
      <c r="P19" s="101">
        <v>3.5205989999999998</v>
      </c>
      <c r="Q19" s="101">
        <v>3.317078</v>
      </c>
      <c r="R19" s="101">
        <v>3.3621439999999998</v>
      </c>
      <c r="S19" s="101">
        <v>3.5245440000000001</v>
      </c>
      <c r="T19" s="101">
        <v>3.5254210000000001</v>
      </c>
      <c r="U19" s="101">
        <v>3.632263</v>
      </c>
      <c r="V19" s="101">
        <v>3.6748349999999999</v>
      </c>
      <c r="W19" s="101">
        <v>3.6615600000000001</v>
      </c>
      <c r="X19" s="101">
        <v>3.6467900000000002</v>
      </c>
      <c r="Y19" s="101">
        <v>3.724297</v>
      </c>
      <c r="Z19" s="101">
        <v>3.7397309999999999</v>
      </c>
      <c r="AA19" s="101">
        <v>3.7859189999999998</v>
      </c>
      <c r="AB19" s="101">
        <v>3.7692640000000002</v>
      </c>
      <c r="AC19" s="101">
        <v>3.666458</v>
      </c>
      <c r="AD19" s="101">
        <v>3.6239699999999999</v>
      </c>
      <c r="AE19" s="101">
        <v>3.6593399999999998</v>
      </c>
      <c r="AF19" s="96">
        <v>-1.8959E-2</v>
      </c>
      <c r="AG19" s="52"/>
    </row>
    <row r="20" spans="1:33" ht="15" customHeight="1">
      <c r="A20" s="48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</row>
    <row r="21" spans="1:33" ht="15" customHeight="1">
      <c r="A21" s="48"/>
      <c r="B21" s="93" t="s">
        <v>486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</row>
    <row r="22" spans="1:33" ht="15" customHeight="1">
      <c r="A22" s="48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</row>
    <row r="23" spans="1:33" ht="15" customHeight="1">
      <c r="A23" s="48"/>
      <c r="B23" s="93" t="s">
        <v>2</v>
      </c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</row>
    <row r="24" spans="1:33" ht="15" customHeight="1">
      <c r="A24" s="105" t="s">
        <v>485</v>
      </c>
      <c r="B24" s="94" t="s">
        <v>3</v>
      </c>
      <c r="C24" s="95">
        <v>2.6643159999999999</v>
      </c>
      <c r="D24" s="95">
        <v>2.8630779999999998</v>
      </c>
      <c r="E24" s="95">
        <v>2.8797419999999998</v>
      </c>
      <c r="F24" s="95">
        <v>2.7814679999999998</v>
      </c>
      <c r="G24" s="95">
        <v>2.681082</v>
      </c>
      <c r="H24" s="95">
        <v>2.6001979999999998</v>
      </c>
      <c r="I24" s="95">
        <v>2.5540069999999999</v>
      </c>
      <c r="J24" s="95">
        <v>2.536594</v>
      </c>
      <c r="K24" s="95">
        <v>2.5447959999999998</v>
      </c>
      <c r="L24" s="95">
        <v>2.571148</v>
      </c>
      <c r="M24" s="95">
        <v>2.6134659999999998</v>
      </c>
      <c r="N24" s="95">
        <v>2.6673170000000002</v>
      </c>
      <c r="O24" s="95">
        <v>2.7211690000000002</v>
      </c>
      <c r="P24" s="95">
        <v>2.7643490000000002</v>
      </c>
      <c r="Q24" s="95">
        <v>2.796783</v>
      </c>
      <c r="R24" s="95">
        <v>2.8257850000000002</v>
      </c>
      <c r="S24" s="95">
        <v>2.8631180000000001</v>
      </c>
      <c r="T24" s="95">
        <v>2.8814160000000002</v>
      </c>
      <c r="U24" s="95">
        <v>2.9110900000000002</v>
      </c>
      <c r="V24" s="95">
        <v>2.9402020000000002</v>
      </c>
      <c r="W24" s="95">
        <v>2.961004</v>
      </c>
      <c r="X24" s="95">
        <v>2.971813</v>
      </c>
      <c r="Y24" s="95">
        <v>2.9747400000000002</v>
      </c>
      <c r="Z24" s="95">
        <v>2.9815019999999999</v>
      </c>
      <c r="AA24" s="95">
        <v>3.0013160000000001</v>
      </c>
      <c r="AB24" s="95">
        <v>3.0050089999999998</v>
      </c>
      <c r="AC24" s="95">
        <v>3.012823</v>
      </c>
      <c r="AD24" s="95">
        <v>3.015603</v>
      </c>
      <c r="AE24" s="95">
        <v>3.0145979999999999</v>
      </c>
      <c r="AF24" s="96">
        <v>4.4209999999999996E-3</v>
      </c>
      <c r="AG24" s="52"/>
    </row>
    <row r="25" spans="1:33" ht="15" customHeight="1">
      <c r="A25" s="105" t="s">
        <v>484</v>
      </c>
      <c r="B25" s="94" t="s">
        <v>4</v>
      </c>
      <c r="C25" s="95">
        <v>4.8463640000000003</v>
      </c>
      <c r="D25" s="95">
        <v>4.5140390000000004</v>
      </c>
      <c r="E25" s="95">
        <v>4.347709</v>
      </c>
      <c r="F25" s="95">
        <v>4.1217839999999999</v>
      </c>
      <c r="G25" s="95">
        <v>4.0582060000000002</v>
      </c>
      <c r="H25" s="95">
        <v>3.9971329999999998</v>
      </c>
      <c r="I25" s="95">
        <v>3.9580090000000001</v>
      </c>
      <c r="J25" s="95">
        <v>3.9700790000000001</v>
      </c>
      <c r="K25" s="95">
        <v>3.9710869999999998</v>
      </c>
      <c r="L25" s="95">
        <v>3.995463</v>
      </c>
      <c r="M25" s="95">
        <v>4.0073780000000001</v>
      </c>
      <c r="N25" s="95">
        <v>4.0234160000000001</v>
      </c>
      <c r="O25" s="95">
        <v>4.0295750000000004</v>
      </c>
      <c r="P25" s="95">
        <v>4.053515</v>
      </c>
      <c r="Q25" s="95">
        <v>4.0556989999999997</v>
      </c>
      <c r="R25" s="95">
        <v>4.0724479999999996</v>
      </c>
      <c r="S25" s="95">
        <v>4.0845859999999998</v>
      </c>
      <c r="T25" s="95">
        <v>4.0903140000000002</v>
      </c>
      <c r="U25" s="95">
        <v>4.0967500000000001</v>
      </c>
      <c r="V25" s="95">
        <v>4.1182420000000004</v>
      </c>
      <c r="W25" s="95">
        <v>4.1173159999999998</v>
      </c>
      <c r="X25" s="95">
        <v>4.1329140000000004</v>
      </c>
      <c r="Y25" s="95">
        <v>4.1198990000000002</v>
      </c>
      <c r="Z25" s="95">
        <v>4.1259519999999998</v>
      </c>
      <c r="AA25" s="95">
        <v>4.1547200000000002</v>
      </c>
      <c r="AB25" s="95">
        <v>4.1582730000000003</v>
      </c>
      <c r="AC25" s="95">
        <v>4.1627400000000003</v>
      </c>
      <c r="AD25" s="95">
        <v>4.1717849999999999</v>
      </c>
      <c r="AE25" s="95">
        <v>4.1716879999999996</v>
      </c>
      <c r="AF25" s="96">
        <v>-5.3400000000000001E-3</v>
      </c>
      <c r="AG25" s="52"/>
    </row>
    <row r="26" spans="1:33" ht="15" customHeight="1">
      <c r="A26" s="48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</row>
    <row r="27" spans="1:33" ht="15" customHeight="1">
      <c r="A27" s="48"/>
      <c r="B27" s="93" t="s">
        <v>7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</row>
    <row r="28" spans="1:33" ht="15" customHeight="1">
      <c r="A28" s="105" t="s">
        <v>483</v>
      </c>
      <c r="B28" s="94" t="s">
        <v>4</v>
      </c>
      <c r="C28" s="95">
        <v>4.8492800000000003</v>
      </c>
      <c r="D28" s="95">
        <v>4.5354159999999997</v>
      </c>
      <c r="E28" s="95">
        <v>4.2103200000000003</v>
      </c>
      <c r="F28" s="95">
        <v>3.8251140000000001</v>
      </c>
      <c r="G28" s="95">
        <v>3.5996990000000002</v>
      </c>
      <c r="H28" s="95">
        <v>3.3800509999999999</v>
      </c>
      <c r="I28" s="95">
        <v>3.1807460000000001</v>
      </c>
      <c r="J28" s="95">
        <v>3.1921550000000001</v>
      </c>
      <c r="K28" s="95">
        <v>3.1924000000000001</v>
      </c>
      <c r="L28" s="95">
        <v>3.215271</v>
      </c>
      <c r="M28" s="95">
        <v>3.2281240000000002</v>
      </c>
      <c r="N28" s="95">
        <v>3.2425609999999998</v>
      </c>
      <c r="O28" s="95">
        <v>3.2499929999999999</v>
      </c>
      <c r="P28" s="95">
        <v>3.2709790000000001</v>
      </c>
      <c r="Q28" s="95">
        <v>3.2745950000000001</v>
      </c>
      <c r="R28" s="95">
        <v>3.290133</v>
      </c>
      <c r="S28" s="95">
        <v>3.301542</v>
      </c>
      <c r="T28" s="95">
        <v>3.3072140000000001</v>
      </c>
      <c r="U28" s="95">
        <v>3.313672</v>
      </c>
      <c r="V28" s="95">
        <v>3.3349549999999999</v>
      </c>
      <c r="W28" s="95">
        <v>3.3340209999999999</v>
      </c>
      <c r="X28" s="95">
        <v>3.3497509999999999</v>
      </c>
      <c r="Y28" s="95">
        <v>3.3373059999999999</v>
      </c>
      <c r="Z28" s="95">
        <v>3.346911</v>
      </c>
      <c r="AA28" s="95">
        <v>3.418501</v>
      </c>
      <c r="AB28" s="95">
        <v>3.4204050000000001</v>
      </c>
      <c r="AC28" s="95">
        <v>3.4248080000000001</v>
      </c>
      <c r="AD28" s="95">
        <v>3.4345129999999999</v>
      </c>
      <c r="AE28" s="95">
        <v>3.434647</v>
      </c>
      <c r="AF28" s="96">
        <v>-1.2243E-2</v>
      </c>
      <c r="AG28" s="52"/>
    </row>
    <row r="29" spans="1:33" ht="15" customHeight="1">
      <c r="A29" s="105" t="s">
        <v>482</v>
      </c>
      <c r="B29" s="94" t="s">
        <v>9</v>
      </c>
      <c r="C29" s="95">
        <v>1.8904399999999999</v>
      </c>
      <c r="D29" s="95">
        <v>1.177325</v>
      </c>
      <c r="E29" s="95">
        <v>1.412236</v>
      </c>
      <c r="F29" s="95">
        <v>1.457727</v>
      </c>
      <c r="G29" s="95">
        <v>1.666647</v>
      </c>
      <c r="H29" s="95">
        <v>1.8763049999999999</v>
      </c>
      <c r="I29" s="95">
        <v>2.0994519999999999</v>
      </c>
      <c r="J29" s="95">
        <v>2.1110579999999999</v>
      </c>
      <c r="K29" s="95">
        <v>2.1236519999999999</v>
      </c>
      <c r="L29" s="95">
        <v>2.139758</v>
      </c>
      <c r="M29" s="95">
        <v>2.154433</v>
      </c>
      <c r="N29" s="95">
        <v>2.1678649999999999</v>
      </c>
      <c r="O29" s="95">
        <v>2.1828439999999998</v>
      </c>
      <c r="P29" s="95">
        <v>2.1996030000000002</v>
      </c>
      <c r="Q29" s="95">
        <v>2.2129699999999999</v>
      </c>
      <c r="R29" s="95">
        <v>2.227471</v>
      </c>
      <c r="S29" s="95">
        <v>2.2432460000000001</v>
      </c>
      <c r="T29" s="95">
        <v>2.2532719999999999</v>
      </c>
      <c r="U29" s="95">
        <v>2.2659319999999998</v>
      </c>
      <c r="V29" s="95">
        <v>2.2849089999999999</v>
      </c>
      <c r="W29" s="95">
        <v>2.286969</v>
      </c>
      <c r="X29" s="95">
        <v>2.2973309999999998</v>
      </c>
      <c r="Y29" s="95">
        <v>2.3017270000000001</v>
      </c>
      <c r="Z29" s="95">
        <v>2.3101980000000002</v>
      </c>
      <c r="AA29" s="95">
        <v>2.334409</v>
      </c>
      <c r="AB29" s="95">
        <v>2.3342909999999999</v>
      </c>
      <c r="AC29" s="95">
        <v>2.352319</v>
      </c>
      <c r="AD29" s="95">
        <v>2.365767</v>
      </c>
      <c r="AE29" s="95">
        <v>2.3760479999999999</v>
      </c>
      <c r="AF29" s="96">
        <v>8.1989999999999997E-3</v>
      </c>
      <c r="AG29" s="52"/>
    </row>
    <row r="30" spans="1:33" ht="15" customHeight="1">
      <c r="A30" s="105" t="s">
        <v>481</v>
      </c>
      <c r="B30" s="94" t="s">
        <v>1146</v>
      </c>
      <c r="C30" s="101">
        <v>79.398491000000007</v>
      </c>
      <c r="D30" s="101">
        <v>49.447670000000002</v>
      </c>
      <c r="E30" s="101">
        <v>59.313910999999997</v>
      </c>
      <c r="F30" s="101">
        <v>61.224522</v>
      </c>
      <c r="G30" s="101">
        <v>69.999184</v>
      </c>
      <c r="H30" s="101">
        <v>78.804794000000001</v>
      </c>
      <c r="I30" s="101">
        <v>88.176963999999998</v>
      </c>
      <c r="J30" s="101">
        <v>88.664444000000003</v>
      </c>
      <c r="K30" s="101">
        <v>89.193382</v>
      </c>
      <c r="L30" s="101">
        <v>89.869820000000004</v>
      </c>
      <c r="M30" s="101">
        <v>90.486191000000005</v>
      </c>
      <c r="N30" s="101">
        <v>91.050346000000005</v>
      </c>
      <c r="O30" s="101">
        <v>91.679443000000006</v>
      </c>
      <c r="P30" s="101">
        <v>92.383324000000002</v>
      </c>
      <c r="Q30" s="101">
        <v>92.944762999999995</v>
      </c>
      <c r="R30" s="101">
        <v>93.553771999999995</v>
      </c>
      <c r="S30" s="101">
        <v>94.216346999999999</v>
      </c>
      <c r="T30" s="101">
        <v>94.637428</v>
      </c>
      <c r="U30" s="101">
        <v>95.169144000000003</v>
      </c>
      <c r="V30" s="101">
        <v>95.966194000000002</v>
      </c>
      <c r="W30" s="101">
        <v>96.052711000000002</v>
      </c>
      <c r="X30" s="101">
        <v>96.487915000000001</v>
      </c>
      <c r="Y30" s="101">
        <v>96.672522999999998</v>
      </c>
      <c r="Z30" s="101">
        <v>97.028312999999997</v>
      </c>
      <c r="AA30" s="101">
        <v>98.045188999999993</v>
      </c>
      <c r="AB30" s="101">
        <v>98.040199000000001</v>
      </c>
      <c r="AC30" s="101">
        <v>98.797393999999997</v>
      </c>
      <c r="AD30" s="101">
        <v>99.362212999999997</v>
      </c>
      <c r="AE30" s="101">
        <v>99.794021999999998</v>
      </c>
      <c r="AF30" s="96">
        <v>8.1989999999999997E-3</v>
      </c>
      <c r="AG30" s="52"/>
    </row>
    <row r="31" spans="1:33">
      <c r="A31" s="48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</row>
    <row r="32" spans="1:33">
      <c r="A32" s="48"/>
      <c r="B32" s="93" t="s">
        <v>444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1:33">
      <c r="A33" s="105" t="s">
        <v>480</v>
      </c>
      <c r="B33" s="94" t="s">
        <v>3</v>
      </c>
      <c r="C33" s="95">
        <v>2.1431879999999999</v>
      </c>
      <c r="D33" s="95">
        <v>1.963403</v>
      </c>
      <c r="E33" s="95">
        <v>1.7563899999999999</v>
      </c>
      <c r="F33" s="95">
        <v>1.5550539999999999</v>
      </c>
      <c r="G33" s="95">
        <v>1.457074</v>
      </c>
      <c r="H33" s="95">
        <v>1.405451</v>
      </c>
      <c r="I33" s="95">
        <v>1.396488</v>
      </c>
      <c r="J33" s="95">
        <v>1.408512</v>
      </c>
      <c r="K33" s="95">
        <v>1.438361</v>
      </c>
      <c r="L33" s="95">
        <v>1.4768140000000001</v>
      </c>
      <c r="M33" s="95">
        <v>1.5256419999999999</v>
      </c>
      <c r="N33" s="95">
        <v>1.5801799999999999</v>
      </c>
      <c r="O33" s="95">
        <v>1.6250610000000001</v>
      </c>
      <c r="P33" s="95">
        <v>1.651143</v>
      </c>
      <c r="Q33" s="95">
        <v>1.666981</v>
      </c>
      <c r="R33" s="95">
        <v>1.6858869999999999</v>
      </c>
      <c r="S33" s="95">
        <v>1.722269</v>
      </c>
      <c r="T33" s="95">
        <v>1.7224630000000001</v>
      </c>
      <c r="U33" s="95">
        <v>1.753614</v>
      </c>
      <c r="V33" s="95">
        <v>1.7780860000000001</v>
      </c>
      <c r="W33" s="95">
        <v>1.788373</v>
      </c>
      <c r="X33" s="95">
        <v>1.7879309999999999</v>
      </c>
      <c r="Y33" s="95">
        <v>1.7823910000000001</v>
      </c>
      <c r="Z33" s="95">
        <v>1.7880469999999999</v>
      </c>
      <c r="AA33" s="95">
        <v>1.787463</v>
      </c>
      <c r="AB33" s="95">
        <v>1.791263</v>
      </c>
      <c r="AC33" s="95">
        <v>1.801131</v>
      </c>
      <c r="AD33" s="95">
        <v>1.7997559999999999</v>
      </c>
      <c r="AE33" s="95">
        <v>1.795212</v>
      </c>
      <c r="AF33" s="96">
        <v>-6.3080000000000002E-3</v>
      </c>
      <c r="AG33" s="52"/>
    </row>
    <row r="34" spans="1:33">
      <c r="A34" s="105" t="s">
        <v>479</v>
      </c>
      <c r="B34" s="94" t="s">
        <v>4</v>
      </c>
      <c r="C34" s="95">
        <v>4.838775</v>
      </c>
      <c r="D34" s="95">
        <v>4.5111429999999997</v>
      </c>
      <c r="E34" s="95">
        <v>4.191262</v>
      </c>
      <c r="F34" s="95">
        <v>3.8006980000000001</v>
      </c>
      <c r="G34" s="95">
        <v>3.5697489999999998</v>
      </c>
      <c r="H34" s="95">
        <v>3.345469</v>
      </c>
      <c r="I34" s="95">
        <v>3.1411560000000001</v>
      </c>
      <c r="J34" s="95">
        <v>3.154404</v>
      </c>
      <c r="K34" s="95">
        <v>3.1552929999999999</v>
      </c>
      <c r="L34" s="95">
        <v>3.178633</v>
      </c>
      <c r="M34" s="95">
        <v>3.1927840000000001</v>
      </c>
      <c r="N34" s="95">
        <v>3.2095259999999999</v>
      </c>
      <c r="O34" s="95">
        <v>3.2171979999999998</v>
      </c>
      <c r="P34" s="95">
        <v>3.2407659999999998</v>
      </c>
      <c r="Q34" s="95">
        <v>3.244532</v>
      </c>
      <c r="R34" s="95">
        <v>3.2617189999999998</v>
      </c>
      <c r="S34" s="95">
        <v>3.2740960000000001</v>
      </c>
      <c r="T34" s="95">
        <v>3.2807770000000001</v>
      </c>
      <c r="U34" s="95">
        <v>3.2883239999999998</v>
      </c>
      <c r="V34" s="95">
        <v>3.3109489999999999</v>
      </c>
      <c r="W34" s="95">
        <v>3.3110439999999999</v>
      </c>
      <c r="X34" s="95">
        <v>3.3282090000000002</v>
      </c>
      <c r="Y34" s="95">
        <v>3.3171210000000002</v>
      </c>
      <c r="Z34" s="95">
        <v>3.3249339999999998</v>
      </c>
      <c r="AA34" s="95">
        <v>3.355874</v>
      </c>
      <c r="AB34" s="95">
        <v>3.359229</v>
      </c>
      <c r="AC34" s="95">
        <v>3.3648400000000001</v>
      </c>
      <c r="AD34" s="95">
        <v>3.3754819999999999</v>
      </c>
      <c r="AE34" s="95">
        <v>3.3764479999999999</v>
      </c>
      <c r="AF34" s="96">
        <v>-1.2769000000000001E-2</v>
      </c>
      <c r="AG34" s="52"/>
    </row>
    <row r="35" spans="1:33">
      <c r="A35" s="105" t="s">
        <v>478</v>
      </c>
      <c r="B35" s="94" t="s">
        <v>9</v>
      </c>
      <c r="C35" s="95">
        <v>1.9976419999999999</v>
      </c>
      <c r="D35" s="95">
        <v>1.271792</v>
      </c>
      <c r="E35" s="95">
        <v>1.5221199999999999</v>
      </c>
      <c r="F35" s="95">
        <v>1.607081</v>
      </c>
      <c r="G35" s="95">
        <v>1.83802</v>
      </c>
      <c r="H35" s="95">
        <v>2.0842230000000002</v>
      </c>
      <c r="I35" s="95">
        <v>2.326254</v>
      </c>
      <c r="J35" s="95">
        <v>2.3387730000000002</v>
      </c>
      <c r="K35" s="95">
        <v>2.3543880000000001</v>
      </c>
      <c r="L35" s="95">
        <v>2.372655</v>
      </c>
      <c r="M35" s="95">
        <v>2.3906550000000002</v>
      </c>
      <c r="N35" s="95">
        <v>2.4077679999999999</v>
      </c>
      <c r="O35" s="95">
        <v>2.4258229999999998</v>
      </c>
      <c r="P35" s="95">
        <v>2.4452539999999998</v>
      </c>
      <c r="Q35" s="95">
        <v>2.460013</v>
      </c>
      <c r="R35" s="95">
        <v>2.4755509999999998</v>
      </c>
      <c r="S35" s="95">
        <v>2.4935779999999999</v>
      </c>
      <c r="T35" s="95">
        <v>2.5050490000000001</v>
      </c>
      <c r="U35" s="95">
        <v>2.519933</v>
      </c>
      <c r="V35" s="95">
        <v>2.5404770000000001</v>
      </c>
      <c r="W35" s="95">
        <v>2.5436290000000001</v>
      </c>
      <c r="X35" s="95">
        <v>2.5546519999999999</v>
      </c>
      <c r="Y35" s="95">
        <v>2.5531950000000001</v>
      </c>
      <c r="Z35" s="95">
        <v>2.5622569999999998</v>
      </c>
      <c r="AA35" s="95">
        <v>2.5884939999999999</v>
      </c>
      <c r="AB35" s="95">
        <v>2.5892140000000001</v>
      </c>
      <c r="AC35" s="95">
        <v>2.6063320000000001</v>
      </c>
      <c r="AD35" s="95">
        <v>2.6191870000000002</v>
      </c>
      <c r="AE35" s="95">
        <v>2.630169</v>
      </c>
      <c r="AF35" s="96">
        <v>9.8729999999999998E-3</v>
      </c>
      <c r="AG35" s="52"/>
    </row>
    <row r="36" spans="1:33">
      <c r="A36" s="105" t="s">
        <v>477</v>
      </c>
      <c r="B36" s="94" t="s">
        <v>1146</v>
      </c>
      <c r="C36" s="101">
        <v>83.900963000000004</v>
      </c>
      <c r="D36" s="101">
        <v>53.415267999999998</v>
      </c>
      <c r="E36" s="101">
        <v>63.929031000000002</v>
      </c>
      <c r="F36" s="101">
        <v>67.497398000000004</v>
      </c>
      <c r="G36" s="101">
        <v>77.196831000000003</v>
      </c>
      <c r="H36" s="101">
        <v>87.537368999999998</v>
      </c>
      <c r="I36" s="101">
        <v>97.702674999999999</v>
      </c>
      <c r="J36" s="101">
        <v>98.228470000000002</v>
      </c>
      <c r="K36" s="101">
        <v>98.884315000000001</v>
      </c>
      <c r="L36" s="101">
        <v>99.651497000000006</v>
      </c>
      <c r="M36" s="101">
        <v>100.407509</v>
      </c>
      <c r="N36" s="101">
        <v>101.12623600000001</v>
      </c>
      <c r="O36" s="101">
        <v>101.88458300000001</v>
      </c>
      <c r="P36" s="101">
        <v>102.700684</v>
      </c>
      <c r="Q36" s="101">
        <v>103.320564</v>
      </c>
      <c r="R36" s="101">
        <v>103.97315999999999</v>
      </c>
      <c r="S36" s="101">
        <v>104.730293</v>
      </c>
      <c r="T36" s="101">
        <v>105.212067</v>
      </c>
      <c r="U36" s="101">
        <v>105.837181</v>
      </c>
      <c r="V36" s="101">
        <v>106.70005</v>
      </c>
      <c r="W36" s="101">
        <v>106.83242799999999</v>
      </c>
      <c r="X36" s="101">
        <v>107.295372</v>
      </c>
      <c r="Y36" s="101">
        <v>107.23421500000001</v>
      </c>
      <c r="Z36" s="101">
        <v>107.614799</v>
      </c>
      <c r="AA36" s="101">
        <v>108.716728</v>
      </c>
      <c r="AB36" s="101">
        <v>108.746979</v>
      </c>
      <c r="AC36" s="101">
        <v>109.46595000000001</v>
      </c>
      <c r="AD36" s="101">
        <v>110.005844</v>
      </c>
      <c r="AE36" s="101">
        <v>110.467102</v>
      </c>
      <c r="AF36" s="96">
        <v>9.8729999999999998E-3</v>
      </c>
      <c r="AG36" s="52"/>
    </row>
    <row r="37" spans="1:33">
      <c r="A37" s="48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1:33">
      <c r="A38" s="48"/>
      <c r="B38" s="93" t="s">
        <v>14</v>
      </c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</row>
    <row r="39" spans="1:33">
      <c r="A39" s="105" t="s">
        <v>476</v>
      </c>
      <c r="B39" s="94" t="s">
        <v>3</v>
      </c>
      <c r="C39" s="95">
        <v>2.3479260000000002</v>
      </c>
      <c r="D39" s="95">
        <v>2.2066249999999998</v>
      </c>
      <c r="E39" s="95">
        <v>2.0551140000000001</v>
      </c>
      <c r="F39" s="95">
        <v>1.9036690000000001</v>
      </c>
      <c r="G39" s="95">
        <v>1.8289500000000001</v>
      </c>
      <c r="H39" s="95">
        <v>1.788991</v>
      </c>
      <c r="I39" s="95">
        <v>1.7826040000000001</v>
      </c>
      <c r="J39" s="95">
        <v>1.7926709999999999</v>
      </c>
      <c r="K39" s="95">
        <v>1.816743</v>
      </c>
      <c r="L39" s="95">
        <v>1.847197</v>
      </c>
      <c r="M39" s="95">
        <v>1.885391</v>
      </c>
      <c r="N39" s="95">
        <v>1.9274119999999999</v>
      </c>
      <c r="O39" s="95">
        <v>1.9613529999999999</v>
      </c>
      <c r="P39" s="95">
        <v>1.9806859999999999</v>
      </c>
      <c r="Q39" s="95">
        <v>1.9923599999999999</v>
      </c>
      <c r="R39" s="95">
        <v>2.0064739999999999</v>
      </c>
      <c r="S39" s="95">
        <v>2.0337640000000001</v>
      </c>
      <c r="T39" s="95">
        <v>2.033407</v>
      </c>
      <c r="U39" s="95">
        <v>2.056775</v>
      </c>
      <c r="V39" s="95">
        <v>2.074668</v>
      </c>
      <c r="W39" s="95">
        <v>2.0819719999999999</v>
      </c>
      <c r="X39" s="95">
        <v>2.0814759999999999</v>
      </c>
      <c r="Y39" s="95">
        <v>2.0773579999999998</v>
      </c>
      <c r="Z39" s="95">
        <v>2.082856</v>
      </c>
      <c r="AA39" s="95">
        <v>2.1056810000000001</v>
      </c>
      <c r="AB39" s="95">
        <v>2.108654</v>
      </c>
      <c r="AC39" s="95">
        <v>2.1160830000000002</v>
      </c>
      <c r="AD39" s="95">
        <v>2.115075</v>
      </c>
      <c r="AE39" s="95">
        <v>2.1118459999999999</v>
      </c>
      <c r="AF39" s="96">
        <v>-3.7780000000000001E-3</v>
      </c>
      <c r="AG39" s="52"/>
    </row>
    <row r="40" spans="1:33">
      <c r="A40" s="105" t="s">
        <v>475</v>
      </c>
      <c r="B40" s="94" t="s">
        <v>15</v>
      </c>
      <c r="C40" s="95">
        <v>3.6287739999999999</v>
      </c>
      <c r="D40" s="95">
        <v>3.2092299999999998</v>
      </c>
      <c r="E40" s="95">
        <v>3.082716</v>
      </c>
      <c r="F40" s="95">
        <v>2.877373</v>
      </c>
      <c r="G40" s="95">
        <v>2.8500909999999999</v>
      </c>
      <c r="H40" s="95">
        <v>2.8347180000000001</v>
      </c>
      <c r="I40" s="95">
        <v>2.8384230000000001</v>
      </c>
      <c r="J40" s="95">
        <v>2.8456999999999999</v>
      </c>
      <c r="K40" s="95">
        <v>2.8585970000000001</v>
      </c>
      <c r="L40" s="95">
        <v>2.856427</v>
      </c>
      <c r="M40" s="95">
        <v>2.8747340000000001</v>
      </c>
      <c r="N40" s="95">
        <v>2.8845730000000001</v>
      </c>
      <c r="O40" s="95">
        <v>2.8976389999999999</v>
      </c>
      <c r="P40" s="95">
        <v>2.90673</v>
      </c>
      <c r="Q40" s="95">
        <v>2.941217</v>
      </c>
      <c r="R40" s="95">
        <v>2.9479160000000002</v>
      </c>
      <c r="S40" s="95">
        <v>2.959406</v>
      </c>
      <c r="T40" s="95">
        <v>2.974275</v>
      </c>
      <c r="U40" s="95">
        <v>2.9800339999999998</v>
      </c>
      <c r="V40" s="95">
        <v>2.981684</v>
      </c>
      <c r="W40" s="95">
        <v>2.9911240000000001</v>
      </c>
      <c r="X40" s="95">
        <v>2.98021</v>
      </c>
      <c r="Y40" s="95">
        <v>3.0009670000000002</v>
      </c>
      <c r="Z40" s="95">
        <v>3.0034200000000002</v>
      </c>
      <c r="AA40" s="95">
        <v>3.083377</v>
      </c>
      <c r="AB40" s="95">
        <v>3.0842700000000001</v>
      </c>
      <c r="AC40" s="95">
        <v>3.111135</v>
      </c>
      <c r="AD40" s="95">
        <v>3.1206330000000002</v>
      </c>
      <c r="AE40" s="95">
        <v>3.1498550000000001</v>
      </c>
      <c r="AF40" s="96">
        <v>-5.0419999999999996E-3</v>
      </c>
      <c r="AG40" s="52"/>
    </row>
    <row r="41" spans="1:33">
      <c r="A41" s="105" t="s">
        <v>474</v>
      </c>
      <c r="B41" s="94" t="s">
        <v>437</v>
      </c>
      <c r="C41" s="95">
        <v>1.5593049999999999</v>
      </c>
      <c r="D41" s="95">
        <v>1.5593049999999999</v>
      </c>
      <c r="E41" s="95">
        <v>1.581998</v>
      </c>
      <c r="F41" s="95">
        <v>1.4752050000000001</v>
      </c>
      <c r="G41" s="95">
        <v>1.472151</v>
      </c>
      <c r="H41" s="95">
        <v>1.46807</v>
      </c>
      <c r="I41" s="95">
        <v>1.466637</v>
      </c>
      <c r="J41" s="95">
        <v>1.464696</v>
      </c>
      <c r="K41" s="95">
        <v>1.4683649999999999</v>
      </c>
      <c r="L41" s="95">
        <v>1.467147</v>
      </c>
      <c r="M41" s="95">
        <v>1.463506</v>
      </c>
      <c r="N41" s="95">
        <v>1.421122</v>
      </c>
      <c r="O41" s="95">
        <v>1.435924</v>
      </c>
      <c r="P41" s="95">
        <v>1.40917</v>
      </c>
      <c r="Q41" s="95">
        <v>1.4301889999999999</v>
      </c>
      <c r="R41" s="95">
        <v>1.4173990000000001</v>
      </c>
      <c r="S41" s="95">
        <v>1.4003920000000001</v>
      </c>
      <c r="T41" s="95">
        <v>1.3850180000000001</v>
      </c>
      <c r="U41" s="95">
        <v>1.383724</v>
      </c>
      <c r="V41" s="95">
        <v>1.373453</v>
      </c>
      <c r="W41" s="95">
        <v>1.37069</v>
      </c>
      <c r="X41" s="95">
        <v>1.3708800000000001</v>
      </c>
      <c r="Y41" s="95">
        <v>1.4269849999999999</v>
      </c>
      <c r="Z41" s="95">
        <v>1.4443699999999999</v>
      </c>
      <c r="AA41" s="95">
        <v>1.495598</v>
      </c>
      <c r="AB41" s="95">
        <v>1.478124</v>
      </c>
      <c r="AC41" s="95">
        <v>1.4730019999999999</v>
      </c>
      <c r="AD41" s="95">
        <v>1.507854</v>
      </c>
      <c r="AE41" s="95">
        <v>1.7244600000000001</v>
      </c>
      <c r="AF41" s="96">
        <v>3.6020000000000002E-3</v>
      </c>
      <c r="AG41" s="52"/>
    </row>
    <row r="42" spans="1:33">
      <c r="A42" s="105" t="s">
        <v>473</v>
      </c>
      <c r="B42" s="94" t="s">
        <v>16</v>
      </c>
      <c r="C42" s="95">
        <v>4.1839969999999997</v>
      </c>
      <c r="D42" s="95">
        <v>3.6677590000000002</v>
      </c>
      <c r="E42" s="95">
        <v>3.3247</v>
      </c>
      <c r="F42" s="95">
        <v>3.1027680000000002</v>
      </c>
      <c r="G42" s="95">
        <v>3.069134</v>
      </c>
      <c r="H42" s="95">
        <v>3.050068</v>
      </c>
      <c r="I42" s="95">
        <v>3.0508000000000002</v>
      </c>
      <c r="J42" s="95">
        <v>3.0554380000000001</v>
      </c>
      <c r="K42" s="95">
        <v>3.065353</v>
      </c>
      <c r="L42" s="95">
        <v>3.0602819999999999</v>
      </c>
      <c r="M42" s="95">
        <v>3.075698</v>
      </c>
      <c r="N42" s="95">
        <v>3.0825239999999998</v>
      </c>
      <c r="O42" s="95">
        <v>3.0924680000000002</v>
      </c>
      <c r="P42" s="95">
        <v>3.0986539999999998</v>
      </c>
      <c r="Q42" s="95">
        <v>3.1315810000000002</v>
      </c>
      <c r="R42" s="95">
        <v>3.1356619999999999</v>
      </c>
      <c r="S42" s="95">
        <v>3.1447769999999999</v>
      </c>
      <c r="T42" s="95">
        <v>3.1580710000000001</v>
      </c>
      <c r="U42" s="95">
        <v>3.161826</v>
      </c>
      <c r="V42" s="95">
        <v>3.161508</v>
      </c>
      <c r="W42" s="95">
        <v>3.169308</v>
      </c>
      <c r="X42" s="95">
        <v>3.1561599999999999</v>
      </c>
      <c r="Y42" s="95">
        <v>3.1765319999999999</v>
      </c>
      <c r="Z42" s="95">
        <v>3.1773859999999998</v>
      </c>
      <c r="AA42" s="95">
        <v>3.2653660000000002</v>
      </c>
      <c r="AB42" s="95">
        <v>3.2646809999999999</v>
      </c>
      <c r="AC42" s="95">
        <v>3.2908629999999999</v>
      </c>
      <c r="AD42" s="95">
        <v>3.2989959999999998</v>
      </c>
      <c r="AE42" s="95">
        <v>3.327496</v>
      </c>
      <c r="AF42" s="96">
        <v>-8.1469999999999997E-3</v>
      </c>
      <c r="AG42" s="52"/>
    </row>
    <row r="43" spans="1:33">
      <c r="A43" s="105" t="s">
        <v>472</v>
      </c>
      <c r="B43" s="94" t="s">
        <v>17</v>
      </c>
      <c r="C43" s="95">
        <v>3.6098750000000002</v>
      </c>
      <c r="D43" s="95">
        <v>3.0466530000000001</v>
      </c>
      <c r="E43" s="95">
        <v>2.9238960000000001</v>
      </c>
      <c r="F43" s="95">
        <v>2.7237170000000002</v>
      </c>
      <c r="G43" s="95">
        <v>2.6927949999999998</v>
      </c>
      <c r="H43" s="95">
        <v>2.6613739999999999</v>
      </c>
      <c r="I43" s="95">
        <v>2.6486499999999999</v>
      </c>
      <c r="J43" s="95">
        <v>2.6639539999999999</v>
      </c>
      <c r="K43" s="95">
        <v>2.6669100000000001</v>
      </c>
      <c r="L43" s="95">
        <v>2.6962769999999998</v>
      </c>
      <c r="M43" s="95">
        <v>2.717784</v>
      </c>
      <c r="N43" s="95">
        <v>2.7295210000000001</v>
      </c>
      <c r="O43" s="95">
        <v>2.7497220000000002</v>
      </c>
      <c r="P43" s="95">
        <v>2.770591</v>
      </c>
      <c r="Q43" s="95">
        <v>2.7839860000000001</v>
      </c>
      <c r="R43" s="95">
        <v>2.8007270000000002</v>
      </c>
      <c r="S43" s="95">
        <v>2.8173349999999999</v>
      </c>
      <c r="T43" s="95">
        <v>2.8305150000000001</v>
      </c>
      <c r="U43" s="95">
        <v>2.8468330000000002</v>
      </c>
      <c r="V43" s="95">
        <v>2.874746</v>
      </c>
      <c r="W43" s="95">
        <v>2.8813240000000002</v>
      </c>
      <c r="X43" s="95">
        <v>2.9034469999999999</v>
      </c>
      <c r="Y43" s="95">
        <v>2.8980489999999999</v>
      </c>
      <c r="Z43" s="95">
        <v>2.9190800000000001</v>
      </c>
      <c r="AA43" s="95">
        <v>2.9625029999999999</v>
      </c>
      <c r="AB43" s="95">
        <v>2.968712</v>
      </c>
      <c r="AC43" s="95">
        <v>2.9768970000000001</v>
      </c>
      <c r="AD43" s="95">
        <v>2.9904410000000001</v>
      </c>
      <c r="AE43" s="95">
        <v>2.9943379999999999</v>
      </c>
      <c r="AF43" s="96">
        <v>-6.6550000000000003E-3</v>
      </c>
      <c r="AG43" s="52"/>
    </row>
    <row r="44" spans="1:33">
      <c r="A44" s="105" t="s">
        <v>471</v>
      </c>
      <c r="B44" s="94" t="s">
        <v>18</v>
      </c>
      <c r="C44" s="95">
        <v>5.1050589999999998</v>
      </c>
      <c r="D44" s="95">
        <v>4.5184139999999999</v>
      </c>
      <c r="E44" s="95">
        <v>4.2866369999999998</v>
      </c>
      <c r="F44" s="95">
        <v>3.996505</v>
      </c>
      <c r="G44" s="95">
        <v>3.8693710000000001</v>
      </c>
      <c r="H44" s="95">
        <v>3.7410540000000001</v>
      </c>
      <c r="I44" s="95">
        <v>3.6345890000000001</v>
      </c>
      <c r="J44" s="95">
        <v>3.647751</v>
      </c>
      <c r="K44" s="95">
        <v>3.6511490000000002</v>
      </c>
      <c r="L44" s="95">
        <v>3.6727180000000001</v>
      </c>
      <c r="M44" s="95">
        <v>3.6899760000000001</v>
      </c>
      <c r="N44" s="95">
        <v>3.7063929999999998</v>
      </c>
      <c r="O44" s="95">
        <v>3.7128269999999999</v>
      </c>
      <c r="P44" s="95">
        <v>3.7413090000000002</v>
      </c>
      <c r="Q44" s="95">
        <v>3.7421289999999998</v>
      </c>
      <c r="R44" s="95">
        <v>3.7611910000000002</v>
      </c>
      <c r="S44" s="95">
        <v>3.7750789999999999</v>
      </c>
      <c r="T44" s="95">
        <v>3.7809750000000002</v>
      </c>
      <c r="U44" s="95">
        <v>3.787541</v>
      </c>
      <c r="V44" s="95">
        <v>3.810997</v>
      </c>
      <c r="W44" s="95">
        <v>3.8124370000000001</v>
      </c>
      <c r="X44" s="95">
        <v>3.8289230000000001</v>
      </c>
      <c r="Y44" s="95">
        <v>3.8159420000000002</v>
      </c>
      <c r="Z44" s="95">
        <v>3.82362</v>
      </c>
      <c r="AA44" s="95">
        <v>3.9042400000000002</v>
      </c>
      <c r="AB44" s="95">
        <v>3.9077069999999998</v>
      </c>
      <c r="AC44" s="95">
        <v>3.9143530000000002</v>
      </c>
      <c r="AD44" s="95">
        <v>3.9231009999999999</v>
      </c>
      <c r="AE44" s="95">
        <v>3.9241450000000002</v>
      </c>
      <c r="AF44" s="96">
        <v>-9.3519999999999992E-3</v>
      </c>
      <c r="AG44" s="52"/>
    </row>
    <row r="45" spans="1:33">
      <c r="A45" s="105" t="s">
        <v>470</v>
      </c>
      <c r="B45" s="94" t="s">
        <v>9</v>
      </c>
      <c r="C45" s="95">
        <v>2.3040080000000001</v>
      </c>
      <c r="D45" s="95">
        <v>2.3279770000000002</v>
      </c>
      <c r="E45" s="95">
        <v>2.5897610000000002</v>
      </c>
      <c r="F45" s="95">
        <v>2.4563440000000001</v>
      </c>
      <c r="G45" s="95">
        <v>2.4590679999999998</v>
      </c>
      <c r="H45" s="95">
        <v>2.4703020000000002</v>
      </c>
      <c r="I45" s="95">
        <v>2.4751850000000002</v>
      </c>
      <c r="J45" s="95">
        <v>2.48699</v>
      </c>
      <c r="K45" s="95">
        <v>2.5019779999999998</v>
      </c>
      <c r="L45" s="95">
        <v>2.5135969999999999</v>
      </c>
      <c r="M45" s="95">
        <v>2.5283009999999999</v>
      </c>
      <c r="N45" s="95">
        <v>2.542367</v>
      </c>
      <c r="O45" s="95">
        <v>2.5562969999999998</v>
      </c>
      <c r="P45" s="95">
        <v>2.5734979999999998</v>
      </c>
      <c r="Q45" s="95">
        <v>2.5821580000000002</v>
      </c>
      <c r="R45" s="95">
        <v>2.5956999999999999</v>
      </c>
      <c r="S45" s="95">
        <v>2.6105429999999998</v>
      </c>
      <c r="T45" s="95">
        <v>2.6213199999999999</v>
      </c>
      <c r="U45" s="95">
        <v>2.6310989999999999</v>
      </c>
      <c r="V45" s="95">
        <v>2.6474310000000001</v>
      </c>
      <c r="W45" s="95">
        <v>2.6513390000000001</v>
      </c>
      <c r="X45" s="95">
        <v>2.6629170000000002</v>
      </c>
      <c r="Y45" s="95">
        <v>2.6625019999999999</v>
      </c>
      <c r="Z45" s="95">
        <v>2.6692269999999998</v>
      </c>
      <c r="AA45" s="95">
        <v>2.6963599999999999</v>
      </c>
      <c r="AB45" s="95">
        <v>2.6958600000000001</v>
      </c>
      <c r="AC45" s="95">
        <v>2.7113369999999999</v>
      </c>
      <c r="AD45" s="95">
        <v>2.7242839999999999</v>
      </c>
      <c r="AE45" s="95">
        <v>2.7377379999999998</v>
      </c>
      <c r="AF45" s="96">
        <v>6.1789999999999996E-3</v>
      </c>
      <c r="AG45" s="52"/>
    </row>
    <row r="46" spans="1:33">
      <c r="A46" s="105" t="s">
        <v>469</v>
      </c>
      <c r="B46" s="94" t="s">
        <v>1146</v>
      </c>
      <c r="C46" s="101">
        <v>96.768317999999994</v>
      </c>
      <c r="D46" s="101">
        <v>97.775040000000004</v>
      </c>
      <c r="E46" s="101">
        <v>108.769981</v>
      </c>
      <c r="F46" s="101">
        <v>103.16643500000001</v>
      </c>
      <c r="G46" s="101">
        <v>103.280869</v>
      </c>
      <c r="H46" s="101">
        <v>103.752701</v>
      </c>
      <c r="I46" s="101">
        <v>103.957787</v>
      </c>
      <c r="J46" s="101">
        <v>104.453575</v>
      </c>
      <c r="K46" s="101">
        <v>105.08306899999999</v>
      </c>
      <c r="L46" s="101">
        <v>105.57107499999999</v>
      </c>
      <c r="M46" s="101">
        <v>106.18862900000001</v>
      </c>
      <c r="N46" s="101">
        <v>106.779404</v>
      </c>
      <c r="O46" s="101">
        <v>107.364464</v>
      </c>
      <c r="P46" s="101">
        <v>108.086929</v>
      </c>
      <c r="Q46" s="101">
        <v>108.45062299999999</v>
      </c>
      <c r="R46" s="101">
        <v>109.019402</v>
      </c>
      <c r="S46" s="101">
        <v>109.642792</v>
      </c>
      <c r="T46" s="101">
        <v>110.095421</v>
      </c>
      <c r="U46" s="101">
        <v>110.506165</v>
      </c>
      <c r="V46" s="101">
        <v>111.192108</v>
      </c>
      <c r="W46" s="101">
        <v>111.35623200000001</v>
      </c>
      <c r="X46" s="101">
        <v>111.842499</v>
      </c>
      <c r="Y46" s="101">
        <v>111.82508900000001</v>
      </c>
      <c r="Z46" s="101">
        <v>112.107552</v>
      </c>
      <c r="AA46" s="101">
        <v>113.247139</v>
      </c>
      <c r="AB46" s="101">
        <v>113.226105</v>
      </c>
      <c r="AC46" s="101">
        <v>113.876167</v>
      </c>
      <c r="AD46" s="101">
        <v>114.41992999999999</v>
      </c>
      <c r="AE46" s="101">
        <v>114.985016</v>
      </c>
      <c r="AF46" s="96">
        <v>6.1789999999999996E-3</v>
      </c>
      <c r="AG46" s="52"/>
    </row>
    <row r="47" spans="1:33">
      <c r="A47" s="48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>
      <c r="A48" s="48"/>
      <c r="B48" s="93" t="s">
        <v>432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</row>
    <row r="49" spans="1:33">
      <c r="A49" s="105" t="s">
        <v>468</v>
      </c>
      <c r="B49" s="94" t="s">
        <v>4</v>
      </c>
      <c r="C49" s="95">
        <v>4.8486900000000004</v>
      </c>
      <c r="D49" s="95">
        <v>4.5254430000000001</v>
      </c>
      <c r="E49" s="95">
        <v>4.2241049999999998</v>
      </c>
      <c r="F49" s="95">
        <v>3.8336610000000002</v>
      </c>
      <c r="G49" s="95">
        <v>3.6123069999999999</v>
      </c>
      <c r="H49" s="95">
        <v>3.3906109999999998</v>
      </c>
      <c r="I49" s="95">
        <v>3.1805569999999999</v>
      </c>
      <c r="J49" s="95">
        <v>3.2053769999999999</v>
      </c>
      <c r="K49" s="95">
        <v>3.2244760000000001</v>
      </c>
      <c r="L49" s="95">
        <v>3.2227969999999999</v>
      </c>
      <c r="M49" s="95">
        <v>3.2384010000000001</v>
      </c>
      <c r="N49" s="95">
        <v>3.2372359999999998</v>
      </c>
      <c r="O49" s="95">
        <v>3.2561330000000002</v>
      </c>
      <c r="P49" s="95">
        <v>3.2694070000000002</v>
      </c>
      <c r="Q49" s="95">
        <v>3.279118</v>
      </c>
      <c r="R49" s="95">
        <v>3.2860149999999999</v>
      </c>
      <c r="S49" s="95">
        <v>3.291461</v>
      </c>
      <c r="T49" s="95">
        <v>3.301774</v>
      </c>
      <c r="U49" s="95">
        <v>3.314584</v>
      </c>
      <c r="V49" s="95">
        <v>3.3363809999999998</v>
      </c>
      <c r="W49" s="95">
        <v>3.3352900000000001</v>
      </c>
      <c r="X49" s="95">
        <v>3.3507389999999999</v>
      </c>
      <c r="Y49" s="95">
        <v>3.3427419999999999</v>
      </c>
      <c r="Z49" s="95">
        <v>3.3585750000000001</v>
      </c>
      <c r="AA49" s="95">
        <v>3.3915470000000001</v>
      </c>
      <c r="AB49" s="95">
        <v>3.396712</v>
      </c>
      <c r="AC49" s="95">
        <v>3.4034450000000001</v>
      </c>
      <c r="AD49" s="95">
        <v>3.4199099999999998</v>
      </c>
      <c r="AE49" s="95">
        <v>3.4207770000000002</v>
      </c>
      <c r="AF49" s="96">
        <v>-1.2381E-2</v>
      </c>
      <c r="AG49" s="52"/>
    </row>
    <row r="50" spans="1:33" ht="15" customHeight="1">
      <c r="A50" s="105" t="s">
        <v>467</v>
      </c>
      <c r="B50" s="94" t="s">
        <v>9</v>
      </c>
      <c r="C50" s="95">
        <v>3.2552680000000001</v>
      </c>
      <c r="D50" s="95">
        <v>2.7817859999999999</v>
      </c>
      <c r="E50" s="95">
        <v>2.759954</v>
      </c>
      <c r="F50" s="95">
        <v>2.608609</v>
      </c>
      <c r="G50" s="95">
        <v>2.6040359999999998</v>
      </c>
      <c r="H50" s="95">
        <v>2.6122320000000001</v>
      </c>
      <c r="I50" s="95">
        <v>2.6114250000000001</v>
      </c>
      <c r="J50" s="95">
        <v>2.620187</v>
      </c>
      <c r="K50" s="95">
        <v>2.6323599999999998</v>
      </c>
      <c r="L50" s="95">
        <v>2.6387049999999999</v>
      </c>
      <c r="M50" s="95">
        <v>2.6515689999999998</v>
      </c>
      <c r="N50" s="95">
        <v>2.662893</v>
      </c>
      <c r="O50" s="95">
        <v>2.6735549999999999</v>
      </c>
      <c r="P50" s="95">
        <v>2.6913299999999998</v>
      </c>
      <c r="Q50" s="95">
        <v>2.6992050000000001</v>
      </c>
      <c r="R50" s="95">
        <v>2.7084830000000002</v>
      </c>
      <c r="S50" s="95">
        <v>2.7191109999999998</v>
      </c>
      <c r="T50" s="95">
        <v>2.7277149999999999</v>
      </c>
      <c r="U50" s="95">
        <v>2.729606</v>
      </c>
      <c r="V50" s="95">
        <v>2.725908</v>
      </c>
      <c r="W50" s="95">
        <v>2.7102970000000002</v>
      </c>
      <c r="X50" s="95">
        <v>2.6926060000000001</v>
      </c>
      <c r="Y50" s="95">
        <v>2.663948</v>
      </c>
      <c r="Z50" s="95">
        <v>2.6315249999999999</v>
      </c>
      <c r="AA50" s="95">
        <v>2.664361</v>
      </c>
      <c r="AB50" s="95">
        <v>2.6684269999999999</v>
      </c>
      <c r="AC50" s="95">
        <v>2.6841569999999999</v>
      </c>
      <c r="AD50" s="95">
        <v>2.6984469999999998</v>
      </c>
      <c r="AE50" s="95">
        <v>2.708278</v>
      </c>
      <c r="AF50" s="96">
        <v>-6.5490000000000001E-3</v>
      </c>
      <c r="AG50" s="52"/>
    </row>
    <row r="51" spans="1:33" ht="15" customHeight="1">
      <c r="A51" s="105" t="s">
        <v>466</v>
      </c>
      <c r="B51" s="94" t="s">
        <v>1146</v>
      </c>
      <c r="C51" s="101">
        <v>136.721237</v>
      </c>
      <c r="D51" s="101">
        <v>116.835022</v>
      </c>
      <c r="E51" s="101">
        <v>115.91806800000001</v>
      </c>
      <c r="F51" s="101">
        <v>109.561584</v>
      </c>
      <c r="G51" s="101">
        <v>109.36949199999999</v>
      </c>
      <c r="H51" s="101">
        <v>109.713745</v>
      </c>
      <c r="I51" s="101">
        <v>109.679855</v>
      </c>
      <c r="J51" s="101">
        <v>110.047844</v>
      </c>
      <c r="K51" s="101">
        <v>110.55914300000001</v>
      </c>
      <c r="L51" s="101">
        <v>110.82560700000001</v>
      </c>
      <c r="M51" s="101">
        <v>111.365891</v>
      </c>
      <c r="N51" s="101">
        <v>111.84148399999999</v>
      </c>
      <c r="O51" s="101">
        <v>112.28929100000001</v>
      </c>
      <c r="P51" s="101">
        <v>113.035873</v>
      </c>
      <c r="Q51" s="101">
        <v>113.366631</v>
      </c>
      <c r="R51" s="101">
        <v>113.756271</v>
      </c>
      <c r="S51" s="101">
        <v>114.202682</v>
      </c>
      <c r="T51" s="101">
        <v>114.56403400000001</v>
      </c>
      <c r="U51" s="101">
        <v>114.64344</v>
      </c>
      <c r="V51" s="101">
        <v>114.488136</v>
      </c>
      <c r="W51" s="101">
        <v>113.832466</v>
      </c>
      <c r="X51" s="101">
        <v>113.089439</v>
      </c>
      <c r="Y51" s="101">
        <v>111.885803</v>
      </c>
      <c r="Z51" s="101">
        <v>110.524033</v>
      </c>
      <c r="AA51" s="101">
        <v>111.90316799999999</v>
      </c>
      <c r="AB51" s="101">
        <v>112.073914</v>
      </c>
      <c r="AC51" s="101">
        <v>112.734596</v>
      </c>
      <c r="AD51" s="101">
        <v>113.334763</v>
      </c>
      <c r="AE51" s="101">
        <v>113.747665</v>
      </c>
      <c r="AF51" s="96">
        <v>-6.5490000000000001E-3</v>
      </c>
      <c r="AG51" s="52"/>
    </row>
    <row r="52" spans="1:3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</row>
    <row r="53" spans="1:33" ht="15" customHeight="1">
      <c r="A53" s="48"/>
      <c r="B53" s="93" t="s">
        <v>465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</row>
    <row r="54" spans="1:33" ht="15" customHeight="1">
      <c r="A54" s="105" t="s">
        <v>464</v>
      </c>
      <c r="B54" s="94" t="s">
        <v>3</v>
      </c>
      <c r="C54" s="95">
        <v>2.567952</v>
      </c>
      <c r="D54" s="95">
        <v>2.6395970000000002</v>
      </c>
      <c r="E54" s="95">
        <v>2.5220400000000001</v>
      </c>
      <c r="F54" s="95">
        <v>2.3806780000000001</v>
      </c>
      <c r="G54" s="95">
        <v>2.2791610000000002</v>
      </c>
      <c r="H54" s="95">
        <v>2.2087379999999999</v>
      </c>
      <c r="I54" s="95">
        <v>2.1763780000000001</v>
      </c>
      <c r="J54" s="95">
        <v>2.1687729999999998</v>
      </c>
      <c r="K54" s="95">
        <v>2.1835800000000001</v>
      </c>
      <c r="L54" s="95">
        <v>2.212358</v>
      </c>
      <c r="M54" s="95">
        <v>2.2536510000000001</v>
      </c>
      <c r="N54" s="95">
        <v>2.304405</v>
      </c>
      <c r="O54" s="95">
        <v>2.3509370000000001</v>
      </c>
      <c r="P54" s="95">
        <v>2.3835130000000002</v>
      </c>
      <c r="Q54" s="95">
        <v>2.4058440000000001</v>
      </c>
      <c r="R54" s="95">
        <v>2.4271250000000002</v>
      </c>
      <c r="S54" s="95">
        <v>2.46034</v>
      </c>
      <c r="T54" s="95">
        <v>2.4682279999999999</v>
      </c>
      <c r="U54" s="95">
        <v>2.4952610000000002</v>
      </c>
      <c r="V54" s="95">
        <v>2.5194239999999999</v>
      </c>
      <c r="W54" s="95">
        <v>2.5330879999999998</v>
      </c>
      <c r="X54" s="95">
        <v>2.5369320000000002</v>
      </c>
      <c r="Y54" s="95">
        <v>2.5344229999999999</v>
      </c>
      <c r="Z54" s="95">
        <v>2.5390929999999998</v>
      </c>
      <c r="AA54" s="95">
        <v>2.5535030000000001</v>
      </c>
      <c r="AB54" s="95">
        <v>2.555444</v>
      </c>
      <c r="AC54" s="95">
        <v>2.5623779999999998</v>
      </c>
      <c r="AD54" s="95">
        <v>2.5619000000000001</v>
      </c>
      <c r="AE54" s="95">
        <v>2.5577700000000001</v>
      </c>
      <c r="AF54" s="96">
        <v>-1.4200000000000001E-4</v>
      </c>
      <c r="AG54" s="52"/>
    </row>
    <row r="55" spans="1:33" ht="15" customHeight="1">
      <c r="A55" s="105" t="s">
        <v>463</v>
      </c>
      <c r="B55" s="94" t="s">
        <v>16</v>
      </c>
      <c r="C55" s="95">
        <v>4.1836200000000003</v>
      </c>
      <c r="D55" s="95">
        <v>3.6619549999999998</v>
      </c>
      <c r="E55" s="95">
        <v>3.3248639999999998</v>
      </c>
      <c r="F55" s="95">
        <v>3.1057049999999999</v>
      </c>
      <c r="G55" s="95">
        <v>3.0728080000000002</v>
      </c>
      <c r="H55" s="95">
        <v>3.0532469999999998</v>
      </c>
      <c r="I55" s="95">
        <v>3.0528710000000001</v>
      </c>
      <c r="J55" s="95">
        <v>3.057626</v>
      </c>
      <c r="K55" s="95">
        <v>3.0676570000000001</v>
      </c>
      <c r="L55" s="95">
        <v>3.0627360000000001</v>
      </c>
      <c r="M55" s="95">
        <v>3.078265</v>
      </c>
      <c r="N55" s="95">
        <v>3.0852170000000001</v>
      </c>
      <c r="O55" s="95">
        <v>3.0952579999999998</v>
      </c>
      <c r="P55" s="95">
        <v>3.1015570000000001</v>
      </c>
      <c r="Q55" s="95">
        <v>3.134493</v>
      </c>
      <c r="R55" s="95">
        <v>3.1386980000000002</v>
      </c>
      <c r="S55" s="95">
        <v>3.1479089999999998</v>
      </c>
      <c r="T55" s="95">
        <v>3.1612650000000002</v>
      </c>
      <c r="U55" s="95">
        <v>3.1651120000000001</v>
      </c>
      <c r="V55" s="95">
        <v>3.164898</v>
      </c>
      <c r="W55" s="95">
        <v>3.1727780000000001</v>
      </c>
      <c r="X55" s="95">
        <v>3.159735</v>
      </c>
      <c r="Y55" s="95">
        <v>3.1801680000000001</v>
      </c>
      <c r="Z55" s="95">
        <v>3.1811430000000001</v>
      </c>
      <c r="AA55" s="95">
        <v>3.2696860000000001</v>
      </c>
      <c r="AB55" s="95">
        <v>3.269069</v>
      </c>
      <c r="AC55" s="95">
        <v>3.2952659999999998</v>
      </c>
      <c r="AD55" s="95">
        <v>3.3034560000000002</v>
      </c>
      <c r="AE55" s="95">
        <v>3.3319719999999999</v>
      </c>
      <c r="AF55" s="96">
        <v>-8.0960000000000008E-3</v>
      </c>
      <c r="AG55" s="52"/>
    </row>
    <row r="56" spans="1:33" ht="15" customHeight="1">
      <c r="A56" s="105" t="s">
        <v>462</v>
      </c>
      <c r="B56" s="94" t="s">
        <v>17</v>
      </c>
      <c r="C56" s="95">
        <v>3.6098750000000002</v>
      </c>
      <c r="D56" s="95">
        <v>3.0466530000000001</v>
      </c>
      <c r="E56" s="95">
        <v>2.9238960000000001</v>
      </c>
      <c r="F56" s="95">
        <v>2.7237170000000002</v>
      </c>
      <c r="G56" s="95">
        <v>2.6927949999999998</v>
      </c>
      <c r="H56" s="95">
        <v>2.6613739999999999</v>
      </c>
      <c r="I56" s="95">
        <v>2.6486499999999999</v>
      </c>
      <c r="J56" s="95">
        <v>2.6639539999999999</v>
      </c>
      <c r="K56" s="95">
        <v>2.6669100000000001</v>
      </c>
      <c r="L56" s="95">
        <v>2.6962769999999998</v>
      </c>
      <c r="M56" s="95">
        <v>2.717784</v>
      </c>
      <c r="N56" s="95">
        <v>2.7295210000000001</v>
      </c>
      <c r="O56" s="95">
        <v>2.7497220000000002</v>
      </c>
      <c r="P56" s="95">
        <v>2.770591</v>
      </c>
      <c r="Q56" s="95">
        <v>2.7839860000000001</v>
      </c>
      <c r="R56" s="95">
        <v>2.8007270000000002</v>
      </c>
      <c r="S56" s="95">
        <v>2.8173349999999999</v>
      </c>
      <c r="T56" s="95">
        <v>2.8305150000000001</v>
      </c>
      <c r="U56" s="95">
        <v>2.8468330000000002</v>
      </c>
      <c r="V56" s="95">
        <v>2.874746</v>
      </c>
      <c r="W56" s="95">
        <v>2.8813240000000002</v>
      </c>
      <c r="X56" s="95">
        <v>2.9034469999999999</v>
      </c>
      <c r="Y56" s="95">
        <v>2.8980489999999999</v>
      </c>
      <c r="Z56" s="95">
        <v>2.9190800000000001</v>
      </c>
      <c r="AA56" s="95">
        <v>2.9625029999999999</v>
      </c>
      <c r="AB56" s="95">
        <v>2.968712</v>
      </c>
      <c r="AC56" s="95">
        <v>2.9768970000000001</v>
      </c>
      <c r="AD56" s="95">
        <v>2.9904410000000001</v>
      </c>
      <c r="AE56" s="95">
        <v>2.9943379999999999</v>
      </c>
      <c r="AF56" s="96">
        <v>-6.6550000000000003E-3</v>
      </c>
      <c r="AG56" s="52"/>
    </row>
    <row r="57" spans="1:33" ht="15" customHeight="1">
      <c r="A57" s="105" t="s">
        <v>461</v>
      </c>
      <c r="B57" s="94" t="s">
        <v>4</v>
      </c>
      <c r="C57" s="95">
        <v>5.0437149999999997</v>
      </c>
      <c r="D57" s="95">
        <v>4.5170019999999997</v>
      </c>
      <c r="E57" s="95">
        <v>4.2724820000000001</v>
      </c>
      <c r="F57" s="95">
        <v>3.9676870000000002</v>
      </c>
      <c r="G57" s="95">
        <v>3.8243260000000001</v>
      </c>
      <c r="H57" s="95">
        <v>3.6825730000000001</v>
      </c>
      <c r="I57" s="95">
        <v>3.56162</v>
      </c>
      <c r="J57" s="95">
        <v>3.5750510000000002</v>
      </c>
      <c r="K57" s="95">
        <v>3.5763799999999999</v>
      </c>
      <c r="L57" s="95">
        <v>3.5994060000000001</v>
      </c>
      <c r="M57" s="95">
        <v>3.6140110000000001</v>
      </c>
      <c r="N57" s="95">
        <v>3.6315849999999998</v>
      </c>
      <c r="O57" s="95">
        <v>3.637683</v>
      </c>
      <c r="P57" s="95">
        <v>3.6633939999999998</v>
      </c>
      <c r="Q57" s="95">
        <v>3.6649419999999999</v>
      </c>
      <c r="R57" s="95">
        <v>3.6825190000000001</v>
      </c>
      <c r="S57" s="95">
        <v>3.6947510000000001</v>
      </c>
      <c r="T57" s="95">
        <v>3.7008740000000002</v>
      </c>
      <c r="U57" s="95">
        <v>3.7076720000000001</v>
      </c>
      <c r="V57" s="95">
        <v>3.7295069999999999</v>
      </c>
      <c r="W57" s="95">
        <v>3.7288619999999999</v>
      </c>
      <c r="X57" s="95">
        <v>3.7453210000000001</v>
      </c>
      <c r="Y57" s="95">
        <v>3.7334369999999999</v>
      </c>
      <c r="Z57" s="95">
        <v>3.741387</v>
      </c>
      <c r="AA57" s="95">
        <v>3.808516</v>
      </c>
      <c r="AB57" s="95">
        <v>3.811788</v>
      </c>
      <c r="AC57" s="95">
        <v>3.8165610000000001</v>
      </c>
      <c r="AD57" s="95">
        <v>3.8263159999999998</v>
      </c>
      <c r="AE57" s="95">
        <v>3.8265769999999999</v>
      </c>
      <c r="AF57" s="96">
        <v>-9.8150000000000008E-3</v>
      </c>
      <c r="AG57" s="52"/>
    </row>
    <row r="58" spans="1:33" ht="15" customHeight="1">
      <c r="A58" s="105" t="s">
        <v>460</v>
      </c>
      <c r="B58" s="94" t="s">
        <v>9</v>
      </c>
      <c r="C58" s="95">
        <v>2.327985</v>
      </c>
      <c r="D58" s="95">
        <v>2.2464140000000001</v>
      </c>
      <c r="E58" s="95">
        <v>2.5193629999999998</v>
      </c>
      <c r="F58" s="95">
        <v>2.4086319999999999</v>
      </c>
      <c r="G58" s="95">
        <v>2.4282970000000001</v>
      </c>
      <c r="H58" s="95">
        <v>2.4554330000000002</v>
      </c>
      <c r="I58" s="95">
        <v>2.4744329999999999</v>
      </c>
      <c r="J58" s="95">
        <v>2.4861930000000001</v>
      </c>
      <c r="K58" s="95">
        <v>2.501036</v>
      </c>
      <c r="L58" s="95">
        <v>2.5127009999999999</v>
      </c>
      <c r="M58" s="95">
        <v>2.52738</v>
      </c>
      <c r="N58" s="95">
        <v>2.5412710000000001</v>
      </c>
      <c r="O58" s="95">
        <v>2.5550389999999998</v>
      </c>
      <c r="P58" s="95">
        <v>2.5721609999999999</v>
      </c>
      <c r="Q58" s="95">
        <v>2.580854</v>
      </c>
      <c r="R58" s="95">
        <v>2.5939559999999999</v>
      </c>
      <c r="S58" s="95">
        <v>2.6083630000000002</v>
      </c>
      <c r="T58" s="95">
        <v>2.618859</v>
      </c>
      <c r="U58" s="95">
        <v>2.628136</v>
      </c>
      <c r="V58" s="95">
        <v>2.643081</v>
      </c>
      <c r="W58" s="95">
        <v>2.6454710000000001</v>
      </c>
      <c r="X58" s="95">
        <v>2.6553290000000001</v>
      </c>
      <c r="Y58" s="95">
        <v>2.6534450000000001</v>
      </c>
      <c r="Z58" s="95">
        <v>2.6587149999999999</v>
      </c>
      <c r="AA58" s="95">
        <v>2.6861109999999999</v>
      </c>
      <c r="AB58" s="95">
        <v>2.685797</v>
      </c>
      <c r="AC58" s="95">
        <v>2.7013210000000001</v>
      </c>
      <c r="AD58" s="95">
        <v>2.7142460000000002</v>
      </c>
      <c r="AE58" s="95">
        <v>2.7272090000000002</v>
      </c>
      <c r="AF58" s="96">
        <v>5.6690000000000004E-3</v>
      </c>
      <c r="AG58" s="52"/>
    </row>
    <row r="59" spans="1:33" ht="15" customHeight="1">
      <c r="A59" s="105" t="s">
        <v>459</v>
      </c>
      <c r="B59" s="94" t="s">
        <v>1146</v>
      </c>
      <c r="C59" s="101">
        <v>97.775383000000005</v>
      </c>
      <c r="D59" s="101">
        <v>94.349379999999996</v>
      </c>
      <c r="E59" s="101">
        <v>105.813255</v>
      </c>
      <c r="F59" s="101">
        <v>101.16256</v>
      </c>
      <c r="G59" s="101">
        <v>101.98848700000001</v>
      </c>
      <c r="H59" s="101">
        <v>103.128204</v>
      </c>
      <c r="I59" s="101">
        <v>103.92617</v>
      </c>
      <c r="J59" s="101">
        <v>104.42012</v>
      </c>
      <c r="K59" s="101">
        <v>105.043533</v>
      </c>
      <c r="L59" s="101">
        <v>105.53344</v>
      </c>
      <c r="M59" s="101">
        <v>106.14997099999999</v>
      </c>
      <c r="N59" s="101">
        <v>106.73337600000001</v>
      </c>
      <c r="O59" s="101">
        <v>107.31165300000001</v>
      </c>
      <c r="P59" s="101">
        <v>108.030754</v>
      </c>
      <c r="Q59" s="101">
        <v>108.395882</v>
      </c>
      <c r="R59" s="101">
        <v>108.94615899999999</v>
      </c>
      <c r="S59" s="101">
        <v>109.55126199999999</v>
      </c>
      <c r="T59" s="101">
        <v>109.992081</v>
      </c>
      <c r="U59" s="101">
        <v>110.381699</v>
      </c>
      <c r="V59" s="101">
        <v>111.009407</v>
      </c>
      <c r="W59" s="101">
        <v>111.109787</v>
      </c>
      <c r="X59" s="101">
        <v>111.523827</v>
      </c>
      <c r="Y59" s="101">
        <v>111.444695</v>
      </c>
      <c r="Z59" s="101">
        <v>111.66604599999999</v>
      </c>
      <c r="AA59" s="101">
        <v>112.816681</v>
      </c>
      <c r="AB59" s="101">
        <v>112.80347399999999</v>
      </c>
      <c r="AC59" s="101">
        <v>113.455467</v>
      </c>
      <c r="AD59" s="101">
        <v>113.99833700000001</v>
      </c>
      <c r="AE59" s="101">
        <v>114.54278600000001</v>
      </c>
      <c r="AF59" s="96">
        <v>5.6690000000000004E-3</v>
      </c>
      <c r="AG59" s="52"/>
    </row>
    <row r="60" spans="1:33" ht="15" customHeight="1">
      <c r="A60" s="105" t="s">
        <v>458</v>
      </c>
      <c r="B60" s="93" t="s">
        <v>421</v>
      </c>
      <c r="C60" s="97">
        <v>3.6236540000000002</v>
      </c>
      <c r="D60" s="97">
        <v>3.1975440000000002</v>
      </c>
      <c r="E60" s="97">
        <v>2.9665219999999999</v>
      </c>
      <c r="F60" s="97">
        <v>2.75047</v>
      </c>
      <c r="G60" s="97">
        <v>2.6742520000000001</v>
      </c>
      <c r="H60" s="97">
        <v>2.6097760000000001</v>
      </c>
      <c r="I60" s="97">
        <v>2.568613</v>
      </c>
      <c r="J60" s="97">
        <v>2.5648659999999999</v>
      </c>
      <c r="K60" s="97">
        <v>2.563437</v>
      </c>
      <c r="L60" s="97">
        <v>2.56839</v>
      </c>
      <c r="M60" s="97">
        <v>2.5791580000000001</v>
      </c>
      <c r="N60" s="97">
        <v>2.5877849999999998</v>
      </c>
      <c r="O60" s="97">
        <v>2.5931289999999998</v>
      </c>
      <c r="P60" s="97">
        <v>2.6014979999999999</v>
      </c>
      <c r="Q60" s="97">
        <v>2.6131440000000001</v>
      </c>
      <c r="R60" s="97">
        <v>2.6200999999999999</v>
      </c>
      <c r="S60" s="97">
        <v>2.631872</v>
      </c>
      <c r="T60" s="97">
        <v>2.6322890000000001</v>
      </c>
      <c r="U60" s="97">
        <v>2.6405099999999999</v>
      </c>
      <c r="V60" s="97">
        <v>2.6460360000000001</v>
      </c>
      <c r="W60" s="97">
        <v>2.6463749999999999</v>
      </c>
      <c r="X60" s="97">
        <v>2.6417600000000001</v>
      </c>
      <c r="Y60" s="97">
        <v>2.6448640000000001</v>
      </c>
      <c r="Z60" s="97">
        <v>2.6500590000000002</v>
      </c>
      <c r="AA60" s="97">
        <v>2.7027139999999998</v>
      </c>
      <c r="AB60" s="97">
        <v>2.7062560000000002</v>
      </c>
      <c r="AC60" s="97">
        <v>2.7217069999999999</v>
      </c>
      <c r="AD60" s="97">
        <v>2.729587</v>
      </c>
      <c r="AE60" s="97">
        <v>2.7414200000000002</v>
      </c>
      <c r="AF60" s="98">
        <v>-9.9150000000000002E-3</v>
      </c>
      <c r="AG60" s="52"/>
    </row>
    <row r="61" spans="1:33" ht="15" customHeight="1">
      <c r="A61" s="48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</row>
    <row r="62" spans="1:33" ht="15" customHeight="1">
      <c r="A62" s="48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</row>
    <row r="63" spans="1:33" ht="15" customHeight="1">
      <c r="A63" s="48"/>
      <c r="B63" s="93" t="s">
        <v>28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</row>
    <row r="64" spans="1:33" ht="15" customHeight="1">
      <c r="A64" s="48"/>
      <c r="B64" s="93" t="s">
        <v>457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</row>
    <row r="65" spans="1:33" ht="15" customHeight="1">
      <c r="A65" s="105" t="s">
        <v>456</v>
      </c>
      <c r="B65" s="94" t="s">
        <v>455</v>
      </c>
      <c r="C65" s="101">
        <v>102.129997</v>
      </c>
      <c r="D65" s="101">
        <v>95.329002000000003</v>
      </c>
      <c r="E65" s="101">
        <v>98.708404999999999</v>
      </c>
      <c r="F65" s="101">
        <v>94.878890999999996</v>
      </c>
      <c r="G65" s="101">
        <v>97.830475000000007</v>
      </c>
      <c r="H65" s="101">
        <v>100.425552</v>
      </c>
      <c r="I65" s="101">
        <v>103.260544</v>
      </c>
      <c r="J65" s="101">
        <v>106.227829</v>
      </c>
      <c r="K65" s="101">
        <v>109.43918600000001</v>
      </c>
      <c r="L65" s="101">
        <v>112.639786</v>
      </c>
      <c r="M65" s="101">
        <v>116.265869</v>
      </c>
      <c r="N65" s="101">
        <v>119.61837800000001</v>
      </c>
      <c r="O65" s="101">
        <v>123.399551</v>
      </c>
      <c r="P65" s="101">
        <v>127.457848</v>
      </c>
      <c r="Q65" s="101">
        <v>131.21597299999999</v>
      </c>
      <c r="R65" s="101">
        <v>135.083923</v>
      </c>
      <c r="S65" s="101">
        <v>138.85072299999999</v>
      </c>
      <c r="T65" s="101">
        <v>142.69729599999999</v>
      </c>
      <c r="U65" s="101">
        <v>146.67823799999999</v>
      </c>
      <c r="V65" s="101">
        <v>150.81691000000001</v>
      </c>
      <c r="W65" s="101">
        <v>154.928268</v>
      </c>
      <c r="X65" s="101">
        <v>159.09347500000001</v>
      </c>
      <c r="Y65" s="101">
        <v>163.57148699999999</v>
      </c>
      <c r="Z65" s="101">
        <v>167.987595</v>
      </c>
      <c r="AA65" s="101">
        <v>173.312363</v>
      </c>
      <c r="AB65" s="101">
        <v>178.174057</v>
      </c>
      <c r="AC65" s="101">
        <v>183.52430699999999</v>
      </c>
      <c r="AD65" s="101">
        <v>189.210342</v>
      </c>
      <c r="AE65" s="101">
        <v>194.299271</v>
      </c>
      <c r="AF65" s="96">
        <v>2.3236E-2</v>
      </c>
      <c r="AG65" s="52"/>
    </row>
    <row r="66" spans="1:33">
      <c r="A66" s="105" t="s">
        <v>454</v>
      </c>
      <c r="B66" s="94" t="s">
        <v>453</v>
      </c>
      <c r="C66" s="101">
        <v>95.875998999999993</v>
      </c>
      <c r="D66" s="101">
        <v>89.329002000000003</v>
      </c>
      <c r="E66" s="101">
        <v>97.249779000000004</v>
      </c>
      <c r="F66" s="101">
        <v>92.900146000000007</v>
      </c>
      <c r="G66" s="101">
        <v>94.905304000000001</v>
      </c>
      <c r="H66" s="101">
        <v>97.271384999999995</v>
      </c>
      <c r="I66" s="101">
        <v>100.22315999999999</v>
      </c>
      <c r="J66" s="101">
        <v>102.98326900000001</v>
      </c>
      <c r="K66" s="101">
        <v>105.828407</v>
      </c>
      <c r="L66" s="101">
        <v>108.94564099999999</v>
      </c>
      <c r="M66" s="101">
        <v>112.41229199999999</v>
      </c>
      <c r="N66" s="101">
        <v>115.627411</v>
      </c>
      <c r="O66" s="101">
        <v>119.291077</v>
      </c>
      <c r="P66" s="101">
        <v>122.66132399999999</v>
      </c>
      <c r="Q66" s="101">
        <v>126.59264400000001</v>
      </c>
      <c r="R66" s="101">
        <v>130.29289199999999</v>
      </c>
      <c r="S66" s="101">
        <v>133.71722399999999</v>
      </c>
      <c r="T66" s="101">
        <v>137.44975299999999</v>
      </c>
      <c r="U66" s="101">
        <v>141.151093</v>
      </c>
      <c r="V66" s="101">
        <v>145.09960899999999</v>
      </c>
      <c r="W66" s="101">
        <v>149.102936</v>
      </c>
      <c r="X66" s="101">
        <v>153.158661</v>
      </c>
      <c r="Y66" s="101">
        <v>157.370575</v>
      </c>
      <c r="Z66" s="101">
        <v>161.615891</v>
      </c>
      <c r="AA66" s="101">
        <v>166.70979299999999</v>
      </c>
      <c r="AB66" s="101">
        <v>171.44435100000001</v>
      </c>
      <c r="AC66" s="101">
        <v>176.82122799999999</v>
      </c>
      <c r="AD66" s="101">
        <v>182.42593400000001</v>
      </c>
      <c r="AE66" s="101">
        <v>187.283264</v>
      </c>
      <c r="AF66" s="96">
        <v>2.4201E-2</v>
      </c>
      <c r="AG66" s="52"/>
    </row>
    <row r="67" spans="1:33" ht="15" customHeight="1">
      <c r="A67" s="105" t="s">
        <v>452</v>
      </c>
      <c r="B67" s="94" t="s">
        <v>451</v>
      </c>
      <c r="C67" s="101">
        <v>93.169998000000007</v>
      </c>
      <c r="D67" s="101">
        <v>86.620002999999997</v>
      </c>
      <c r="E67" s="101">
        <v>95.064835000000002</v>
      </c>
      <c r="F67" s="101">
        <v>91.230620999999999</v>
      </c>
      <c r="G67" s="101">
        <v>93.362235999999996</v>
      </c>
      <c r="H67" s="101">
        <v>95.906745999999998</v>
      </c>
      <c r="I67" s="101">
        <v>98.287398999999994</v>
      </c>
      <c r="J67" s="101">
        <v>101.109497</v>
      </c>
      <c r="K67" s="101">
        <v>103.969826</v>
      </c>
      <c r="L67" s="101">
        <v>106.68147999999999</v>
      </c>
      <c r="M67" s="101">
        <v>109.936981</v>
      </c>
      <c r="N67" s="101">
        <v>113.10684999999999</v>
      </c>
      <c r="O67" s="101">
        <v>116.17791</v>
      </c>
      <c r="P67" s="101">
        <v>119.59766399999999</v>
      </c>
      <c r="Q67" s="101">
        <v>123.633385</v>
      </c>
      <c r="R67" s="101">
        <v>126.946815</v>
      </c>
      <c r="S67" s="101">
        <v>130.566971</v>
      </c>
      <c r="T67" s="101">
        <v>134.157837</v>
      </c>
      <c r="U67" s="101">
        <v>138.17053200000001</v>
      </c>
      <c r="V67" s="101">
        <v>142.142044</v>
      </c>
      <c r="W67" s="101">
        <v>146.22706600000001</v>
      </c>
      <c r="X67" s="101">
        <v>149.632217</v>
      </c>
      <c r="Y67" s="101">
        <v>153.53042600000001</v>
      </c>
      <c r="Z67" s="101">
        <v>157.63656599999999</v>
      </c>
      <c r="AA67" s="101">
        <v>162.51611299999999</v>
      </c>
      <c r="AB67" s="101">
        <v>167.21038799999999</v>
      </c>
      <c r="AC67" s="101">
        <v>172.20019500000001</v>
      </c>
      <c r="AD67" s="101">
        <v>177.44169600000001</v>
      </c>
      <c r="AE67" s="101">
        <v>182.600998</v>
      </c>
      <c r="AF67" s="96">
        <v>2.4322E-2</v>
      </c>
      <c r="AG67" s="52"/>
    </row>
    <row r="68" spans="1:33" ht="15" customHeight="1">
      <c r="A68" s="48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ht="15" customHeight="1">
      <c r="A69" s="48"/>
      <c r="B69" s="93" t="s">
        <v>450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</row>
    <row r="70" spans="1:33" ht="15" customHeight="1">
      <c r="A70" s="48"/>
      <c r="B70" s="93" t="s">
        <v>449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</row>
    <row r="71" spans="1:33" ht="15" customHeight="1">
      <c r="A71" s="48"/>
      <c r="B71" s="93" t="s">
        <v>2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3" ht="15" customHeight="1">
      <c r="A72" s="105" t="s">
        <v>448</v>
      </c>
      <c r="B72" s="94" t="s">
        <v>3</v>
      </c>
      <c r="C72" s="95">
        <v>2.6643159999999999</v>
      </c>
      <c r="D72" s="95">
        <v>2.981433</v>
      </c>
      <c r="E72" s="95">
        <v>3.0719810000000001</v>
      </c>
      <c r="F72" s="95">
        <v>3.0316689999999999</v>
      </c>
      <c r="G72" s="95">
        <v>2.984559</v>
      </c>
      <c r="H72" s="95">
        <v>2.9570479999999999</v>
      </c>
      <c r="I72" s="95">
        <v>2.9672689999999999</v>
      </c>
      <c r="J72" s="95">
        <v>3.0116710000000002</v>
      </c>
      <c r="K72" s="95">
        <v>3.0888520000000002</v>
      </c>
      <c r="L72" s="95">
        <v>3.1922429999999999</v>
      </c>
      <c r="M72" s="95">
        <v>3.3191579999999998</v>
      </c>
      <c r="N72" s="95">
        <v>3.4677739999999999</v>
      </c>
      <c r="O72" s="95">
        <v>3.6225390000000002</v>
      </c>
      <c r="P72" s="95">
        <v>3.7661959999999999</v>
      </c>
      <c r="Q72" s="95">
        <v>3.898145</v>
      </c>
      <c r="R72" s="95">
        <v>4.0267239999999997</v>
      </c>
      <c r="S72" s="95">
        <v>4.1701329999999999</v>
      </c>
      <c r="T72" s="95">
        <v>4.288951</v>
      </c>
      <c r="U72" s="95">
        <v>4.4297529999999998</v>
      </c>
      <c r="V72" s="95">
        <v>4.5743679999999998</v>
      </c>
      <c r="W72" s="95">
        <v>4.7107830000000002</v>
      </c>
      <c r="X72" s="95">
        <v>4.8363589999999999</v>
      </c>
      <c r="Y72" s="95">
        <v>4.9529100000000001</v>
      </c>
      <c r="Z72" s="95">
        <v>5.0798389999999998</v>
      </c>
      <c r="AA72" s="95">
        <v>5.2342409999999999</v>
      </c>
      <c r="AB72" s="95">
        <v>5.3651910000000003</v>
      </c>
      <c r="AC72" s="95">
        <v>5.508089</v>
      </c>
      <c r="AD72" s="95">
        <v>5.6454950000000004</v>
      </c>
      <c r="AE72" s="95">
        <v>5.7798499999999997</v>
      </c>
      <c r="AF72" s="96">
        <v>2.8043999999999999E-2</v>
      </c>
      <c r="AG72" s="52"/>
    </row>
    <row r="73" spans="1:33">
      <c r="A73" s="105" t="s">
        <v>447</v>
      </c>
      <c r="B73" s="94" t="s">
        <v>4</v>
      </c>
      <c r="C73" s="95">
        <v>4.8463640000000003</v>
      </c>
      <c r="D73" s="95">
        <v>4.7006420000000002</v>
      </c>
      <c r="E73" s="95">
        <v>4.6379440000000001</v>
      </c>
      <c r="F73" s="95">
        <v>4.4925509999999997</v>
      </c>
      <c r="G73" s="95">
        <v>4.517563</v>
      </c>
      <c r="H73" s="95">
        <v>4.5456979999999998</v>
      </c>
      <c r="I73" s="95">
        <v>4.5984509999999998</v>
      </c>
      <c r="J73" s="95">
        <v>4.7136329999999997</v>
      </c>
      <c r="K73" s="95">
        <v>4.8200719999999997</v>
      </c>
      <c r="L73" s="95">
        <v>4.9606199999999996</v>
      </c>
      <c r="M73" s="95">
        <v>5.0894560000000002</v>
      </c>
      <c r="N73" s="95">
        <v>5.2308349999999999</v>
      </c>
      <c r="O73" s="95">
        <v>5.3643479999999997</v>
      </c>
      <c r="P73" s="95">
        <v>5.5225780000000002</v>
      </c>
      <c r="Q73" s="95">
        <v>5.6528169999999998</v>
      </c>
      <c r="R73" s="95">
        <v>5.8032110000000001</v>
      </c>
      <c r="S73" s="95">
        <v>5.9492019999999997</v>
      </c>
      <c r="T73" s="95">
        <v>6.088381</v>
      </c>
      <c r="U73" s="95">
        <v>6.2339510000000002</v>
      </c>
      <c r="V73" s="95">
        <v>6.4071639999999999</v>
      </c>
      <c r="W73" s="95">
        <v>6.550408</v>
      </c>
      <c r="X73" s="95">
        <v>6.7259460000000004</v>
      </c>
      <c r="Y73" s="95">
        <v>6.8595860000000002</v>
      </c>
      <c r="Z73" s="95">
        <v>7.0297369999999999</v>
      </c>
      <c r="AA73" s="95">
        <v>7.2457580000000004</v>
      </c>
      <c r="AB73" s="95">
        <v>7.4242460000000001</v>
      </c>
      <c r="AC73" s="95">
        <v>7.610385</v>
      </c>
      <c r="AD73" s="95">
        <v>7.8099790000000002</v>
      </c>
      <c r="AE73" s="95">
        <v>7.9983240000000002</v>
      </c>
      <c r="AF73" s="96">
        <v>1.8054000000000001E-2</v>
      </c>
      <c r="AG73" s="52"/>
    </row>
    <row r="74" spans="1:33" ht="15" customHeight="1">
      <c r="A74" s="48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3" ht="15" customHeight="1">
      <c r="A75" s="48"/>
      <c r="B75" s="93" t="s">
        <v>7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3" ht="15" customHeight="1">
      <c r="A76" s="105" t="s">
        <v>446</v>
      </c>
      <c r="B76" s="94" t="s">
        <v>4</v>
      </c>
      <c r="C76" s="95">
        <v>4.8492800000000003</v>
      </c>
      <c r="D76" s="95">
        <v>4.7229029999999996</v>
      </c>
      <c r="E76" s="95">
        <v>4.4913829999999999</v>
      </c>
      <c r="F76" s="95">
        <v>4.1691950000000002</v>
      </c>
      <c r="G76" s="95">
        <v>4.0071570000000003</v>
      </c>
      <c r="H76" s="95">
        <v>3.843928</v>
      </c>
      <c r="I76" s="95">
        <v>3.6954199999999999</v>
      </c>
      <c r="J76" s="95">
        <v>3.7900109999999998</v>
      </c>
      <c r="K76" s="95">
        <v>3.874908</v>
      </c>
      <c r="L76" s="95">
        <v>3.9919630000000002</v>
      </c>
      <c r="M76" s="95">
        <v>4.0997870000000001</v>
      </c>
      <c r="N76" s="95">
        <v>4.2156479999999998</v>
      </c>
      <c r="O76" s="95">
        <v>4.3265339999999997</v>
      </c>
      <c r="P76" s="95">
        <v>4.4564370000000002</v>
      </c>
      <c r="Q76" s="95">
        <v>4.5641170000000004</v>
      </c>
      <c r="R76" s="95">
        <v>4.6884170000000003</v>
      </c>
      <c r="S76" s="95">
        <v>4.8086979999999997</v>
      </c>
      <c r="T76" s="95">
        <v>4.9227460000000001</v>
      </c>
      <c r="U76" s="95">
        <v>5.0423559999999998</v>
      </c>
      <c r="V76" s="95">
        <v>5.1885260000000004</v>
      </c>
      <c r="W76" s="95">
        <v>5.3042319999999998</v>
      </c>
      <c r="X76" s="95">
        <v>5.4514189999999996</v>
      </c>
      <c r="Y76" s="95">
        <v>5.556578</v>
      </c>
      <c r="Z76" s="95">
        <v>5.7024179999999998</v>
      </c>
      <c r="AA76" s="95">
        <v>5.961805</v>
      </c>
      <c r="AB76" s="95">
        <v>6.1068449999999999</v>
      </c>
      <c r="AC76" s="95">
        <v>6.2612870000000003</v>
      </c>
      <c r="AD76" s="95">
        <v>6.429735</v>
      </c>
      <c r="AE76" s="95">
        <v>6.5852060000000003</v>
      </c>
      <c r="AF76" s="96">
        <v>1.0988E-2</v>
      </c>
      <c r="AG76" s="52"/>
    </row>
    <row r="77" spans="1:33" ht="15" customHeight="1">
      <c r="A77" s="105" t="s">
        <v>445</v>
      </c>
      <c r="B77" s="94" t="s">
        <v>9</v>
      </c>
      <c r="C77" s="95">
        <v>1.8904399999999999</v>
      </c>
      <c r="D77" s="95">
        <v>1.225994</v>
      </c>
      <c r="E77" s="95">
        <v>1.5065109999999999</v>
      </c>
      <c r="F77" s="95">
        <v>1.588854</v>
      </c>
      <c r="G77" s="95">
        <v>1.855299</v>
      </c>
      <c r="H77" s="95">
        <v>2.1338080000000001</v>
      </c>
      <c r="I77" s="95">
        <v>2.4391620000000001</v>
      </c>
      <c r="J77" s="95">
        <v>2.506437</v>
      </c>
      <c r="K77" s="95">
        <v>2.577671</v>
      </c>
      <c r="L77" s="95">
        <v>2.6566450000000001</v>
      </c>
      <c r="M77" s="95">
        <v>2.7361759999999999</v>
      </c>
      <c r="N77" s="95">
        <v>2.818438</v>
      </c>
      <c r="O77" s="95">
        <v>2.9058980000000001</v>
      </c>
      <c r="P77" s="95">
        <v>2.9967760000000001</v>
      </c>
      <c r="Q77" s="95">
        <v>3.0844299999999998</v>
      </c>
      <c r="R77" s="95">
        <v>3.174131</v>
      </c>
      <c r="S77" s="95">
        <v>3.2672889999999999</v>
      </c>
      <c r="T77" s="95">
        <v>3.3539669999999999</v>
      </c>
      <c r="U77" s="95">
        <v>3.4480279999999999</v>
      </c>
      <c r="V77" s="95">
        <v>3.5548630000000001</v>
      </c>
      <c r="W77" s="95">
        <v>3.6384340000000002</v>
      </c>
      <c r="X77" s="95">
        <v>3.7387009999999998</v>
      </c>
      <c r="Y77" s="95">
        <v>3.8323499999999999</v>
      </c>
      <c r="Z77" s="95">
        <v>3.9360819999999999</v>
      </c>
      <c r="AA77" s="95">
        <v>4.0711680000000001</v>
      </c>
      <c r="AB77" s="95">
        <v>4.1676789999999997</v>
      </c>
      <c r="AC77" s="95">
        <v>4.3005449999999996</v>
      </c>
      <c r="AD77" s="95">
        <v>4.428941</v>
      </c>
      <c r="AE77" s="95">
        <v>4.5555669999999999</v>
      </c>
      <c r="AF77" s="96">
        <v>3.1911000000000002E-2</v>
      </c>
      <c r="AG77" s="52"/>
    </row>
    <row r="78" spans="1:33" ht="15" customHeight="1">
      <c r="A78" s="48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3">
      <c r="A79" s="48"/>
      <c r="B79" s="93" t="s">
        <v>444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3" ht="15" customHeight="1">
      <c r="A80" s="105" t="s">
        <v>443</v>
      </c>
      <c r="B80" s="94" t="s">
        <v>3</v>
      </c>
      <c r="C80" s="95">
        <v>2.1431879999999999</v>
      </c>
      <c r="D80" s="95">
        <v>2.0445669999999998</v>
      </c>
      <c r="E80" s="95">
        <v>1.8736390000000001</v>
      </c>
      <c r="F80" s="95">
        <v>1.694936</v>
      </c>
      <c r="G80" s="95">
        <v>1.622004</v>
      </c>
      <c r="H80" s="95">
        <v>1.5983339999999999</v>
      </c>
      <c r="I80" s="95">
        <v>1.622452</v>
      </c>
      <c r="J80" s="95">
        <v>1.672312</v>
      </c>
      <c r="K80" s="95">
        <v>1.74587</v>
      </c>
      <c r="L80" s="95">
        <v>1.8335589999999999</v>
      </c>
      <c r="M80" s="95">
        <v>1.9375979999999999</v>
      </c>
      <c r="N80" s="95">
        <v>2.054389</v>
      </c>
      <c r="O80" s="95">
        <v>2.1633520000000002</v>
      </c>
      <c r="P80" s="95">
        <v>2.2495449999999999</v>
      </c>
      <c r="Q80" s="95">
        <v>2.3234319999999999</v>
      </c>
      <c r="R80" s="95">
        <v>2.4023780000000001</v>
      </c>
      <c r="S80" s="95">
        <v>2.5084849999999999</v>
      </c>
      <c r="T80" s="95">
        <v>2.5638640000000001</v>
      </c>
      <c r="U80" s="95">
        <v>2.6684429999999999</v>
      </c>
      <c r="V80" s="95">
        <v>2.7663479999999998</v>
      </c>
      <c r="W80" s="95">
        <v>2.8451960000000001</v>
      </c>
      <c r="X80" s="95">
        <v>2.909697</v>
      </c>
      <c r="Y80" s="95">
        <v>2.9676619999999998</v>
      </c>
      <c r="Z80" s="95">
        <v>3.0464479999999998</v>
      </c>
      <c r="AA80" s="95">
        <v>3.1173030000000002</v>
      </c>
      <c r="AB80" s="95">
        <v>3.1981480000000002</v>
      </c>
      <c r="AC80" s="95">
        <v>3.2928540000000002</v>
      </c>
      <c r="AD80" s="95">
        <v>3.3693140000000001</v>
      </c>
      <c r="AE80" s="95">
        <v>3.4419369999999998</v>
      </c>
      <c r="AF80" s="96">
        <v>1.7062999999999998E-2</v>
      </c>
      <c r="AG80" s="52"/>
    </row>
    <row r="81" spans="1:33">
      <c r="A81" s="105" t="s">
        <v>442</v>
      </c>
      <c r="B81" s="94" t="s">
        <v>4</v>
      </c>
      <c r="C81" s="95">
        <v>4.838775</v>
      </c>
      <c r="D81" s="95">
        <v>4.6976259999999996</v>
      </c>
      <c r="E81" s="95">
        <v>4.4710539999999996</v>
      </c>
      <c r="F81" s="95">
        <v>4.142582</v>
      </c>
      <c r="G81" s="95">
        <v>3.9738169999999999</v>
      </c>
      <c r="H81" s="95">
        <v>3.8045990000000001</v>
      </c>
      <c r="I81" s="95">
        <v>3.6494239999999998</v>
      </c>
      <c r="J81" s="95">
        <v>3.74519</v>
      </c>
      <c r="K81" s="95">
        <v>3.829869</v>
      </c>
      <c r="L81" s="95">
        <v>3.946475</v>
      </c>
      <c r="M81" s="95">
        <v>4.0549039999999996</v>
      </c>
      <c r="N81" s="95">
        <v>4.1726979999999996</v>
      </c>
      <c r="O81" s="95">
        <v>4.2828749999999998</v>
      </c>
      <c r="P81" s="95">
        <v>4.4152740000000001</v>
      </c>
      <c r="Q81" s="95">
        <v>4.5222160000000002</v>
      </c>
      <c r="R81" s="95">
        <v>4.6479280000000003</v>
      </c>
      <c r="S81" s="95">
        <v>4.7687229999999996</v>
      </c>
      <c r="T81" s="95">
        <v>4.8833960000000003</v>
      </c>
      <c r="U81" s="95">
        <v>5.0037830000000003</v>
      </c>
      <c r="V81" s="95">
        <v>5.1511750000000003</v>
      </c>
      <c r="W81" s="95">
        <v>5.2676759999999998</v>
      </c>
      <c r="X81" s="95">
        <v>5.4163610000000002</v>
      </c>
      <c r="Y81" s="95">
        <v>5.5229699999999999</v>
      </c>
      <c r="Z81" s="95">
        <v>5.664974</v>
      </c>
      <c r="AA81" s="95">
        <v>5.8525840000000002</v>
      </c>
      <c r="AB81" s="95">
        <v>5.9976209999999996</v>
      </c>
      <c r="AC81" s="95">
        <v>6.1516510000000002</v>
      </c>
      <c r="AD81" s="95">
        <v>6.3192240000000002</v>
      </c>
      <c r="AE81" s="95">
        <v>6.4736200000000004</v>
      </c>
      <c r="AF81" s="96">
        <v>1.0449999999999999E-2</v>
      </c>
      <c r="AG81" s="52"/>
    </row>
    <row r="82" spans="1:33" ht="15" customHeight="1">
      <c r="A82" s="105" t="s">
        <v>441</v>
      </c>
      <c r="B82" s="94" t="s">
        <v>9</v>
      </c>
      <c r="C82" s="95">
        <v>1.9976419999999999</v>
      </c>
      <c r="D82" s="95">
        <v>1.3243659999999999</v>
      </c>
      <c r="E82" s="95">
        <v>1.6237299999999999</v>
      </c>
      <c r="F82" s="95">
        <v>1.7516430000000001</v>
      </c>
      <c r="G82" s="95">
        <v>2.0460690000000001</v>
      </c>
      <c r="H82" s="95">
        <v>2.3702610000000002</v>
      </c>
      <c r="I82" s="95">
        <v>2.7026629999999998</v>
      </c>
      <c r="J82" s="95">
        <v>2.7768000000000002</v>
      </c>
      <c r="K82" s="95">
        <v>2.8577370000000002</v>
      </c>
      <c r="L82" s="95">
        <v>2.9458009999999999</v>
      </c>
      <c r="M82" s="95">
        <v>3.0361829999999999</v>
      </c>
      <c r="N82" s="95">
        <v>3.1303339999999999</v>
      </c>
      <c r="O82" s="95">
        <v>3.2293630000000002</v>
      </c>
      <c r="P82" s="95">
        <v>3.3314560000000002</v>
      </c>
      <c r="Q82" s="95">
        <v>3.4287570000000001</v>
      </c>
      <c r="R82" s="95">
        <v>3.527644</v>
      </c>
      <c r="S82" s="95">
        <v>3.6318980000000001</v>
      </c>
      <c r="T82" s="95">
        <v>3.7287340000000002</v>
      </c>
      <c r="U82" s="95">
        <v>3.8345370000000001</v>
      </c>
      <c r="V82" s="95">
        <v>3.9524759999999999</v>
      </c>
      <c r="W82" s="95">
        <v>4.0467639999999996</v>
      </c>
      <c r="X82" s="95">
        <v>4.1574660000000003</v>
      </c>
      <c r="Y82" s="95">
        <v>4.251042</v>
      </c>
      <c r="Z82" s="95">
        <v>4.3655359999999996</v>
      </c>
      <c r="AA82" s="95">
        <v>4.5142870000000004</v>
      </c>
      <c r="AB82" s="95">
        <v>4.6228239999999996</v>
      </c>
      <c r="AC82" s="95">
        <v>4.7649359999999996</v>
      </c>
      <c r="AD82" s="95">
        <v>4.9033680000000004</v>
      </c>
      <c r="AE82" s="95">
        <v>5.0427900000000001</v>
      </c>
      <c r="AF82" s="96">
        <v>3.3624000000000001E-2</v>
      </c>
      <c r="AG82" s="52"/>
    </row>
    <row r="83" spans="1:33" ht="15" customHeight="1">
      <c r="A83" s="48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3" ht="15" customHeight="1">
      <c r="A84" s="48"/>
      <c r="B84" s="93" t="s">
        <v>14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3" ht="15" customHeight="1">
      <c r="A85" s="105" t="s">
        <v>440</v>
      </c>
      <c r="B85" s="94" t="s">
        <v>3</v>
      </c>
      <c r="C85" s="95">
        <v>2.3479260000000002</v>
      </c>
      <c r="D85" s="95">
        <v>2.2978429999999999</v>
      </c>
      <c r="E85" s="95">
        <v>2.192304</v>
      </c>
      <c r="F85" s="95">
        <v>2.07491</v>
      </c>
      <c r="G85" s="95">
        <v>2.0359720000000001</v>
      </c>
      <c r="H85" s="95">
        <v>2.0345110000000002</v>
      </c>
      <c r="I85" s="95">
        <v>2.0710459999999999</v>
      </c>
      <c r="J85" s="95">
        <v>2.1284190000000001</v>
      </c>
      <c r="K85" s="95">
        <v>2.2051470000000002</v>
      </c>
      <c r="L85" s="95">
        <v>2.293412</v>
      </c>
      <c r="M85" s="95">
        <v>2.3944860000000001</v>
      </c>
      <c r="N85" s="95">
        <v>2.5058250000000002</v>
      </c>
      <c r="O85" s="95">
        <v>2.6110389999999999</v>
      </c>
      <c r="P85" s="95">
        <v>2.6985199999999998</v>
      </c>
      <c r="Q85" s="95">
        <v>2.7769430000000002</v>
      </c>
      <c r="R85" s="95">
        <v>2.8592119999999999</v>
      </c>
      <c r="S85" s="95">
        <v>2.9621780000000002</v>
      </c>
      <c r="T85" s="95">
        <v>3.0266999999999999</v>
      </c>
      <c r="U85" s="95">
        <v>3.1297570000000001</v>
      </c>
      <c r="V85" s="95">
        <v>3.22777</v>
      </c>
      <c r="W85" s="95">
        <v>3.3122950000000002</v>
      </c>
      <c r="X85" s="95">
        <v>3.387416</v>
      </c>
      <c r="Y85" s="95">
        <v>3.4587780000000001</v>
      </c>
      <c r="Z85" s="95">
        <v>3.5487389999999999</v>
      </c>
      <c r="AA85" s="95">
        <v>3.6722700000000001</v>
      </c>
      <c r="AB85" s="95">
        <v>3.7648239999999999</v>
      </c>
      <c r="AC85" s="95">
        <v>3.8686560000000001</v>
      </c>
      <c r="AD85" s="95">
        <v>3.959622</v>
      </c>
      <c r="AE85" s="95">
        <v>4.0490159999999999</v>
      </c>
      <c r="AF85" s="96">
        <v>1.9653E-2</v>
      </c>
      <c r="AG85" s="52"/>
    </row>
    <row r="86" spans="1:33" ht="15" customHeight="1">
      <c r="A86" s="105" t="s">
        <v>439</v>
      </c>
      <c r="B86" s="94" t="s">
        <v>15</v>
      </c>
      <c r="C86" s="95">
        <v>3.6287739999999999</v>
      </c>
      <c r="D86" s="95">
        <v>3.3418939999999999</v>
      </c>
      <c r="E86" s="95">
        <v>3.2885059999999999</v>
      </c>
      <c r="F86" s="95">
        <v>3.1362009999999998</v>
      </c>
      <c r="G86" s="95">
        <v>3.172698</v>
      </c>
      <c r="H86" s="95">
        <v>3.2237529999999999</v>
      </c>
      <c r="I86" s="95">
        <v>3.2977050000000001</v>
      </c>
      <c r="J86" s="95">
        <v>3.3786689999999999</v>
      </c>
      <c r="K86" s="95">
        <v>3.4697420000000001</v>
      </c>
      <c r="L86" s="95">
        <v>3.5464349999999998</v>
      </c>
      <c r="M86" s="95">
        <v>3.6509740000000002</v>
      </c>
      <c r="N86" s="95">
        <v>3.7502279999999999</v>
      </c>
      <c r="O86" s="95">
        <v>3.8574649999999999</v>
      </c>
      <c r="P86" s="95">
        <v>3.9601790000000001</v>
      </c>
      <c r="Q86" s="95">
        <v>4.0994570000000001</v>
      </c>
      <c r="R86" s="95">
        <v>4.200761</v>
      </c>
      <c r="S86" s="95">
        <v>4.3103759999999998</v>
      </c>
      <c r="T86" s="95">
        <v>4.4271719999999997</v>
      </c>
      <c r="U86" s="95">
        <v>4.5346650000000004</v>
      </c>
      <c r="V86" s="95">
        <v>4.6389060000000004</v>
      </c>
      <c r="W86" s="95">
        <v>4.7587020000000004</v>
      </c>
      <c r="X86" s="95">
        <v>4.8500240000000003</v>
      </c>
      <c r="Y86" s="95">
        <v>4.9965770000000003</v>
      </c>
      <c r="Z86" s="95">
        <v>5.1171829999999998</v>
      </c>
      <c r="AA86" s="95">
        <v>5.3773540000000004</v>
      </c>
      <c r="AB86" s="95">
        <v>5.5067050000000002</v>
      </c>
      <c r="AC86" s="95">
        <v>5.687824</v>
      </c>
      <c r="AD86" s="95">
        <v>5.842123</v>
      </c>
      <c r="AE86" s="95">
        <v>6.0391769999999996</v>
      </c>
      <c r="AF86" s="96">
        <v>1.8357999999999999E-2</v>
      </c>
      <c r="AG86" s="52"/>
    </row>
    <row r="87" spans="1:33" ht="15" customHeight="1">
      <c r="A87" s="105" t="s">
        <v>438</v>
      </c>
      <c r="B87" s="94" t="s">
        <v>437</v>
      </c>
      <c r="C87" s="95">
        <v>1.5593049999999999</v>
      </c>
      <c r="D87" s="95">
        <v>1.623764</v>
      </c>
      <c r="E87" s="95">
        <v>1.6876059999999999</v>
      </c>
      <c r="F87" s="95">
        <v>1.607904</v>
      </c>
      <c r="G87" s="95">
        <v>1.638787</v>
      </c>
      <c r="H87" s="95">
        <v>1.6695469999999999</v>
      </c>
      <c r="I87" s="95">
        <v>1.7039519999999999</v>
      </c>
      <c r="J87" s="95">
        <v>1.739018</v>
      </c>
      <c r="K87" s="95">
        <v>1.7822899999999999</v>
      </c>
      <c r="L87" s="95">
        <v>1.821556</v>
      </c>
      <c r="M87" s="95">
        <v>1.858684</v>
      </c>
      <c r="N87" s="95">
        <v>1.8475980000000001</v>
      </c>
      <c r="O87" s="95">
        <v>1.9115660000000001</v>
      </c>
      <c r="P87" s="95">
        <v>1.9198770000000001</v>
      </c>
      <c r="Q87" s="95">
        <v>1.9933909999999999</v>
      </c>
      <c r="R87" s="95">
        <v>2.019784</v>
      </c>
      <c r="S87" s="95">
        <v>2.0396719999999999</v>
      </c>
      <c r="T87" s="95">
        <v>2.061582</v>
      </c>
      <c r="U87" s="95">
        <v>2.105588</v>
      </c>
      <c r="V87" s="95">
        <v>2.1368179999999999</v>
      </c>
      <c r="W87" s="95">
        <v>2.1806869999999998</v>
      </c>
      <c r="X87" s="95">
        <v>2.230985</v>
      </c>
      <c r="Y87" s="95">
        <v>2.375915</v>
      </c>
      <c r="Z87" s="95">
        <v>2.460896</v>
      </c>
      <c r="AA87" s="95">
        <v>2.608295</v>
      </c>
      <c r="AB87" s="95">
        <v>2.639065</v>
      </c>
      <c r="AC87" s="95">
        <v>2.6929650000000001</v>
      </c>
      <c r="AD87" s="95">
        <v>2.8228460000000002</v>
      </c>
      <c r="AE87" s="95">
        <v>3.3062849999999999</v>
      </c>
      <c r="AF87" s="96">
        <v>2.7206000000000001E-2</v>
      </c>
      <c r="AG87" s="52"/>
    </row>
    <row r="88" spans="1:33" ht="15" customHeight="1">
      <c r="A88" s="105" t="s">
        <v>436</v>
      </c>
      <c r="B88" s="94" t="s">
        <v>16</v>
      </c>
      <c r="C88" s="95">
        <v>4.1839969999999997</v>
      </c>
      <c r="D88" s="95">
        <v>3.8193779999999999</v>
      </c>
      <c r="E88" s="95">
        <v>3.546643</v>
      </c>
      <c r="F88" s="95">
        <v>3.3818709999999998</v>
      </c>
      <c r="G88" s="95">
        <v>3.4165350000000001</v>
      </c>
      <c r="H88" s="95">
        <v>3.468658</v>
      </c>
      <c r="I88" s="95">
        <v>3.5444469999999999</v>
      </c>
      <c r="J88" s="95">
        <v>3.627688</v>
      </c>
      <c r="K88" s="95">
        <v>3.7206999999999999</v>
      </c>
      <c r="L88" s="95">
        <v>3.7995350000000001</v>
      </c>
      <c r="M88" s="95">
        <v>3.906202</v>
      </c>
      <c r="N88" s="95">
        <v>4.0075830000000003</v>
      </c>
      <c r="O88" s="95">
        <v>4.1168290000000001</v>
      </c>
      <c r="P88" s="95">
        <v>4.2216589999999998</v>
      </c>
      <c r="Q88" s="95">
        <v>4.3647850000000004</v>
      </c>
      <c r="R88" s="95">
        <v>4.4682969999999997</v>
      </c>
      <c r="S88" s="95">
        <v>4.5803690000000001</v>
      </c>
      <c r="T88" s="95">
        <v>4.7007490000000001</v>
      </c>
      <c r="U88" s="95">
        <v>4.8112940000000002</v>
      </c>
      <c r="V88" s="95">
        <v>4.9186759999999996</v>
      </c>
      <c r="W88" s="95">
        <v>5.0421829999999996</v>
      </c>
      <c r="X88" s="95">
        <v>5.1363669999999999</v>
      </c>
      <c r="Y88" s="95">
        <v>5.2888909999999996</v>
      </c>
      <c r="Z88" s="95">
        <v>5.413583</v>
      </c>
      <c r="AA88" s="95">
        <v>5.6947390000000002</v>
      </c>
      <c r="AB88" s="95">
        <v>5.8288130000000002</v>
      </c>
      <c r="AC88" s="95">
        <v>6.0164059999999999</v>
      </c>
      <c r="AD88" s="95">
        <v>6.1760349999999997</v>
      </c>
      <c r="AE88" s="95">
        <v>6.379766</v>
      </c>
      <c r="AF88" s="96">
        <v>1.5181E-2</v>
      </c>
      <c r="AG88" s="52"/>
    </row>
    <row r="89" spans="1:33" ht="15" customHeight="1">
      <c r="A89" s="105" t="s">
        <v>435</v>
      </c>
      <c r="B89" s="94" t="s">
        <v>17</v>
      </c>
      <c r="C89" s="95">
        <v>3.6098750000000002</v>
      </c>
      <c r="D89" s="95">
        <v>3.172596</v>
      </c>
      <c r="E89" s="95">
        <v>3.1190829999999998</v>
      </c>
      <c r="F89" s="95">
        <v>2.9687239999999999</v>
      </c>
      <c r="G89" s="95">
        <v>2.997598</v>
      </c>
      <c r="H89" s="95">
        <v>3.0266190000000002</v>
      </c>
      <c r="I89" s="95">
        <v>3.077226</v>
      </c>
      <c r="J89" s="95">
        <v>3.162884</v>
      </c>
      <c r="K89" s="95">
        <v>3.2370730000000001</v>
      </c>
      <c r="L89" s="95">
        <v>3.3475990000000002</v>
      </c>
      <c r="M89" s="95">
        <v>3.4516439999999999</v>
      </c>
      <c r="N89" s="95">
        <v>3.548645</v>
      </c>
      <c r="O89" s="95">
        <v>3.6605509999999999</v>
      </c>
      <c r="P89" s="95">
        <v>3.7747000000000002</v>
      </c>
      <c r="Q89" s="95">
        <v>3.8803079999999999</v>
      </c>
      <c r="R89" s="95">
        <v>3.9910169999999998</v>
      </c>
      <c r="S89" s="95">
        <v>4.1034490000000003</v>
      </c>
      <c r="T89" s="95">
        <v>4.2131869999999996</v>
      </c>
      <c r="U89" s="95">
        <v>4.3319739999999998</v>
      </c>
      <c r="V89" s="95">
        <v>4.472531</v>
      </c>
      <c r="W89" s="95">
        <v>4.5840180000000004</v>
      </c>
      <c r="X89" s="95">
        <v>4.7251000000000003</v>
      </c>
      <c r="Y89" s="95">
        <v>4.8252199999999998</v>
      </c>
      <c r="Z89" s="95">
        <v>4.9734860000000003</v>
      </c>
      <c r="AA89" s="95">
        <v>5.1665530000000004</v>
      </c>
      <c r="AB89" s="95">
        <v>5.3003859999999996</v>
      </c>
      <c r="AC89" s="95">
        <v>5.4424099999999997</v>
      </c>
      <c r="AD89" s="95">
        <v>5.5983910000000003</v>
      </c>
      <c r="AE89" s="95">
        <v>5.7410059999999996</v>
      </c>
      <c r="AF89" s="96">
        <v>1.6708000000000001E-2</v>
      </c>
      <c r="AG89" s="52"/>
    </row>
    <row r="90" spans="1:33" ht="15" customHeight="1">
      <c r="A90" s="105" t="s">
        <v>434</v>
      </c>
      <c r="B90" s="94" t="s">
        <v>18</v>
      </c>
      <c r="C90" s="95">
        <v>5.1050589999999998</v>
      </c>
      <c r="D90" s="95">
        <v>4.7051970000000001</v>
      </c>
      <c r="E90" s="95">
        <v>4.5727950000000002</v>
      </c>
      <c r="F90" s="95">
        <v>4.3560030000000003</v>
      </c>
      <c r="G90" s="95">
        <v>4.307353</v>
      </c>
      <c r="H90" s="95">
        <v>4.2544740000000001</v>
      </c>
      <c r="I90" s="95">
        <v>4.2226990000000004</v>
      </c>
      <c r="J90" s="95">
        <v>4.3309350000000002</v>
      </c>
      <c r="K90" s="95">
        <v>4.4317349999999998</v>
      </c>
      <c r="L90" s="95">
        <v>4.5599129999999999</v>
      </c>
      <c r="M90" s="95">
        <v>4.6863489999999999</v>
      </c>
      <c r="N90" s="95">
        <v>4.8186739999999997</v>
      </c>
      <c r="O90" s="95">
        <v>4.9426779999999999</v>
      </c>
      <c r="P90" s="95">
        <v>5.0972239999999998</v>
      </c>
      <c r="Q90" s="95">
        <v>5.2157650000000002</v>
      </c>
      <c r="R90" s="95">
        <v>5.3596719999999998</v>
      </c>
      <c r="S90" s="95">
        <v>5.498405</v>
      </c>
      <c r="T90" s="95">
        <v>5.6279339999999998</v>
      </c>
      <c r="U90" s="95">
        <v>5.763433</v>
      </c>
      <c r="V90" s="95">
        <v>5.9291510000000001</v>
      </c>
      <c r="W90" s="95">
        <v>6.0653629999999996</v>
      </c>
      <c r="X90" s="95">
        <v>6.2312279999999998</v>
      </c>
      <c r="Y90" s="95">
        <v>6.3535009999999996</v>
      </c>
      <c r="Z90" s="95">
        <v>6.5146280000000001</v>
      </c>
      <c r="AA90" s="95">
        <v>6.8089240000000002</v>
      </c>
      <c r="AB90" s="95">
        <v>6.9768819999999998</v>
      </c>
      <c r="AC90" s="95">
        <v>7.1562799999999998</v>
      </c>
      <c r="AD90" s="95">
        <v>7.3444190000000003</v>
      </c>
      <c r="AE90" s="95">
        <v>7.523714</v>
      </c>
      <c r="AF90" s="96">
        <v>1.3946999999999999E-2</v>
      </c>
      <c r="AG90" s="52"/>
    </row>
    <row r="91" spans="1:33" ht="15" customHeight="1">
      <c r="A91" s="105" t="s">
        <v>433</v>
      </c>
      <c r="B91" s="94" t="s">
        <v>9</v>
      </c>
      <c r="C91" s="95">
        <v>2.3040080000000001</v>
      </c>
      <c r="D91" s="95">
        <v>2.4242119999999998</v>
      </c>
      <c r="E91" s="95">
        <v>2.7626430000000002</v>
      </c>
      <c r="F91" s="95">
        <v>2.6772990000000001</v>
      </c>
      <c r="G91" s="95">
        <v>2.7374160000000001</v>
      </c>
      <c r="H91" s="95">
        <v>2.8093249999999999</v>
      </c>
      <c r="I91" s="95">
        <v>2.8756930000000001</v>
      </c>
      <c r="J91" s="95">
        <v>2.9527760000000001</v>
      </c>
      <c r="K91" s="95">
        <v>3.03688</v>
      </c>
      <c r="L91" s="95">
        <v>3.12079</v>
      </c>
      <c r="M91" s="95">
        <v>3.2109960000000002</v>
      </c>
      <c r="N91" s="95">
        <v>3.305326</v>
      </c>
      <c r="O91" s="95">
        <v>3.4030550000000002</v>
      </c>
      <c r="P91" s="95">
        <v>3.5061779999999998</v>
      </c>
      <c r="Q91" s="95">
        <v>3.5990009999999999</v>
      </c>
      <c r="R91" s="95">
        <v>3.6988560000000001</v>
      </c>
      <c r="S91" s="95">
        <v>3.802257</v>
      </c>
      <c r="T91" s="95">
        <v>3.9018009999999999</v>
      </c>
      <c r="U91" s="95">
        <v>4.0036959999999997</v>
      </c>
      <c r="V91" s="95">
        <v>4.1188750000000001</v>
      </c>
      <c r="W91" s="95">
        <v>4.2181240000000004</v>
      </c>
      <c r="X91" s="95">
        <v>4.3336579999999998</v>
      </c>
      <c r="Y91" s="95">
        <v>4.4330369999999997</v>
      </c>
      <c r="Z91" s="95">
        <v>4.5477910000000001</v>
      </c>
      <c r="AA91" s="95">
        <v>4.7024039999999996</v>
      </c>
      <c r="AB91" s="95">
        <v>4.813231</v>
      </c>
      <c r="AC91" s="95">
        <v>4.9569080000000003</v>
      </c>
      <c r="AD91" s="95">
        <v>5.1001190000000003</v>
      </c>
      <c r="AE91" s="95">
        <v>5.2490309999999996</v>
      </c>
      <c r="AF91" s="96">
        <v>2.9843999999999999E-2</v>
      </c>
      <c r="AG91" s="52"/>
    </row>
    <row r="92" spans="1:33">
      <c r="A92" s="48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</row>
    <row r="93" spans="1:33" ht="15" customHeight="1">
      <c r="A93" s="48"/>
      <c r="B93" s="93" t="s">
        <v>432</v>
      </c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</row>
    <row r="94" spans="1:33" ht="15" customHeight="1">
      <c r="A94" s="105" t="s">
        <v>431</v>
      </c>
      <c r="B94" s="94" t="s">
        <v>4</v>
      </c>
      <c r="C94" s="95">
        <v>4.8486900000000004</v>
      </c>
      <c r="D94" s="95">
        <v>4.7125170000000001</v>
      </c>
      <c r="E94" s="95">
        <v>4.5060890000000002</v>
      </c>
      <c r="F94" s="95">
        <v>4.1785100000000002</v>
      </c>
      <c r="G94" s="95">
        <v>4.0211920000000001</v>
      </c>
      <c r="H94" s="95">
        <v>3.8559369999999999</v>
      </c>
      <c r="I94" s="95">
        <v>3.6951999999999998</v>
      </c>
      <c r="J94" s="95">
        <v>3.8057099999999999</v>
      </c>
      <c r="K94" s="95">
        <v>3.913843</v>
      </c>
      <c r="L94" s="95">
        <v>4.0013069999999997</v>
      </c>
      <c r="M94" s="95">
        <v>4.112838</v>
      </c>
      <c r="N94" s="95">
        <v>4.2087240000000001</v>
      </c>
      <c r="O94" s="95">
        <v>4.334708</v>
      </c>
      <c r="P94" s="95">
        <v>4.4542960000000003</v>
      </c>
      <c r="Q94" s="95">
        <v>4.5704219999999998</v>
      </c>
      <c r="R94" s="95">
        <v>4.6825489999999999</v>
      </c>
      <c r="S94" s="95">
        <v>4.7940139999999998</v>
      </c>
      <c r="T94" s="95">
        <v>4.9146489999999998</v>
      </c>
      <c r="U94" s="95">
        <v>5.0437430000000001</v>
      </c>
      <c r="V94" s="95">
        <v>5.1907430000000003</v>
      </c>
      <c r="W94" s="95">
        <v>5.3062509999999996</v>
      </c>
      <c r="X94" s="95">
        <v>5.4530269999999996</v>
      </c>
      <c r="Y94" s="95">
        <v>5.5656299999999996</v>
      </c>
      <c r="Z94" s="95">
        <v>5.7222910000000002</v>
      </c>
      <c r="AA94" s="95">
        <v>5.9147970000000001</v>
      </c>
      <c r="AB94" s="95">
        <v>6.0645439999999997</v>
      </c>
      <c r="AC94" s="95">
        <v>6.2222289999999996</v>
      </c>
      <c r="AD94" s="95">
        <v>6.4023979999999998</v>
      </c>
      <c r="AE94" s="95">
        <v>6.5586120000000001</v>
      </c>
      <c r="AF94" s="96">
        <v>1.0847000000000001E-2</v>
      </c>
      <c r="AG94" s="52"/>
    </row>
    <row r="95" spans="1:33" ht="15" customHeight="1">
      <c r="A95" s="105" t="s">
        <v>430</v>
      </c>
      <c r="B95" s="94" t="s">
        <v>9</v>
      </c>
      <c r="C95" s="95">
        <v>3.2552680000000001</v>
      </c>
      <c r="D95" s="95">
        <v>2.8967809999999998</v>
      </c>
      <c r="E95" s="95">
        <v>2.944197</v>
      </c>
      <c r="F95" s="95">
        <v>2.843261</v>
      </c>
      <c r="G95" s="95">
        <v>2.8987919999999998</v>
      </c>
      <c r="H95" s="95">
        <v>2.9707330000000001</v>
      </c>
      <c r="I95" s="95">
        <v>3.0339779999999998</v>
      </c>
      <c r="J95" s="95">
        <v>3.110919</v>
      </c>
      <c r="K95" s="95">
        <v>3.1951369999999999</v>
      </c>
      <c r="L95" s="95">
        <v>3.2761200000000001</v>
      </c>
      <c r="M95" s="95">
        <v>3.3675489999999999</v>
      </c>
      <c r="N95" s="95">
        <v>3.4620220000000002</v>
      </c>
      <c r="O95" s="95">
        <v>3.5591539999999999</v>
      </c>
      <c r="P95" s="95">
        <v>3.6667139999999998</v>
      </c>
      <c r="Q95" s="95">
        <v>3.7621419999999999</v>
      </c>
      <c r="R95" s="95">
        <v>3.8595700000000002</v>
      </c>
      <c r="S95" s="95">
        <v>3.9603869999999999</v>
      </c>
      <c r="T95" s="95">
        <v>4.0601700000000003</v>
      </c>
      <c r="U95" s="95">
        <v>4.1535919999999997</v>
      </c>
      <c r="V95" s="95">
        <v>4.2409699999999999</v>
      </c>
      <c r="W95" s="95">
        <v>4.3119230000000002</v>
      </c>
      <c r="X95" s="95">
        <v>4.3819739999999996</v>
      </c>
      <c r="Y95" s="95">
        <v>4.4354430000000002</v>
      </c>
      <c r="Z95" s="95">
        <v>4.4835529999999997</v>
      </c>
      <c r="AA95" s="95">
        <v>4.646598</v>
      </c>
      <c r="AB95" s="95">
        <v>4.7642509999999998</v>
      </c>
      <c r="AC95" s="95">
        <v>4.9072170000000002</v>
      </c>
      <c r="AD95" s="95">
        <v>5.051749</v>
      </c>
      <c r="AE95" s="95">
        <v>5.1925460000000001</v>
      </c>
      <c r="AF95" s="96">
        <v>1.6816999999999999E-2</v>
      </c>
      <c r="AG95" s="52"/>
    </row>
    <row r="96" spans="1:33" ht="15" customHeight="1">
      <c r="A96" s="48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</row>
    <row r="97" spans="1:34" ht="15" customHeight="1">
      <c r="A97" s="48"/>
      <c r="B97" s="93" t="s">
        <v>429</v>
      </c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48"/>
    </row>
    <row r="98" spans="1:34" ht="15" customHeight="1">
      <c r="A98" s="105" t="s">
        <v>428</v>
      </c>
      <c r="B98" s="94" t="s">
        <v>3</v>
      </c>
      <c r="C98" s="95">
        <v>2.567952</v>
      </c>
      <c r="D98" s="95">
        <v>2.748713</v>
      </c>
      <c r="E98" s="95">
        <v>2.690401</v>
      </c>
      <c r="F98" s="95">
        <v>2.594827</v>
      </c>
      <c r="G98" s="95">
        <v>2.5371450000000002</v>
      </c>
      <c r="H98" s="95">
        <v>2.5118640000000001</v>
      </c>
      <c r="I98" s="95">
        <v>2.5285359999999999</v>
      </c>
      <c r="J98" s="95">
        <v>2.5749610000000001</v>
      </c>
      <c r="K98" s="95">
        <v>2.6504120000000002</v>
      </c>
      <c r="L98" s="95">
        <v>2.7467830000000002</v>
      </c>
      <c r="M98" s="95">
        <v>2.8621850000000002</v>
      </c>
      <c r="N98" s="95">
        <v>2.9959530000000001</v>
      </c>
      <c r="O98" s="95">
        <v>3.1296710000000001</v>
      </c>
      <c r="P98" s="95">
        <v>3.2473390000000002</v>
      </c>
      <c r="Q98" s="95">
        <v>3.353256</v>
      </c>
      <c r="R98" s="95">
        <v>3.458637</v>
      </c>
      <c r="S98" s="95">
        <v>3.5834860000000002</v>
      </c>
      <c r="T98" s="95">
        <v>3.6739259999999998</v>
      </c>
      <c r="U98" s="95">
        <v>3.7969930000000001</v>
      </c>
      <c r="V98" s="95">
        <v>3.919721</v>
      </c>
      <c r="W98" s="95">
        <v>4.0299940000000003</v>
      </c>
      <c r="X98" s="95">
        <v>4.1286290000000001</v>
      </c>
      <c r="Y98" s="95">
        <v>4.219786</v>
      </c>
      <c r="Z98" s="95">
        <v>4.3260699999999996</v>
      </c>
      <c r="AA98" s="95">
        <v>4.4532629999999997</v>
      </c>
      <c r="AB98" s="95">
        <v>4.5625309999999999</v>
      </c>
      <c r="AC98" s="95">
        <v>4.6845780000000001</v>
      </c>
      <c r="AD98" s="95">
        <v>4.7961200000000002</v>
      </c>
      <c r="AE98" s="95">
        <v>4.9039799999999998</v>
      </c>
      <c r="AF98" s="96">
        <v>2.3373999999999999E-2</v>
      </c>
      <c r="AG98" s="52"/>
      <c r="AH98" s="48"/>
    </row>
    <row r="99" spans="1:34" ht="15" customHeight="1">
      <c r="A99" s="105" t="s">
        <v>427</v>
      </c>
      <c r="B99" s="94" t="s">
        <v>16</v>
      </c>
      <c r="C99" s="95">
        <v>4.1836200000000003</v>
      </c>
      <c r="D99" s="95">
        <v>3.8133339999999998</v>
      </c>
      <c r="E99" s="95">
        <v>3.546818</v>
      </c>
      <c r="F99" s="95">
        <v>3.3850720000000001</v>
      </c>
      <c r="G99" s="95">
        <v>3.4206259999999999</v>
      </c>
      <c r="H99" s="95">
        <v>3.4722719999999998</v>
      </c>
      <c r="I99" s="95">
        <v>3.5468540000000002</v>
      </c>
      <c r="J99" s="95">
        <v>3.630287</v>
      </c>
      <c r="K99" s="95">
        <v>3.7234970000000001</v>
      </c>
      <c r="L99" s="95">
        <v>3.802581</v>
      </c>
      <c r="M99" s="95">
        <v>3.9094630000000001</v>
      </c>
      <c r="N99" s="95">
        <v>4.0110859999999997</v>
      </c>
      <c r="O99" s="95">
        <v>4.1205439999999998</v>
      </c>
      <c r="P99" s="95">
        <v>4.2256150000000003</v>
      </c>
      <c r="Q99" s="95">
        <v>4.3688440000000002</v>
      </c>
      <c r="R99" s="95">
        <v>4.4726229999999996</v>
      </c>
      <c r="S99" s="95">
        <v>4.5849310000000001</v>
      </c>
      <c r="T99" s="95">
        <v>4.7055030000000002</v>
      </c>
      <c r="U99" s="95">
        <v>4.8162950000000002</v>
      </c>
      <c r="V99" s="95">
        <v>4.9239509999999997</v>
      </c>
      <c r="W99" s="95">
        <v>5.0477030000000003</v>
      </c>
      <c r="X99" s="95">
        <v>5.1421849999999996</v>
      </c>
      <c r="Y99" s="95">
        <v>5.2949440000000001</v>
      </c>
      <c r="Z99" s="95">
        <v>5.4199840000000004</v>
      </c>
      <c r="AA99" s="95">
        <v>5.7022740000000001</v>
      </c>
      <c r="AB99" s="95">
        <v>5.8366470000000001</v>
      </c>
      <c r="AC99" s="95">
        <v>6.0244549999999997</v>
      </c>
      <c r="AD99" s="95">
        <v>6.1843849999999998</v>
      </c>
      <c r="AE99" s="95">
        <v>6.3883479999999997</v>
      </c>
      <c r="AF99" s="96">
        <v>1.5233E-2</v>
      </c>
      <c r="AG99" s="52"/>
      <c r="AH99" s="48"/>
    </row>
    <row r="100" spans="1:34" ht="15" customHeight="1">
      <c r="A100" s="105" t="s">
        <v>426</v>
      </c>
      <c r="B100" s="94" t="s">
        <v>17</v>
      </c>
      <c r="C100" s="95">
        <v>3.6098750000000002</v>
      </c>
      <c r="D100" s="95">
        <v>3.172596</v>
      </c>
      <c r="E100" s="95">
        <v>3.1190829999999998</v>
      </c>
      <c r="F100" s="95">
        <v>2.9687239999999999</v>
      </c>
      <c r="G100" s="95">
        <v>2.997598</v>
      </c>
      <c r="H100" s="95">
        <v>3.0266190000000002</v>
      </c>
      <c r="I100" s="95">
        <v>3.077226</v>
      </c>
      <c r="J100" s="95">
        <v>3.162884</v>
      </c>
      <c r="K100" s="95">
        <v>3.2370730000000001</v>
      </c>
      <c r="L100" s="95">
        <v>3.3475990000000002</v>
      </c>
      <c r="M100" s="95">
        <v>3.4516439999999999</v>
      </c>
      <c r="N100" s="95">
        <v>3.548645</v>
      </c>
      <c r="O100" s="95">
        <v>3.6605509999999999</v>
      </c>
      <c r="P100" s="95">
        <v>3.7747000000000002</v>
      </c>
      <c r="Q100" s="95">
        <v>3.8803079999999999</v>
      </c>
      <c r="R100" s="95">
        <v>3.9910169999999998</v>
      </c>
      <c r="S100" s="95">
        <v>4.1034490000000003</v>
      </c>
      <c r="T100" s="95">
        <v>4.2131869999999996</v>
      </c>
      <c r="U100" s="95">
        <v>4.3319739999999998</v>
      </c>
      <c r="V100" s="95">
        <v>4.472531</v>
      </c>
      <c r="W100" s="95">
        <v>4.5840180000000004</v>
      </c>
      <c r="X100" s="95">
        <v>4.7251000000000003</v>
      </c>
      <c r="Y100" s="95">
        <v>4.8252199999999998</v>
      </c>
      <c r="Z100" s="95">
        <v>4.9734860000000003</v>
      </c>
      <c r="AA100" s="95">
        <v>5.1665530000000004</v>
      </c>
      <c r="AB100" s="95">
        <v>5.3003859999999996</v>
      </c>
      <c r="AC100" s="95">
        <v>5.4424099999999997</v>
      </c>
      <c r="AD100" s="95">
        <v>5.5983910000000003</v>
      </c>
      <c r="AE100" s="95">
        <v>5.7410059999999996</v>
      </c>
      <c r="AF100" s="96">
        <v>1.6708000000000001E-2</v>
      </c>
      <c r="AG100" s="52"/>
      <c r="AH100" s="48"/>
    </row>
    <row r="101" spans="1:34">
      <c r="A101" s="105" t="s">
        <v>425</v>
      </c>
      <c r="B101" s="94" t="s">
        <v>4</v>
      </c>
      <c r="C101" s="95">
        <v>5.0437149999999997</v>
      </c>
      <c r="D101" s="95">
        <v>4.7037279999999999</v>
      </c>
      <c r="E101" s="95">
        <v>4.5576949999999998</v>
      </c>
      <c r="F101" s="95">
        <v>4.3245930000000001</v>
      </c>
      <c r="G101" s="95">
        <v>4.2572089999999996</v>
      </c>
      <c r="H101" s="95">
        <v>4.1879670000000004</v>
      </c>
      <c r="I101" s="95">
        <v>4.1379219999999997</v>
      </c>
      <c r="J101" s="95">
        <v>4.2446190000000001</v>
      </c>
      <c r="K101" s="95">
        <v>4.3409810000000002</v>
      </c>
      <c r="L101" s="95">
        <v>4.4688920000000003</v>
      </c>
      <c r="M101" s="95">
        <v>4.5898709999999996</v>
      </c>
      <c r="N101" s="95">
        <v>4.7214159999999996</v>
      </c>
      <c r="O101" s="95">
        <v>4.8426429999999998</v>
      </c>
      <c r="P101" s="95">
        <v>4.9910709999999998</v>
      </c>
      <c r="Q101" s="95">
        <v>5.1081810000000001</v>
      </c>
      <c r="R101" s="95">
        <v>5.247566</v>
      </c>
      <c r="S101" s="95">
        <v>5.3814060000000001</v>
      </c>
      <c r="T101" s="95">
        <v>5.5087039999999998</v>
      </c>
      <c r="U101" s="95">
        <v>5.6418970000000002</v>
      </c>
      <c r="V101" s="95">
        <v>5.8023699999999998</v>
      </c>
      <c r="W101" s="95">
        <v>5.9324009999999996</v>
      </c>
      <c r="X101" s="95">
        <v>6.0951740000000001</v>
      </c>
      <c r="Y101" s="95">
        <v>6.216132</v>
      </c>
      <c r="Z101" s="95">
        <v>6.3745209999999997</v>
      </c>
      <c r="AA101" s="95">
        <v>6.6419829999999997</v>
      </c>
      <c r="AB101" s="95">
        <v>6.8056260000000002</v>
      </c>
      <c r="AC101" s="95">
        <v>6.9774950000000002</v>
      </c>
      <c r="AD101" s="95">
        <v>7.1632290000000003</v>
      </c>
      <c r="AE101" s="95">
        <v>7.3366480000000003</v>
      </c>
      <c r="AF101" s="96">
        <v>1.3474E-2</v>
      </c>
      <c r="AG101" s="52"/>
      <c r="AH101" s="48"/>
    </row>
    <row r="102" spans="1:34">
      <c r="A102" s="105" t="s">
        <v>424</v>
      </c>
      <c r="B102" s="94" t="s">
        <v>423</v>
      </c>
      <c r="C102" s="101">
        <v>97.775390999999999</v>
      </c>
      <c r="D102" s="101">
        <v>98.249626000000006</v>
      </c>
      <c r="E102" s="101">
        <v>112.876907</v>
      </c>
      <c r="F102" s="101">
        <v>110.262444</v>
      </c>
      <c r="G102" s="101">
        <v>113.532791</v>
      </c>
      <c r="H102" s="101">
        <v>117.281464</v>
      </c>
      <c r="I102" s="101">
        <v>120.742378</v>
      </c>
      <c r="J102" s="101">
        <v>123.976883</v>
      </c>
      <c r="K102" s="101">
        <v>127.50097700000001</v>
      </c>
      <c r="L102" s="101">
        <v>131.02647400000001</v>
      </c>
      <c r="M102" s="101">
        <v>134.81274400000001</v>
      </c>
      <c r="N102" s="101">
        <v>138.76387</v>
      </c>
      <c r="O102" s="101">
        <v>142.85798600000001</v>
      </c>
      <c r="P102" s="101">
        <v>147.18293800000001</v>
      </c>
      <c r="Q102" s="101">
        <v>151.08175700000001</v>
      </c>
      <c r="R102" s="101">
        <v>155.247559</v>
      </c>
      <c r="S102" s="101">
        <v>159.56146200000001</v>
      </c>
      <c r="T102" s="101">
        <v>163.72183200000001</v>
      </c>
      <c r="U102" s="101">
        <v>167.965836</v>
      </c>
      <c r="V102" s="101">
        <v>172.70851099999999</v>
      </c>
      <c r="W102" s="101">
        <v>176.76915</v>
      </c>
      <c r="X102" s="101">
        <v>181.495026</v>
      </c>
      <c r="Y102" s="101">
        <v>185.55419900000001</v>
      </c>
      <c r="Z102" s="101">
        <v>190.254974</v>
      </c>
      <c r="AA102" s="101">
        <v>196.750259</v>
      </c>
      <c r="AB102" s="101">
        <v>201.401093</v>
      </c>
      <c r="AC102" s="101">
        <v>207.421021</v>
      </c>
      <c r="AD102" s="101">
        <v>213.41575599999999</v>
      </c>
      <c r="AE102" s="101">
        <v>219.61142000000001</v>
      </c>
      <c r="AF102" s="96">
        <v>2.9321E-2</v>
      </c>
      <c r="AG102" s="52"/>
      <c r="AH102" s="48"/>
    </row>
    <row r="103" spans="1:34" ht="15" customHeight="1">
      <c r="A103" s="105" t="s">
        <v>422</v>
      </c>
      <c r="B103" s="93" t="s">
        <v>421</v>
      </c>
      <c r="C103" s="97">
        <v>3.6236540000000002</v>
      </c>
      <c r="D103" s="97">
        <v>3.3297249999999998</v>
      </c>
      <c r="E103" s="97">
        <v>3.1645539999999999</v>
      </c>
      <c r="F103" s="97">
        <v>2.997884</v>
      </c>
      <c r="G103" s="97">
        <v>2.9769559999999999</v>
      </c>
      <c r="H103" s="97">
        <v>2.96794</v>
      </c>
      <c r="I103" s="97">
        <v>2.9842379999999999</v>
      </c>
      <c r="J103" s="97">
        <v>3.0452379999999999</v>
      </c>
      <c r="K103" s="97">
        <v>3.111478</v>
      </c>
      <c r="L103" s="97">
        <v>3.1888200000000002</v>
      </c>
      <c r="M103" s="97">
        <v>3.2755860000000001</v>
      </c>
      <c r="N103" s="97">
        <v>3.3643740000000002</v>
      </c>
      <c r="O103" s="97">
        <v>3.4520870000000001</v>
      </c>
      <c r="P103" s="97">
        <v>3.5443250000000002</v>
      </c>
      <c r="Q103" s="97">
        <v>3.6421899999999998</v>
      </c>
      <c r="R103" s="97">
        <v>3.733625</v>
      </c>
      <c r="S103" s="97">
        <v>3.833323</v>
      </c>
      <c r="T103" s="97">
        <v>3.9181300000000001</v>
      </c>
      <c r="U103" s="97">
        <v>4.0180170000000004</v>
      </c>
      <c r="V103" s="97">
        <v>4.1167040000000004</v>
      </c>
      <c r="W103" s="97">
        <v>4.2102269999999997</v>
      </c>
      <c r="X103" s="97">
        <v>4.2992270000000001</v>
      </c>
      <c r="Y103" s="97">
        <v>4.4036689999999998</v>
      </c>
      <c r="Z103" s="97">
        <v>4.5151320000000004</v>
      </c>
      <c r="AA103" s="97">
        <v>4.7134850000000004</v>
      </c>
      <c r="AB103" s="97">
        <v>4.8317930000000002</v>
      </c>
      <c r="AC103" s="97">
        <v>4.9758649999999998</v>
      </c>
      <c r="AD103" s="97">
        <v>5.1100469999999998</v>
      </c>
      <c r="AE103" s="97">
        <v>5.2560900000000004</v>
      </c>
      <c r="AF103" s="98">
        <v>1.3370999999999999E-2</v>
      </c>
      <c r="AG103" s="52"/>
      <c r="AH103" s="48"/>
    </row>
    <row r="104" spans="1:34" ht="15" customHeight="1" thickBot="1">
      <c r="A104" s="48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48"/>
    </row>
    <row r="105" spans="1:34" ht="15" customHeight="1">
      <c r="A105" s="48"/>
      <c r="B105" s="133" t="s">
        <v>652</v>
      </c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  <c r="AH105" s="104"/>
    </row>
    <row r="106" spans="1:34" ht="15" customHeight="1">
      <c r="A106" s="48"/>
      <c r="B106" s="52" t="s">
        <v>1147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48"/>
    </row>
    <row r="107" spans="1:34" ht="15" customHeight="1">
      <c r="A107" s="48"/>
      <c r="B107" s="52" t="s">
        <v>1140</v>
      </c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48"/>
    </row>
    <row r="108" spans="1:34" ht="15" customHeight="1">
      <c r="A108" s="48"/>
      <c r="B108" s="52" t="s">
        <v>1132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48"/>
    </row>
    <row r="109" spans="1:34" ht="15" customHeight="1">
      <c r="A109" s="48"/>
      <c r="B109" s="52" t="s">
        <v>650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48"/>
    </row>
    <row r="110" spans="1:34" ht="15" customHeight="1">
      <c r="A110" s="48"/>
      <c r="B110" s="52" t="s">
        <v>649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48"/>
    </row>
    <row r="111" spans="1:34" ht="15" customHeight="1">
      <c r="A111" s="48"/>
      <c r="B111" s="52" t="s">
        <v>1142</v>
      </c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48"/>
    </row>
    <row r="112" spans="1:34" ht="15" customHeight="1">
      <c r="A112" s="48"/>
      <c r="B112" s="167" t="s">
        <v>1148</v>
      </c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52"/>
      <c r="AH112" s="48"/>
    </row>
    <row r="113" spans="2:33" ht="15" customHeight="1">
      <c r="B113" s="52" t="s">
        <v>646</v>
      </c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</row>
    <row r="114" spans="2:33" ht="15" customHeight="1">
      <c r="B114" s="52" t="s">
        <v>1135</v>
      </c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</row>
    <row r="115" spans="2:33" ht="15" customHeight="1">
      <c r="B115" s="52" t="s">
        <v>1149</v>
      </c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</row>
    <row r="116" spans="2:33" ht="15" customHeight="1"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</row>
    <row r="117" spans="2:33" ht="15" customHeight="1"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</row>
    <row r="118" spans="2:33" ht="15" customHeight="1"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</row>
    <row r="119" spans="2:33" ht="15" customHeight="1"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</row>
    <row r="120" spans="2:33" ht="15" customHeight="1"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</row>
    <row r="121" spans="2:33" ht="15" customHeight="1"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</row>
    <row r="122" spans="2:33" ht="15" customHeight="1"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</row>
    <row r="123" spans="2:33" ht="15" customHeight="1"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</row>
    <row r="124" spans="2:33" ht="15" customHeight="1"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</row>
    <row r="125" spans="2:33" ht="15" customHeight="1"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</row>
    <row r="126" spans="2:33" ht="15" customHeight="1"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</row>
    <row r="127" spans="2:33" ht="15" customHeight="1"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2:33" ht="15" customHeight="1"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2:33" ht="15" customHeight="1"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2:33" ht="15" customHeight="1"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2:33" ht="15" customHeight="1"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2:33" ht="15" customHeight="1"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2:33" ht="15" customHeight="1"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2:33" ht="15" customHeight="1"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</row>
    <row r="142" spans="2:33"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</row>
    <row r="143" spans="2:33"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</row>
    <row r="144" spans="2:33"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</row>
    <row r="308" spans="2:32" ht="15" customHeight="1"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</row>
    <row r="510" spans="2:32" ht="15" customHeight="1"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</row>
    <row r="511" spans="2:32" ht="15" customHeight="1"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</row>
    <row r="712" spans="2:32" ht="15" customHeight="1"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</row>
    <row r="887" spans="2:32" ht="15" customHeight="1"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65"/>
      <c r="AE887" s="165"/>
      <c r="AF887" s="165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</row>
    <row r="1097" spans="2:32" ht="15" customHeight="1"/>
    <row r="1098" spans="2:32" ht="15" customHeight="1"/>
    <row r="1099" spans="2:32" ht="15" customHeight="1"/>
    <row r="1100" spans="2:32" ht="15" customHeight="1"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</row>
    <row r="1101" spans="2:32" ht="15" customHeight="1">
      <c r="B1101" s="165"/>
      <c r="C1101" s="165"/>
      <c r="D1101" s="165"/>
      <c r="E1101" s="165"/>
      <c r="F1101" s="165"/>
      <c r="G1101" s="165"/>
      <c r="H1101" s="165"/>
      <c r="I1101" s="165"/>
      <c r="J1101" s="165"/>
      <c r="K1101" s="165"/>
      <c r="L1101" s="165"/>
      <c r="M1101" s="165"/>
      <c r="N1101" s="165"/>
      <c r="O1101" s="165"/>
      <c r="P1101" s="165"/>
      <c r="Q1101" s="165"/>
      <c r="R1101" s="165"/>
      <c r="S1101" s="165"/>
      <c r="T1101" s="165"/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65"/>
      <c r="AE1101" s="165"/>
      <c r="AF1101" s="165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</row>
    <row r="1229" spans="2:32" ht="15" customHeight="1">
      <c r="B1229" s="165"/>
      <c r="C1229" s="165"/>
      <c r="D1229" s="165"/>
      <c r="E1229" s="165"/>
      <c r="F1229" s="165"/>
      <c r="G1229" s="165"/>
      <c r="H1229" s="165"/>
      <c r="I1229" s="165"/>
      <c r="J1229" s="165"/>
      <c r="K1229" s="165"/>
      <c r="L1229" s="165"/>
      <c r="M1229" s="165"/>
      <c r="N1229" s="165"/>
      <c r="O1229" s="165"/>
      <c r="P1229" s="165"/>
      <c r="Q1229" s="165"/>
      <c r="R1229" s="165"/>
      <c r="S1229" s="165"/>
      <c r="T1229" s="165"/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65"/>
      <c r="AE1229" s="165"/>
      <c r="AF1229" s="165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</row>
    <row r="1390" spans="2:32" ht="15" customHeight="1">
      <c r="B1390" s="165"/>
      <c r="C1390" s="165"/>
      <c r="D1390" s="165"/>
      <c r="E1390" s="165"/>
      <c r="F1390" s="165"/>
      <c r="G1390" s="165"/>
      <c r="H1390" s="165"/>
      <c r="I1390" s="165"/>
      <c r="J1390" s="165"/>
      <c r="K1390" s="165"/>
      <c r="L1390" s="165"/>
      <c r="M1390" s="165"/>
      <c r="N1390" s="165"/>
      <c r="O1390" s="165"/>
      <c r="P1390" s="165"/>
      <c r="Q1390" s="165"/>
      <c r="R1390" s="165"/>
      <c r="S1390" s="165"/>
      <c r="T1390" s="165"/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65"/>
      <c r="AE1390" s="165"/>
      <c r="AF1390" s="165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8"/>
      <c r="C1490" s="48"/>
      <c r="D1490" s="48"/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8"/>
      <c r="C1499" s="48"/>
      <c r="D1499" s="48"/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</row>
    <row r="1500" spans="2:32" ht="15" customHeight="1"/>
    <row r="1501" spans="2:32" ht="15" customHeight="1"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</row>
    <row r="1502" spans="2:32" ht="15" customHeight="1">
      <c r="B1502" s="165"/>
      <c r="C1502" s="165"/>
      <c r="D1502" s="165"/>
      <c r="E1502" s="165"/>
      <c r="F1502" s="165"/>
      <c r="G1502" s="165"/>
      <c r="H1502" s="165"/>
      <c r="I1502" s="165"/>
      <c r="J1502" s="165"/>
      <c r="K1502" s="165"/>
      <c r="L1502" s="165"/>
      <c r="M1502" s="165"/>
      <c r="N1502" s="165"/>
      <c r="O1502" s="165"/>
      <c r="P1502" s="165"/>
      <c r="Q1502" s="165"/>
      <c r="R1502" s="165"/>
      <c r="S1502" s="165"/>
      <c r="T1502" s="165"/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8"/>
      <c r="C1603" s="48"/>
      <c r="D1603" s="48"/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</row>
    <row r="1604" spans="2:32" ht="15" customHeight="1">
      <c r="B1604" s="165"/>
      <c r="C1604" s="165"/>
      <c r="D1604" s="165"/>
      <c r="E1604" s="165"/>
      <c r="F1604" s="165"/>
      <c r="G1604" s="165"/>
      <c r="H1604" s="165"/>
      <c r="I1604" s="165"/>
      <c r="J1604" s="165"/>
      <c r="K1604" s="165"/>
      <c r="L1604" s="165"/>
      <c r="M1604" s="165"/>
      <c r="N1604" s="165"/>
      <c r="O1604" s="165"/>
      <c r="P1604" s="165"/>
      <c r="Q1604" s="165"/>
      <c r="R1604" s="165"/>
      <c r="S1604" s="165"/>
      <c r="T1604" s="165"/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8"/>
      <c r="C1612" s="48"/>
      <c r="D1612" s="48"/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</row>
    <row r="1613" spans="2:32">
      <c r="B1613" s="48"/>
      <c r="C1613" s="48"/>
      <c r="D1613" s="48"/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</row>
    <row r="1614" spans="2:32">
      <c r="B1614" s="48"/>
      <c r="C1614" s="48"/>
      <c r="D1614" s="48"/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</row>
    <row r="1615" spans="2:32">
      <c r="B1615" s="48"/>
      <c r="C1615" s="48"/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</row>
    <row r="1616" spans="2:32">
      <c r="B1616" s="48"/>
      <c r="C1616" s="48"/>
      <c r="D1616" s="48"/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8"/>
      <c r="C1697" s="48"/>
      <c r="D1697" s="48"/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</row>
    <row r="1698" spans="2:32" ht="15" customHeight="1">
      <c r="B1698" s="48"/>
      <c r="C1698" s="48"/>
      <c r="D1698" s="48"/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</row>
    <row r="1699" spans="2:32" ht="15" customHeight="1">
      <c r="B1699" s="165"/>
      <c r="C1699" s="165"/>
      <c r="D1699" s="165"/>
      <c r="E1699" s="165"/>
      <c r="F1699" s="165"/>
      <c r="G1699" s="165"/>
      <c r="H1699" s="165"/>
      <c r="I1699" s="165"/>
      <c r="J1699" s="165"/>
      <c r="K1699" s="165"/>
      <c r="L1699" s="165"/>
      <c r="M1699" s="165"/>
      <c r="N1699" s="165"/>
      <c r="O1699" s="165"/>
      <c r="P1699" s="165"/>
      <c r="Q1699" s="165"/>
      <c r="R1699" s="165"/>
      <c r="S1699" s="165"/>
      <c r="T1699" s="165"/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</row>
    <row r="1945" spans="2:32" ht="15" customHeight="1">
      <c r="B1945" s="165"/>
      <c r="C1945" s="165"/>
      <c r="D1945" s="165"/>
      <c r="E1945" s="165"/>
      <c r="F1945" s="165"/>
      <c r="G1945" s="165"/>
      <c r="H1945" s="165"/>
      <c r="I1945" s="165"/>
      <c r="J1945" s="165"/>
      <c r="K1945" s="165"/>
      <c r="L1945" s="165"/>
      <c r="M1945" s="165"/>
      <c r="N1945" s="165"/>
      <c r="O1945" s="165"/>
      <c r="P1945" s="165"/>
      <c r="Q1945" s="165"/>
      <c r="R1945" s="165"/>
      <c r="S1945" s="165"/>
      <c r="T1945" s="165"/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65"/>
      <c r="AE1945" s="165"/>
      <c r="AF1945" s="165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</row>
    <row r="2031" spans="2:32" ht="15" customHeight="1">
      <c r="B2031" s="165"/>
      <c r="C2031" s="165"/>
      <c r="D2031" s="165"/>
      <c r="E2031" s="165"/>
      <c r="F2031" s="165"/>
      <c r="G2031" s="165"/>
      <c r="H2031" s="165"/>
      <c r="I2031" s="165"/>
      <c r="J2031" s="165"/>
      <c r="K2031" s="165"/>
      <c r="L2031" s="165"/>
      <c r="M2031" s="165"/>
      <c r="N2031" s="165"/>
      <c r="O2031" s="165"/>
      <c r="P2031" s="165"/>
      <c r="Q2031" s="165"/>
      <c r="R2031" s="165"/>
      <c r="S2031" s="165"/>
      <c r="T2031" s="165"/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5" customHeight="1"/>
    <row r="2149" spans="2:32"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</row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 ht="15" customHeight="1"/>
    <row r="2152" spans="2:32" ht="15" customHeight="1"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</row>
    <row r="2153" spans="2:32" ht="15" customHeight="1">
      <c r="B2153" s="165"/>
      <c r="C2153" s="165"/>
      <c r="D2153" s="165"/>
      <c r="E2153" s="165"/>
      <c r="F2153" s="165"/>
      <c r="G2153" s="165"/>
      <c r="H2153" s="165"/>
      <c r="I2153" s="165"/>
      <c r="J2153" s="165"/>
      <c r="K2153" s="165"/>
      <c r="L2153" s="165"/>
      <c r="M2153" s="165"/>
      <c r="N2153" s="165"/>
      <c r="O2153" s="165"/>
      <c r="P2153" s="165"/>
      <c r="Q2153" s="165"/>
      <c r="R2153" s="165"/>
      <c r="S2153" s="165"/>
      <c r="T2153" s="165"/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</row>
    <row r="2317" spans="2:32" ht="15" customHeight="1">
      <c r="B2317" s="165"/>
      <c r="C2317" s="165"/>
      <c r="D2317" s="165"/>
      <c r="E2317" s="165"/>
      <c r="F2317" s="165"/>
      <c r="G2317" s="165"/>
      <c r="H2317" s="165"/>
      <c r="I2317" s="165"/>
      <c r="J2317" s="165"/>
      <c r="K2317" s="165"/>
      <c r="L2317" s="165"/>
      <c r="M2317" s="165"/>
      <c r="N2317" s="165"/>
      <c r="O2317" s="165"/>
      <c r="P2317" s="165"/>
      <c r="Q2317" s="165"/>
      <c r="R2317" s="165"/>
      <c r="S2317" s="165"/>
      <c r="T2317" s="165"/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</row>
    <row r="2419" spans="2:32" ht="15" customHeight="1">
      <c r="B2419" s="165"/>
      <c r="C2419" s="165"/>
      <c r="D2419" s="165"/>
      <c r="E2419" s="165"/>
      <c r="F2419" s="165"/>
      <c r="G2419" s="165"/>
      <c r="H2419" s="165"/>
      <c r="I2419" s="165"/>
      <c r="J2419" s="165"/>
      <c r="K2419" s="165"/>
      <c r="L2419" s="165"/>
      <c r="M2419" s="165"/>
      <c r="N2419" s="165"/>
      <c r="O2419" s="165"/>
      <c r="P2419" s="165"/>
      <c r="Q2419" s="165"/>
      <c r="R2419" s="165"/>
      <c r="S2419" s="165"/>
      <c r="T2419" s="165"/>
      <c r="U2419" s="165"/>
      <c r="V2419" s="165"/>
      <c r="W2419" s="165"/>
      <c r="X2419" s="165"/>
      <c r="Y2419" s="165"/>
      <c r="Z2419" s="165"/>
      <c r="AA2419" s="165"/>
      <c r="AB2419" s="165"/>
      <c r="AC2419" s="165"/>
      <c r="AD2419" s="165"/>
      <c r="AE2419" s="165"/>
      <c r="AF2419" s="165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</row>
    <row r="2509" spans="2:32" ht="15" customHeight="1">
      <c r="B2509" s="165"/>
      <c r="C2509" s="165"/>
      <c r="D2509" s="165"/>
      <c r="E2509" s="165"/>
      <c r="F2509" s="165"/>
      <c r="G2509" s="165"/>
      <c r="H2509" s="165"/>
      <c r="I2509" s="165"/>
      <c r="J2509" s="165"/>
      <c r="K2509" s="165"/>
      <c r="L2509" s="165"/>
      <c r="M2509" s="165"/>
      <c r="N2509" s="165"/>
      <c r="O2509" s="165"/>
      <c r="P2509" s="165"/>
      <c r="Q2509" s="165"/>
      <c r="R2509" s="165"/>
      <c r="S2509" s="165"/>
      <c r="T2509" s="165"/>
      <c r="U2509" s="165"/>
      <c r="V2509" s="165"/>
      <c r="W2509" s="165"/>
      <c r="X2509" s="165"/>
      <c r="Y2509" s="165"/>
      <c r="Z2509" s="165"/>
      <c r="AA2509" s="165"/>
      <c r="AB2509" s="165"/>
      <c r="AC2509" s="165"/>
      <c r="AD2509" s="165"/>
      <c r="AE2509" s="165"/>
      <c r="AF2509" s="165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</row>
    <row r="2595" spans="2:32" ht="15" customHeight="1"/>
    <row r="2596" spans="2:32" ht="15" customHeight="1"/>
    <row r="2597" spans="2:32" ht="15" customHeight="1"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</row>
    <row r="2598" spans="2:32" ht="15" customHeight="1">
      <c r="B2598" s="165"/>
      <c r="C2598" s="165"/>
      <c r="D2598" s="165"/>
      <c r="E2598" s="165"/>
      <c r="F2598" s="165"/>
      <c r="G2598" s="165"/>
      <c r="H2598" s="165"/>
      <c r="I2598" s="165"/>
      <c r="J2598" s="165"/>
      <c r="K2598" s="165"/>
      <c r="L2598" s="165"/>
      <c r="M2598" s="165"/>
      <c r="N2598" s="165"/>
      <c r="O2598" s="165"/>
      <c r="P2598" s="165"/>
      <c r="Q2598" s="165"/>
      <c r="R2598" s="165"/>
      <c r="S2598" s="165"/>
      <c r="T2598" s="165"/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</row>
    <row r="2706" spans="2:32"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</row>
    <row r="2719" spans="2:32" ht="15" customHeight="1">
      <c r="B2719" s="165"/>
      <c r="C2719" s="165"/>
      <c r="D2719" s="165"/>
      <c r="E2719" s="165"/>
      <c r="F2719" s="165"/>
      <c r="G2719" s="165"/>
      <c r="H2719" s="165"/>
      <c r="I2719" s="165"/>
      <c r="J2719" s="165"/>
      <c r="K2719" s="165"/>
      <c r="L2719" s="165"/>
      <c r="M2719" s="165"/>
      <c r="N2719" s="165"/>
      <c r="O2719" s="165"/>
      <c r="P2719" s="165"/>
      <c r="Q2719" s="165"/>
      <c r="R2719" s="165"/>
      <c r="S2719" s="165"/>
      <c r="T2719" s="165"/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</row>
    <row r="2837" spans="2:32" ht="15" customHeight="1">
      <c r="B2837" s="165"/>
      <c r="C2837" s="165"/>
      <c r="D2837" s="165"/>
      <c r="E2837" s="165"/>
      <c r="F2837" s="165"/>
      <c r="G2837" s="165"/>
      <c r="H2837" s="165"/>
      <c r="I2837" s="165"/>
      <c r="J2837" s="165"/>
      <c r="K2837" s="165"/>
      <c r="L2837" s="165"/>
      <c r="M2837" s="165"/>
      <c r="N2837" s="165"/>
      <c r="O2837" s="165"/>
      <c r="P2837" s="165"/>
      <c r="Q2837" s="165"/>
      <c r="R2837" s="165"/>
      <c r="S2837" s="165"/>
      <c r="T2837" s="165"/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101:AF1101"/>
    <mergeCell ref="B1229:AF1229"/>
    <mergeCell ref="B1390:AF1390"/>
    <mergeCell ref="B1502:AF1502"/>
    <mergeCell ref="B1604:AF1604"/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494</v>
      </c>
      <c r="B10" s="44" t="s">
        <v>493</v>
      </c>
      <c r="AG10" s="67" t="s">
        <v>789</v>
      </c>
    </row>
    <row r="11" spans="1:33" ht="15" customHeight="1">
      <c r="B11" s="43" t="s">
        <v>801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492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802</v>
      </c>
    </row>
    <row r="16" spans="1:33" ht="15" customHeight="1">
      <c r="A16" s="66" t="s">
        <v>491</v>
      </c>
      <c r="B16" s="62" t="s">
        <v>455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490</v>
      </c>
      <c r="B17" s="62" t="s">
        <v>453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489</v>
      </c>
      <c r="B18" s="62" t="s">
        <v>451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488</v>
      </c>
      <c r="B19" s="62" t="s">
        <v>487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1" spans="1:33" ht="15" customHeight="1">
      <c r="B21" s="40" t="s">
        <v>486</v>
      </c>
    </row>
    <row r="23" spans="1:33" ht="15" customHeight="1">
      <c r="B23" s="40" t="s">
        <v>2</v>
      </c>
    </row>
    <row r="24" spans="1:33" ht="15" customHeight="1">
      <c r="A24" s="66" t="s">
        <v>485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484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7" spans="1:33" ht="15" customHeight="1">
      <c r="B27" s="40" t="s">
        <v>7</v>
      </c>
    </row>
    <row r="28" spans="1:33" ht="15" customHeight="1">
      <c r="A28" s="66" t="s">
        <v>483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482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481</v>
      </c>
      <c r="B30" s="62" t="s">
        <v>803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444</v>
      </c>
    </row>
    <row r="33" spans="1:33">
      <c r="A33" s="66" t="s">
        <v>480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479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478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477</v>
      </c>
      <c r="B36" s="62" t="s">
        <v>803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476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475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474</v>
      </c>
      <c r="B41" s="62" t="s">
        <v>437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473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472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471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470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469</v>
      </c>
      <c r="B46" s="62" t="s">
        <v>803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432</v>
      </c>
    </row>
    <row r="49" spans="1:33">
      <c r="A49" s="66" t="s">
        <v>468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467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466</v>
      </c>
      <c r="B51" s="62" t="s">
        <v>803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3" spans="1:33" ht="15" customHeight="1">
      <c r="B53" s="40" t="s">
        <v>465</v>
      </c>
    </row>
    <row r="54" spans="1:33" ht="15" customHeight="1">
      <c r="A54" s="66" t="s">
        <v>464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463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462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461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460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459</v>
      </c>
      <c r="B59" s="62" t="s">
        <v>803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458</v>
      </c>
      <c r="B60" s="40" t="s">
        <v>421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3" spans="1:33" ht="15" customHeight="1">
      <c r="B63" s="40" t="s">
        <v>28</v>
      </c>
    </row>
    <row r="64" spans="1:33" ht="15" customHeight="1">
      <c r="B64" s="40" t="s">
        <v>457</v>
      </c>
    </row>
    <row r="65" spans="1:33" ht="15" customHeight="1">
      <c r="A65" s="66" t="s">
        <v>456</v>
      </c>
      <c r="B65" s="62" t="s">
        <v>455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454</v>
      </c>
      <c r="B66" s="62" t="s">
        <v>453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9" spans="1:33" ht="15" customHeight="1">
      <c r="B69" s="40" t="s">
        <v>450</v>
      </c>
    </row>
    <row r="70" spans="1:33" ht="15" customHeight="1">
      <c r="B70" s="40" t="s">
        <v>449</v>
      </c>
    </row>
    <row r="71" spans="1:33" ht="15" customHeight="1">
      <c r="B71" s="40" t="s">
        <v>2</v>
      </c>
    </row>
    <row r="72" spans="1:33" ht="15" customHeight="1">
      <c r="A72" s="66" t="s">
        <v>448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447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5" spans="1:33" ht="15" customHeight="1">
      <c r="B75" s="40" t="s">
        <v>7</v>
      </c>
    </row>
    <row r="76" spans="1:33" ht="15" customHeight="1">
      <c r="A76" s="66" t="s">
        <v>446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445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9" spans="1:33">
      <c r="B79" s="40" t="s">
        <v>444</v>
      </c>
    </row>
    <row r="80" spans="1:33" ht="15" customHeight="1">
      <c r="A80" s="66" t="s">
        <v>443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442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441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4" spans="1:33" ht="15" customHeight="1">
      <c r="B84" s="40" t="s">
        <v>14</v>
      </c>
    </row>
    <row r="85" spans="1:33" ht="15" customHeight="1">
      <c r="A85" s="66" t="s">
        <v>440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439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438</v>
      </c>
      <c r="B87" s="62" t="s">
        <v>437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436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435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434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433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432</v>
      </c>
    </row>
    <row r="94" spans="1:33" ht="15" customHeight="1">
      <c r="A94" s="66" t="s">
        <v>431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430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7" spans="1:33" ht="15" customHeight="1">
      <c r="B97" s="40" t="s">
        <v>429</v>
      </c>
    </row>
    <row r="98" spans="1:33" ht="15" customHeight="1">
      <c r="A98" s="66" t="s">
        <v>428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427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426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425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424</v>
      </c>
      <c r="B102" s="62" t="s">
        <v>423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422</v>
      </c>
      <c r="B103" s="40" t="s">
        <v>421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652</v>
      </c>
    </row>
    <row r="106" spans="1:33" ht="15" customHeight="1">
      <c r="B106" s="53" t="s">
        <v>651</v>
      </c>
    </row>
    <row r="107" spans="1:33" ht="15" customHeight="1">
      <c r="B107" s="53" t="s">
        <v>804</v>
      </c>
    </row>
    <row r="108" spans="1:33" ht="15" customHeight="1">
      <c r="B108" s="53" t="s">
        <v>420</v>
      </c>
    </row>
    <row r="109" spans="1:33" ht="15" customHeight="1">
      <c r="B109" s="53" t="s">
        <v>650</v>
      </c>
    </row>
    <row r="110" spans="1:33" ht="15" customHeight="1">
      <c r="B110" s="53" t="s">
        <v>649</v>
      </c>
    </row>
    <row r="111" spans="1:33" ht="15" customHeight="1">
      <c r="B111" s="53" t="s">
        <v>648</v>
      </c>
    </row>
    <row r="112" spans="1:33" ht="15" customHeight="1">
      <c r="B112" s="168" t="s">
        <v>647</v>
      </c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</row>
    <row r="113" spans="2:2" ht="15" customHeight="1">
      <c r="B113" s="53" t="s">
        <v>646</v>
      </c>
    </row>
    <row r="114" spans="2:2" ht="15" customHeight="1">
      <c r="B114" s="53" t="s">
        <v>805</v>
      </c>
    </row>
    <row r="115" spans="2:2" ht="15" customHeight="1">
      <c r="B115" s="53" t="s">
        <v>806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8"/>
      <c r="B1" s="108" t="s">
        <v>1118</v>
      </c>
      <c r="C1" s="109">
        <v>2022</v>
      </c>
      <c r="D1" s="109">
        <v>2023</v>
      </c>
      <c r="E1" s="109">
        <v>2024</v>
      </c>
      <c r="F1" s="109">
        <v>2025</v>
      </c>
      <c r="G1" s="109">
        <v>2026</v>
      </c>
      <c r="H1" s="109">
        <v>2027</v>
      </c>
      <c r="I1" s="109">
        <v>2028</v>
      </c>
      <c r="J1" s="109">
        <v>2029</v>
      </c>
      <c r="K1" s="109">
        <v>2030</v>
      </c>
      <c r="L1" s="109">
        <v>2031</v>
      </c>
      <c r="M1" s="109">
        <v>2032</v>
      </c>
      <c r="N1" s="109">
        <v>2033</v>
      </c>
      <c r="O1" s="109">
        <v>2034</v>
      </c>
      <c r="P1" s="109">
        <v>2035</v>
      </c>
      <c r="Q1" s="109">
        <v>2036</v>
      </c>
      <c r="R1" s="109">
        <v>2037</v>
      </c>
      <c r="S1" s="109">
        <v>2038</v>
      </c>
      <c r="T1" s="109">
        <v>2039</v>
      </c>
      <c r="U1" s="109">
        <v>2040</v>
      </c>
      <c r="V1" s="109">
        <v>2041</v>
      </c>
      <c r="W1" s="109">
        <v>2042</v>
      </c>
      <c r="X1" s="109">
        <v>2043</v>
      </c>
      <c r="Y1" s="109">
        <v>2044</v>
      </c>
      <c r="Z1" s="109">
        <v>2045</v>
      </c>
      <c r="AA1" s="109">
        <v>2046</v>
      </c>
      <c r="AB1" s="109">
        <v>2047</v>
      </c>
      <c r="AC1" s="109">
        <v>2048</v>
      </c>
      <c r="AD1" s="109">
        <v>2049</v>
      </c>
      <c r="AE1" s="109">
        <v>2050</v>
      </c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</row>
    <row r="2" spans="1:5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</row>
    <row r="3" spans="1:5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</row>
    <row r="4" spans="1:5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</row>
    <row r="5" spans="1:5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</row>
    <row r="6" spans="1:5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</row>
    <row r="7" spans="1:53" ht="12" customHeight="1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</row>
    <row r="8" spans="1:53" ht="15" customHeight="1">
      <c r="A8" s="66" t="s">
        <v>807</v>
      </c>
      <c r="B8" s="44" t="s">
        <v>808</v>
      </c>
      <c r="AF8" s="67" t="s">
        <v>789</v>
      </c>
    </row>
    <row r="9" spans="1:53" ht="15" customHeight="1">
      <c r="B9" s="43" t="s">
        <v>1151</v>
      </c>
      <c r="AF9" s="67" t="s">
        <v>790</v>
      </c>
    </row>
    <row r="10" spans="1:5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7" t="s">
        <v>791</v>
      </c>
    </row>
    <row r="11" spans="1:53" ht="15" customHeight="1" thickBot="1">
      <c r="B11" s="42" t="s">
        <v>810</v>
      </c>
      <c r="C11" s="42">
        <v>2022</v>
      </c>
      <c r="D11" s="42">
        <v>2023</v>
      </c>
      <c r="E11" s="42">
        <v>2024</v>
      </c>
      <c r="F11" s="42">
        <v>2025</v>
      </c>
      <c r="G11" s="42">
        <v>2026</v>
      </c>
      <c r="H11" s="42">
        <v>2027</v>
      </c>
      <c r="I11" s="42">
        <v>2028</v>
      </c>
      <c r="J11" s="42">
        <v>2029</v>
      </c>
      <c r="K11" s="42">
        <v>2030</v>
      </c>
      <c r="L11" s="42">
        <v>2031</v>
      </c>
      <c r="M11" s="42">
        <v>2032</v>
      </c>
      <c r="N11" s="42">
        <v>2033</v>
      </c>
      <c r="O11" s="42">
        <v>2034</v>
      </c>
      <c r="P11" s="42">
        <v>2035</v>
      </c>
      <c r="Q11" s="42">
        <v>2036</v>
      </c>
      <c r="R11" s="42">
        <v>2037</v>
      </c>
      <c r="S11" s="42">
        <v>2038</v>
      </c>
      <c r="T11" s="42">
        <v>2039</v>
      </c>
      <c r="U11" s="42">
        <v>2040</v>
      </c>
      <c r="V11" s="42">
        <v>2041</v>
      </c>
      <c r="W11" s="42">
        <v>2042</v>
      </c>
      <c r="X11" s="42">
        <v>2043</v>
      </c>
      <c r="Y11" s="42">
        <v>2044</v>
      </c>
      <c r="Z11" s="42">
        <v>2045</v>
      </c>
      <c r="AA11" s="42">
        <v>2046</v>
      </c>
      <c r="AB11" s="42">
        <v>2047</v>
      </c>
      <c r="AC11" s="42">
        <v>2048</v>
      </c>
      <c r="AD11" s="42">
        <v>2049</v>
      </c>
      <c r="AE11" s="42">
        <v>2050</v>
      </c>
      <c r="AF11" s="71" t="s">
        <v>792</v>
      </c>
    </row>
    <row r="12" spans="1:53" ht="15" customHeight="1" thickTop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15" customHeight="1">
      <c r="A13" s="48"/>
      <c r="B13" s="110" t="s">
        <v>571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</row>
    <row r="14" spans="1:53" ht="15" customHeight="1">
      <c r="A14" s="105" t="s">
        <v>811</v>
      </c>
      <c r="B14" s="111" t="s">
        <v>812</v>
      </c>
      <c r="C14" s="112">
        <v>5.1050589999999998</v>
      </c>
      <c r="D14" s="112">
        <v>4.5184139999999999</v>
      </c>
      <c r="E14" s="112">
        <v>4.2866369999999998</v>
      </c>
      <c r="F14" s="112">
        <v>3.996505</v>
      </c>
      <c r="G14" s="112">
        <v>3.8693710000000001</v>
      </c>
      <c r="H14" s="112">
        <v>3.7410540000000001</v>
      </c>
      <c r="I14" s="112">
        <v>3.6345890000000001</v>
      </c>
      <c r="J14" s="112">
        <v>3.647751</v>
      </c>
      <c r="K14" s="112">
        <v>3.6511490000000002</v>
      </c>
      <c r="L14" s="112">
        <v>3.6727180000000001</v>
      </c>
      <c r="M14" s="112">
        <v>3.6899760000000001</v>
      </c>
      <c r="N14" s="112">
        <v>3.7063929999999998</v>
      </c>
      <c r="O14" s="112">
        <v>3.7128269999999999</v>
      </c>
      <c r="P14" s="112">
        <v>3.7413090000000002</v>
      </c>
      <c r="Q14" s="112">
        <v>3.7421289999999998</v>
      </c>
      <c r="R14" s="112">
        <v>3.7611910000000002</v>
      </c>
      <c r="S14" s="112">
        <v>3.7750789999999999</v>
      </c>
      <c r="T14" s="112">
        <v>3.7809750000000002</v>
      </c>
      <c r="U14" s="112">
        <v>3.787541</v>
      </c>
      <c r="V14" s="112">
        <v>3.810997</v>
      </c>
      <c r="W14" s="112">
        <v>3.8124370000000001</v>
      </c>
      <c r="X14" s="112">
        <v>3.8289230000000001</v>
      </c>
      <c r="Y14" s="112">
        <v>3.8159420000000002</v>
      </c>
      <c r="Z14" s="112">
        <v>3.82362</v>
      </c>
      <c r="AA14" s="112">
        <v>3.9042400000000002</v>
      </c>
      <c r="AB14" s="112">
        <v>3.9077069999999998</v>
      </c>
      <c r="AC14" s="112">
        <v>3.9143530000000002</v>
      </c>
      <c r="AD14" s="112">
        <v>3.9231009999999999</v>
      </c>
      <c r="AE14" s="112">
        <v>3.9241450000000002</v>
      </c>
      <c r="AF14" s="113">
        <v>-9.3519999999999992E-3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</row>
    <row r="15" spans="1:53" ht="15" customHeight="1">
      <c r="A15" s="105" t="s">
        <v>813</v>
      </c>
      <c r="B15" s="111" t="s">
        <v>814</v>
      </c>
      <c r="C15" s="112">
        <v>0.24188899999999999</v>
      </c>
      <c r="D15" s="112">
        <v>0.23228699999999999</v>
      </c>
      <c r="E15" s="112">
        <v>0.22677</v>
      </c>
      <c r="F15" s="112">
        <v>0.221943</v>
      </c>
      <c r="G15" s="112">
        <v>0.21732499999999999</v>
      </c>
      <c r="H15" s="112">
        <v>0.212757</v>
      </c>
      <c r="I15" s="112">
        <v>0.20824799999999999</v>
      </c>
      <c r="J15" s="112">
        <v>0.20377899999999999</v>
      </c>
      <c r="K15" s="112">
        <v>0.199324</v>
      </c>
      <c r="L15" s="112">
        <v>0.19487099999999999</v>
      </c>
      <c r="M15" s="112">
        <v>0.190502</v>
      </c>
      <c r="N15" s="112">
        <v>0.18609899999999999</v>
      </c>
      <c r="O15" s="112">
        <v>0.18173800000000001</v>
      </c>
      <c r="P15" s="112">
        <v>0.17758499999999999</v>
      </c>
      <c r="Q15" s="112">
        <v>0.17358299999999999</v>
      </c>
      <c r="R15" s="112">
        <v>0.16978399999999999</v>
      </c>
      <c r="S15" s="112">
        <v>0.16610800000000001</v>
      </c>
      <c r="T15" s="112">
        <v>0.16253699999999999</v>
      </c>
      <c r="U15" s="112">
        <v>0.15898999999999999</v>
      </c>
      <c r="V15" s="112">
        <v>0.155502</v>
      </c>
      <c r="W15" s="112">
        <v>0.15206800000000001</v>
      </c>
      <c r="X15" s="112">
        <v>0.14865999999999999</v>
      </c>
      <c r="Y15" s="112">
        <v>0.14530299999999999</v>
      </c>
      <c r="Z15" s="112">
        <v>0.14199500000000001</v>
      </c>
      <c r="AA15" s="112">
        <v>0.13871800000000001</v>
      </c>
      <c r="AB15" s="112">
        <v>0.13549600000000001</v>
      </c>
      <c r="AC15" s="112">
        <v>0.132326</v>
      </c>
      <c r="AD15" s="112">
        <v>0.12922400000000001</v>
      </c>
      <c r="AE15" s="112">
        <v>0.12617500000000001</v>
      </c>
      <c r="AF15" s="113">
        <v>-2.2974999999999999E-2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</row>
    <row r="16" spans="1:53" ht="15" customHeight="1">
      <c r="A16" s="105" t="s">
        <v>815</v>
      </c>
      <c r="B16" s="111" t="s">
        <v>816</v>
      </c>
      <c r="C16" s="112">
        <v>0.31669399999999998</v>
      </c>
      <c r="D16" s="112">
        <v>0.316832</v>
      </c>
      <c r="E16" s="112">
        <v>0.31687700000000002</v>
      </c>
      <c r="F16" s="112">
        <v>0.316803</v>
      </c>
      <c r="G16" s="112">
        <v>0.31680199999999997</v>
      </c>
      <c r="H16" s="112">
        <v>0.31684600000000002</v>
      </c>
      <c r="I16" s="112">
        <v>0.31678099999999998</v>
      </c>
      <c r="J16" s="112">
        <v>0.31671199999999999</v>
      </c>
      <c r="K16" s="112">
        <v>0.31669399999999998</v>
      </c>
      <c r="L16" s="112">
        <v>0.316658</v>
      </c>
      <c r="M16" s="112">
        <v>0.316575</v>
      </c>
      <c r="N16" s="112">
        <v>0.316527</v>
      </c>
      <c r="O16" s="112">
        <v>0.31644099999999997</v>
      </c>
      <c r="P16" s="112">
        <v>0.31637399999999999</v>
      </c>
      <c r="Q16" s="112">
        <v>0.31629699999999999</v>
      </c>
      <c r="R16" s="112">
        <v>0.31622899999999998</v>
      </c>
      <c r="S16" s="112">
        <v>0.31614100000000001</v>
      </c>
      <c r="T16" s="112">
        <v>0.31606499999999998</v>
      </c>
      <c r="U16" s="112">
        <v>0.31595499999999999</v>
      </c>
      <c r="V16" s="112">
        <v>0.31583600000000001</v>
      </c>
      <c r="W16" s="112">
        <v>0.31573899999999999</v>
      </c>
      <c r="X16" s="112">
        <v>0.31565100000000001</v>
      </c>
      <c r="Y16" s="112">
        <v>0.31555899999999998</v>
      </c>
      <c r="Z16" s="112">
        <v>0.31547700000000001</v>
      </c>
      <c r="AA16" s="112">
        <v>0.31537799999999999</v>
      </c>
      <c r="AB16" s="112">
        <v>0.31526300000000002</v>
      </c>
      <c r="AC16" s="112">
        <v>0.31517000000000001</v>
      </c>
      <c r="AD16" s="112">
        <v>0.31507200000000002</v>
      </c>
      <c r="AE16" s="112">
        <v>0.31494699999999998</v>
      </c>
      <c r="AF16" s="113">
        <v>-1.9799999999999999E-4</v>
      </c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</row>
    <row r="17" spans="1:53" ht="15" customHeight="1">
      <c r="A17" s="105" t="s">
        <v>817</v>
      </c>
      <c r="B17" s="111" t="s">
        <v>818</v>
      </c>
      <c r="C17" s="112">
        <v>1.2019E-2</v>
      </c>
      <c r="D17" s="112">
        <v>1.2324E-2</v>
      </c>
      <c r="E17" s="112">
        <v>1.2201999999999999E-2</v>
      </c>
      <c r="F17" s="112">
        <v>1.2298999999999999E-2</v>
      </c>
      <c r="G17" s="112">
        <v>1.2315E-2</v>
      </c>
      <c r="H17" s="112">
        <v>1.2344000000000001E-2</v>
      </c>
      <c r="I17" s="112">
        <v>1.2583E-2</v>
      </c>
      <c r="J17" s="112">
        <v>1.2567E-2</v>
      </c>
      <c r="K17" s="112">
        <v>1.2559000000000001E-2</v>
      </c>
      <c r="L17" s="112">
        <v>1.2563E-2</v>
      </c>
      <c r="M17" s="112">
        <v>1.2562E-2</v>
      </c>
      <c r="N17" s="112">
        <v>1.2574999999999999E-2</v>
      </c>
      <c r="O17" s="112">
        <v>1.2586E-2</v>
      </c>
      <c r="P17" s="112">
        <v>1.2591E-2</v>
      </c>
      <c r="Q17" s="112">
        <v>1.2588E-2</v>
      </c>
      <c r="R17" s="112">
        <v>1.2586999999999999E-2</v>
      </c>
      <c r="S17" s="112">
        <v>1.2600999999999999E-2</v>
      </c>
      <c r="T17" s="112">
        <v>1.2617E-2</v>
      </c>
      <c r="U17" s="112">
        <v>1.2642E-2</v>
      </c>
      <c r="V17" s="112">
        <v>1.2661E-2</v>
      </c>
      <c r="W17" s="112">
        <v>1.2682000000000001E-2</v>
      </c>
      <c r="X17" s="112">
        <v>1.2704999999999999E-2</v>
      </c>
      <c r="Y17" s="112">
        <v>1.2733E-2</v>
      </c>
      <c r="Z17" s="112">
        <v>1.5021E-2</v>
      </c>
      <c r="AA17" s="112">
        <v>5.8524E-2</v>
      </c>
      <c r="AB17" s="112">
        <v>5.8422000000000002E-2</v>
      </c>
      <c r="AC17" s="112">
        <v>5.8020000000000002E-2</v>
      </c>
      <c r="AD17" s="112">
        <v>5.7791000000000002E-2</v>
      </c>
      <c r="AE17" s="112">
        <v>5.7695000000000003E-2</v>
      </c>
      <c r="AF17" s="113">
        <v>5.7623000000000001E-2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</row>
    <row r="18" spans="1:53" ht="15" customHeight="1">
      <c r="A18" s="105" t="s">
        <v>819</v>
      </c>
      <c r="B18" s="111" t="s">
        <v>820</v>
      </c>
      <c r="C18" s="112">
        <v>0.51772399999999996</v>
      </c>
      <c r="D18" s="112">
        <v>0.51937</v>
      </c>
      <c r="E18" s="112">
        <v>0.519289</v>
      </c>
      <c r="F18" s="112">
        <v>0.51942699999999997</v>
      </c>
      <c r="G18" s="112">
        <v>0.51948899999999998</v>
      </c>
      <c r="H18" s="112">
        <v>0.51970799999999995</v>
      </c>
      <c r="I18" s="112">
        <v>0.51971400000000001</v>
      </c>
      <c r="J18" s="112">
        <v>0.51974799999999999</v>
      </c>
      <c r="K18" s="112">
        <v>0.51982799999999996</v>
      </c>
      <c r="L18" s="112">
        <v>0.51995199999999997</v>
      </c>
      <c r="M18" s="112">
        <v>0.52002000000000004</v>
      </c>
      <c r="N18" s="112">
        <v>0.52014000000000005</v>
      </c>
      <c r="O18" s="112">
        <v>0.52020699999999997</v>
      </c>
      <c r="P18" s="112">
        <v>0.52026700000000003</v>
      </c>
      <c r="Q18" s="112">
        <v>0.52027900000000005</v>
      </c>
      <c r="R18" s="112">
        <v>0.52029800000000004</v>
      </c>
      <c r="S18" s="112">
        <v>0.52033600000000002</v>
      </c>
      <c r="T18" s="112">
        <v>0.52038200000000001</v>
      </c>
      <c r="U18" s="112">
        <v>0.52041599999999999</v>
      </c>
      <c r="V18" s="112">
        <v>0.52042100000000002</v>
      </c>
      <c r="W18" s="112">
        <v>0.52043399999999995</v>
      </c>
      <c r="X18" s="112">
        <v>0.52045300000000005</v>
      </c>
      <c r="Y18" s="112">
        <v>0.52046599999999998</v>
      </c>
      <c r="Z18" s="112">
        <v>0.52049400000000001</v>
      </c>
      <c r="AA18" s="112">
        <v>0.52055099999999999</v>
      </c>
      <c r="AB18" s="112">
        <v>0.52053899999999997</v>
      </c>
      <c r="AC18" s="112">
        <v>0.52049999999999996</v>
      </c>
      <c r="AD18" s="112">
        <v>0.52044500000000005</v>
      </c>
      <c r="AE18" s="112">
        <v>0.52036400000000005</v>
      </c>
      <c r="AF18" s="113">
        <v>1.8200000000000001E-4</v>
      </c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</row>
    <row r="19" spans="1:53" ht="15" customHeight="1">
      <c r="A19" s="105" t="s">
        <v>821</v>
      </c>
      <c r="B19" s="111" t="s">
        <v>822</v>
      </c>
      <c r="C19" s="112">
        <v>4.0167330000000003</v>
      </c>
      <c r="D19" s="112">
        <v>3.4376000000000002</v>
      </c>
      <c r="E19" s="112">
        <v>3.2115010000000002</v>
      </c>
      <c r="F19" s="112">
        <v>2.926034</v>
      </c>
      <c r="G19" s="112">
        <v>2.8034409999999998</v>
      </c>
      <c r="H19" s="112">
        <v>2.6793999999999998</v>
      </c>
      <c r="I19" s="112">
        <v>2.577264</v>
      </c>
      <c r="J19" s="112">
        <v>2.5949450000000001</v>
      </c>
      <c r="K19" s="112">
        <v>2.6027439999999999</v>
      </c>
      <c r="L19" s="112">
        <v>2.6286749999999999</v>
      </c>
      <c r="M19" s="112">
        <v>2.6503169999999998</v>
      </c>
      <c r="N19" s="112">
        <v>2.671052</v>
      </c>
      <c r="O19" s="112">
        <v>2.6818550000000001</v>
      </c>
      <c r="P19" s="112">
        <v>2.714493</v>
      </c>
      <c r="Q19" s="112">
        <v>2.719382</v>
      </c>
      <c r="R19" s="112">
        <v>2.7422939999999998</v>
      </c>
      <c r="S19" s="112">
        <v>2.7598940000000001</v>
      </c>
      <c r="T19" s="112">
        <v>2.769374</v>
      </c>
      <c r="U19" s="112">
        <v>2.7795390000000002</v>
      </c>
      <c r="V19" s="112">
        <v>2.8065760000000002</v>
      </c>
      <c r="W19" s="112">
        <v>2.811515</v>
      </c>
      <c r="X19" s="112">
        <v>2.8314539999999999</v>
      </c>
      <c r="Y19" s="112">
        <v>2.8218800000000002</v>
      </c>
      <c r="Z19" s="112">
        <v>2.8306330000000002</v>
      </c>
      <c r="AA19" s="112">
        <v>2.8710689999999999</v>
      </c>
      <c r="AB19" s="112">
        <v>2.8779880000000002</v>
      </c>
      <c r="AC19" s="112">
        <v>2.8883369999999999</v>
      </c>
      <c r="AD19" s="112">
        <v>2.9005700000000001</v>
      </c>
      <c r="AE19" s="112">
        <v>2.9049640000000001</v>
      </c>
      <c r="AF19" s="113">
        <v>-1.1506000000000001E-2</v>
      </c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</row>
    <row r="20" spans="1:53" ht="1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ht="15" customHeight="1">
      <c r="A21" s="48"/>
      <c r="B21" s="110" t="s">
        <v>572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</row>
    <row r="22" spans="1:53" ht="15" customHeight="1">
      <c r="A22" s="105" t="s">
        <v>823</v>
      </c>
      <c r="B22" s="111" t="s">
        <v>812</v>
      </c>
      <c r="C22" s="112">
        <v>4.1836200000000003</v>
      </c>
      <c r="D22" s="112">
        <v>3.6619549999999998</v>
      </c>
      <c r="E22" s="112">
        <v>3.3248639999999998</v>
      </c>
      <c r="F22" s="112">
        <v>3.1057049999999999</v>
      </c>
      <c r="G22" s="112">
        <v>3.0728080000000002</v>
      </c>
      <c r="H22" s="112">
        <v>3.0532469999999998</v>
      </c>
      <c r="I22" s="112">
        <v>3.0528710000000001</v>
      </c>
      <c r="J22" s="112">
        <v>3.057626</v>
      </c>
      <c r="K22" s="112">
        <v>3.0676570000000001</v>
      </c>
      <c r="L22" s="112">
        <v>3.0627360000000001</v>
      </c>
      <c r="M22" s="112">
        <v>3.078265</v>
      </c>
      <c r="N22" s="112">
        <v>3.0852170000000001</v>
      </c>
      <c r="O22" s="112">
        <v>3.0952579999999998</v>
      </c>
      <c r="P22" s="112">
        <v>3.1015570000000001</v>
      </c>
      <c r="Q22" s="112">
        <v>3.134493</v>
      </c>
      <c r="R22" s="112">
        <v>3.1386980000000002</v>
      </c>
      <c r="S22" s="112">
        <v>3.1479089999999998</v>
      </c>
      <c r="T22" s="112">
        <v>3.1612650000000002</v>
      </c>
      <c r="U22" s="112">
        <v>3.1651120000000001</v>
      </c>
      <c r="V22" s="112">
        <v>3.164898</v>
      </c>
      <c r="W22" s="112">
        <v>3.1727780000000001</v>
      </c>
      <c r="X22" s="112">
        <v>3.159735</v>
      </c>
      <c r="Y22" s="112">
        <v>3.1801680000000001</v>
      </c>
      <c r="Z22" s="112">
        <v>3.1811430000000001</v>
      </c>
      <c r="AA22" s="112">
        <v>3.2696860000000001</v>
      </c>
      <c r="AB22" s="112">
        <v>3.269069</v>
      </c>
      <c r="AC22" s="112">
        <v>3.2952659999999998</v>
      </c>
      <c r="AD22" s="112">
        <v>3.3034560000000002</v>
      </c>
      <c r="AE22" s="112">
        <v>3.3319719999999999</v>
      </c>
      <c r="AF22" s="113">
        <v>-8.0960000000000008E-3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</row>
    <row r="23" spans="1:53" ht="15" customHeight="1">
      <c r="A23" s="105" t="s">
        <v>824</v>
      </c>
      <c r="B23" s="111" t="s">
        <v>814</v>
      </c>
      <c r="C23" s="112">
        <v>0.18384400000000001</v>
      </c>
      <c r="D23" s="112">
        <v>0.17654</v>
      </c>
      <c r="E23" s="112">
        <v>0.17239599999999999</v>
      </c>
      <c r="F23" s="112">
        <v>0.16878699999999999</v>
      </c>
      <c r="G23" s="112">
        <v>0.16522500000000001</v>
      </c>
      <c r="H23" s="112">
        <v>0.161693</v>
      </c>
      <c r="I23" s="112">
        <v>0.15826699999999999</v>
      </c>
      <c r="J23" s="112">
        <v>0.154834</v>
      </c>
      <c r="K23" s="112">
        <v>0.151417</v>
      </c>
      <c r="L23" s="112">
        <v>0.14802399999999999</v>
      </c>
      <c r="M23" s="112">
        <v>0.144673</v>
      </c>
      <c r="N23" s="112">
        <v>0.141292</v>
      </c>
      <c r="O23" s="112">
        <v>0.13797999999999999</v>
      </c>
      <c r="P23" s="112">
        <v>0.13479099999999999</v>
      </c>
      <c r="Q23" s="112">
        <v>0.13175500000000001</v>
      </c>
      <c r="R23" s="112">
        <v>0.12887000000000001</v>
      </c>
      <c r="S23" s="112">
        <v>0.126082</v>
      </c>
      <c r="T23" s="112">
        <v>0.123373</v>
      </c>
      <c r="U23" s="112">
        <v>0.120682</v>
      </c>
      <c r="V23" s="112">
        <v>0.118038</v>
      </c>
      <c r="W23" s="112">
        <v>0.115455</v>
      </c>
      <c r="X23" s="112">
        <v>0.11287</v>
      </c>
      <c r="Y23" s="112">
        <v>0.110347</v>
      </c>
      <c r="Z23" s="112">
        <v>0.107858</v>
      </c>
      <c r="AA23" s="112">
        <v>0.105395</v>
      </c>
      <c r="AB23" s="112">
        <v>0.10297199999999999</v>
      </c>
      <c r="AC23" s="112">
        <v>0.100604</v>
      </c>
      <c r="AD23" s="112">
        <v>9.8286999999999999E-2</v>
      </c>
      <c r="AE23" s="112">
        <v>9.5953999999999998E-2</v>
      </c>
      <c r="AF23" s="113">
        <v>-2.2955E-2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</row>
    <row r="24" spans="1:53" ht="15" customHeight="1">
      <c r="A24" s="105" t="s">
        <v>825</v>
      </c>
      <c r="B24" s="111" t="s">
        <v>826</v>
      </c>
      <c r="C24" s="112">
        <v>0.35622300000000001</v>
      </c>
      <c r="D24" s="112">
        <v>0.35381000000000001</v>
      </c>
      <c r="E24" s="112">
        <v>0.35286600000000001</v>
      </c>
      <c r="F24" s="112">
        <v>0.35013499999999997</v>
      </c>
      <c r="G24" s="112">
        <v>0.349248</v>
      </c>
      <c r="H24" s="112">
        <v>0.34851399999999999</v>
      </c>
      <c r="I24" s="112">
        <v>0.34793299999999999</v>
      </c>
      <c r="J24" s="112">
        <v>0.34739799999999998</v>
      </c>
      <c r="K24" s="112">
        <v>0.34686499999999998</v>
      </c>
      <c r="L24" s="112">
        <v>0.34624700000000003</v>
      </c>
      <c r="M24" s="112">
        <v>0.34577400000000003</v>
      </c>
      <c r="N24" s="112">
        <v>0.345244</v>
      </c>
      <c r="O24" s="112">
        <v>0.34472700000000001</v>
      </c>
      <c r="P24" s="112">
        <v>0.34412599999999999</v>
      </c>
      <c r="Q24" s="112">
        <v>0.34387000000000001</v>
      </c>
      <c r="R24" s="112">
        <v>0.34330100000000002</v>
      </c>
      <c r="S24" s="112">
        <v>0.34281200000000001</v>
      </c>
      <c r="T24" s="112">
        <v>0.34241500000000002</v>
      </c>
      <c r="U24" s="112">
        <v>0.341943</v>
      </c>
      <c r="V24" s="112">
        <v>0.34143000000000001</v>
      </c>
      <c r="W24" s="112">
        <v>0.34101300000000001</v>
      </c>
      <c r="X24" s="112">
        <v>0.34041700000000003</v>
      </c>
      <c r="Y24" s="112">
        <v>0.34017500000000001</v>
      </c>
      <c r="Z24" s="112">
        <v>0.339781</v>
      </c>
      <c r="AA24" s="112">
        <v>0.33987299999999998</v>
      </c>
      <c r="AB24" s="112">
        <v>0.33946500000000002</v>
      </c>
      <c r="AC24" s="112">
        <v>0.339368</v>
      </c>
      <c r="AD24" s="112">
        <v>0.33902500000000002</v>
      </c>
      <c r="AE24" s="112">
        <v>0.338972</v>
      </c>
      <c r="AF24" s="113">
        <v>-1.771E-3</v>
      </c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</row>
    <row r="25" spans="1:53" ht="15" customHeight="1">
      <c r="A25" s="105" t="s">
        <v>827</v>
      </c>
      <c r="B25" s="111" t="s">
        <v>818</v>
      </c>
      <c r="C25" s="112">
        <v>1.3362000000000001E-2</v>
      </c>
      <c r="D25" s="112">
        <v>1.3341E-2</v>
      </c>
      <c r="E25" s="112">
        <v>1.3318E-2</v>
      </c>
      <c r="F25" s="112">
        <v>1.321E-2</v>
      </c>
      <c r="G25" s="112">
        <v>1.3082999999999999E-2</v>
      </c>
      <c r="H25" s="112">
        <v>1.2944000000000001E-2</v>
      </c>
      <c r="I25" s="112">
        <v>1.2796E-2</v>
      </c>
      <c r="J25" s="112">
        <v>1.2632000000000001E-2</v>
      </c>
      <c r="K25" s="112">
        <v>1.2460000000000001E-2</v>
      </c>
      <c r="L25" s="112">
        <v>1.2296E-2</v>
      </c>
      <c r="M25" s="112">
        <v>1.2126E-2</v>
      </c>
      <c r="N25" s="112">
        <v>1.1952000000000001E-2</v>
      </c>
      <c r="O25" s="112">
        <v>1.1776999999999999E-2</v>
      </c>
      <c r="P25" s="112">
        <v>1.1601999999999999E-2</v>
      </c>
      <c r="Q25" s="112">
        <v>1.1431999999999999E-2</v>
      </c>
      <c r="R25" s="112">
        <v>1.1268E-2</v>
      </c>
      <c r="S25" s="112">
        <v>1.1115E-2</v>
      </c>
      <c r="T25" s="112">
        <v>1.0972000000000001E-2</v>
      </c>
      <c r="U25" s="112">
        <v>1.0841E-2</v>
      </c>
      <c r="V25" s="112">
        <v>1.0718999999999999E-2</v>
      </c>
      <c r="W25" s="112">
        <v>1.0607999999999999E-2</v>
      </c>
      <c r="X25" s="112">
        <v>1.0508999999999999E-2</v>
      </c>
      <c r="Y25" s="112">
        <v>1.0418999999999999E-2</v>
      </c>
      <c r="Z25" s="112">
        <v>1.2161999999999999E-2</v>
      </c>
      <c r="AA25" s="112">
        <v>4.6953000000000002E-2</v>
      </c>
      <c r="AB25" s="112">
        <v>4.6614999999999997E-2</v>
      </c>
      <c r="AC25" s="112">
        <v>4.6295999999999997E-2</v>
      </c>
      <c r="AD25" s="112">
        <v>4.6001E-2</v>
      </c>
      <c r="AE25" s="112">
        <v>4.5726000000000003E-2</v>
      </c>
      <c r="AF25" s="113">
        <v>4.4915999999999998E-2</v>
      </c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</row>
    <row r="26" spans="1:53" ht="15" customHeight="1">
      <c r="A26" s="105" t="s">
        <v>828</v>
      </c>
      <c r="B26" s="111" t="s">
        <v>820</v>
      </c>
      <c r="C26" s="112">
        <v>0.30972699999999997</v>
      </c>
      <c r="D26" s="112">
        <v>0.30969099999999999</v>
      </c>
      <c r="E26" s="112">
        <v>0.30974299999999999</v>
      </c>
      <c r="F26" s="112">
        <v>0.309313</v>
      </c>
      <c r="G26" s="112">
        <v>0.308832</v>
      </c>
      <c r="H26" s="112">
        <v>0.30831999999999998</v>
      </c>
      <c r="I26" s="112">
        <v>0.30778800000000001</v>
      </c>
      <c r="J26" s="112">
        <v>0.307226</v>
      </c>
      <c r="K26" s="112">
        <v>0.306641</v>
      </c>
      <c r="L26" s="112">
        <v>0.30607400000000001</v>
      </c>
      <c r="M26" s="112">
        <v>0.30548700000000001</v>
      </c>
      <c r="N26" s="112">
        <v>0.30489500000000003</v>
      </c>
      <c r="O26" s="112">
        <v>0.30429800000000001</v>
      </c>
      <c r="P26" s="112">
        <v>0.303701</v>
      </c>
      <c r="Q26" s="112">
        <v>0.30312499999999998</v>
      </c>
      <c r="R26" s="112">
        <v>0.302564</v>
      </c>
      <c r="S26" s="112">
        <v>0.30203999999999998</v>
      </c>
      <c r="T26" s="112">
        <v>0.30154500000000001</v>
      </c>
      <c r="U26" s="112">
        <v>0.30107899999999999</v>
      </c>
      <c r="V26" s="112">
        <v>0.30064200000000002</v>
      </c>
      <c r="W26" s="112">
        <v>0.30022599999999999</v>
      </c>
      <c r="X26" s="112">
        <v>0.29983900000000002</v>
      </c>
      <c r="Y26" s="112">
        <v>0.29947299999999999</v>
      </c>
      <c r="Z26" s="112">
        <v>0.29912300000000003</v>
      </c>
      <c r="AA26" s="112">
        <v>0.29877700000000001</v>
      </c>
      <c r="AB26" s="112">
        <v>0.298452</v>
      </c>
      <c r="AC26" s="112">
        <v>0.29814000000000002</v>
      </c>
      <c r="AD26" s="112">
        <v>0.297844</v>
      </c>
      <c r="AE26" s="112">
        <v>0.29756199999999999</v>
      </c>
      <c r="AF26" s="113">
        <v>-1.4300000000000001E-3</v>
      </c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</row>
    <row r="27" spans="1:53" ht="15" customHeight="1">
      <c r="A27" s="105" t="s">
        <v>829</v>
      </c>
      <c r="B27" s="111" t="s">
        <v>822</v>
      </c>
      <c r="C27" s="112">
        <v>3.3204639999999999</v>
      </c>
      <c r="D27" s="112">
        <v>2.808573</v>
      </c>
      <c r="E27" s="112">
        <v>2.4765419999999998</v>
      </c>
      <c r="F27" s="112">
        <v>2.264259</v>
      </c>
      <c r="G27" s="112">
        <v>2.236421</v>
      </c>
      <c r="H27" s="112">
        <v>2.2217760000000002</v>
      </c>
      <c r="I27" s="112">
        <v>2.2260870000000001</v>
      </c>
      <c r="J27" s="112">
        <v>2.2355360000000002</v>
      </c>
      <c r="K27" s="112">
        <v>2.2502740000000001</v>
      </c>
      <c r="L27" s="112">
        <v>2.2500960000000001</v>
      </c>
      <c r="M27" s="112">
        <v>2.2702049999999998</v>
      </c>
      <c r="N27" s="112">
        <v>2.2818350000000001</v>
      </c>
      <c r="O27" s="112">
        <v>2.2964760000000002</v>
      </c>
      <c r="P27" s="112">
        <v>2.3073380000000001</v>
      </c>
      <c r="Q27" s="112">
        <v>2.3443109999999998</v>
      </c>
      <c r="R27" s="112">
        <v>2.3526950000000002</v>
      </c>
      <c r="S27" s="112">
        <v>2.3658610000000002</v>
      </c>
      <c r="T27" s="112">
        <v>2.3829600000000002</v>
      </c>
      <c r="U27" s="112">
        <v>2.3905669999999999</v>
      </c>
      <c r="V27" s="112">
        <v>2.394069</v>
      </c>
      <c r="W27" s="112">
        <v>2.4054760000000002</v>
      </c>
      <c r="X27" s="112">
        <v>2.3961000000000001</v>
      </c>
      <c r="Y27" s="112">
        <v>2.4197540000000002</v>
      </c>
      <c r="Z27" s="112">
        <v>2.4222190000000001</v>
      </c>
      <c r="AA27" s="112">
        <v>2.478688</v>
      </c>
      <c r="AB27" s="112">
        <v>2.4815649999999998</v>
      </c>
      <c r="AC27" s="112">
        <v>2.5108579999999998</v>
      </c>
      <c r="AD27" s="112">
        <v>2.5222989999999998</v>
      </c>
      <c r="AE27" s="112">
        <v>2.5537580000000002</v>
      </c>
      <c r="AF27" s="113">
        <v>-9.3329999999999993E-3</v>
      </c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</row>
    <row r="28" spans="1:53" ht="15" customHeight="1">
      <c r="A28" s="48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</row>
    <row r="29" spans="1:53" ht="15" customHeight="1">
      <c r="A29" s="48"/>
      <c r="B29" s="110" t="s">
        <v>573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1:53" ht="15" customHeight="1">
      <c r="A30" s="105" t="s">
        <v>830</v>
      </c>
      <c r="B30" s="111" t="s">
        <v>812</v>
      </c>
      <c r="C30" s="112">
        <v>3.6098750000000002</v>
      </c>
      <c r="D30" s="112">
        <v>3.0466530000000001</v>
      </c>
      <c r="E30" s="112">
        <v>2.9238960000000001</v>
      </c>
      <c r="F30" s="112">
        <v>2.7237170000000002</v>
      </c>
      <c r="G30" s="112">
        <v>2.6927949999999998</v>
      </c>
      <c r="H30" s="112">
        <v>2.6613739999999999</v>
      </c>
      <c r="I30" s="112">
        <v>2.6486499999999999</v>
      </c>
      <c r="J30" s="112">
        <v>2.6639539999999999</v>
      </c>
      <c r="K30" s="112">
        <v>2.6669100000000001</v>
      </c>
      <c r="L30" s="112">
        <v>2.6962769999999998</v>
      </c>
      <c r="M30" s="112">
        <v>2.717784</v>
      </c>
      <c r="N30" s="112">
        <v>2.7295210000000001</v>
      </c>
      <c r="O30" s="112">
        <v>2.7497220000000002</v>
      </c>
      <c r="P30" s="112">
        <v>2.770591</v>
      </c>
      <c r="Q30" s="112">
        <v>2.7839860000000001</v>
      </c>
      <c r="R30" s="112">
        <v>2.8007270000000002</v>
      </c>
      <c r="S30" s="112">
        <v>2.8173349999999999</v>
      </c>
      <c r="T30" s="112">
        <v>2.8305150000000001</v>
      </c>
      <c r="U30" s="112">
        <v>2.8468330000000002</v>
      </c>
      <c r="V30" s="112">
        <v>2.874746</v>
      </c>
      <c r="W30" s="112">
        <v>2.8813240000000002</v>
      </c>
      <c r="X30" s="112">
        <v>2.9034469999999999</v>
      </c>
      <c r="Y30" s="112">
        <v>2.8980489999999999</v>
      </c>
      <c r="Z30" s="112">
        <v>2.9190800000000001</v>
      </c>
      <c r="AA30" s="112">
        <v>2.9625029999999999</v>
      </c>
      <c r="AB30" s="112">
        <v>2.968712</v>
      </c>
      <c r="AC30" s="112">
        <v>2.9768970000000001</v>
      </c>
      <c r="AD30" s="112">
        <v>2.9904410000000001</v>
      </c>
      <c r="AE30" s="112">
        <v>2.9943379999999999</v>
      </c>
      <c r="AF30" s="113">
        <v>-6.6550000000000003E-3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</row>
    <row r="31" spans="1:53">
      <c r="A31" s="105" t="s">
        <v>831</v>
      </c>
      <c r="B31" s="111" t="s">
        <v>814</v>
      </c>
      <c r="C31" s="112">
        <v>4.3200000000000002E-2</v>
      </c>
      <c r="D31" s="112">
        <v>4.1485000000000001E-2</v>
      </c>
      <c r="E31" s="112">
        <v>4.0496999999999998E-2</v>
      </c>
      <c r="F31" s="112">
        <v>3.9634999999999997E-2</v>
      </c>
      <c r="G31" s="112">
        <v>3.8807000000000001E-2</v>
      </c>
      <c r="H31" s="112">
        <v>3.7987E-2</v>
      </c>
      <c r="I31" s="112">
        <v>3.7183000000000001E-2</v>
      </c>
      <c r="J31" s="112">
        <v>3.6385000000000001E-2</v>
      </c>
      <c r="K31" s="112">
        <v>3.5590999999999998E-2</v>
      </c>
      <c r="L31" s="112">
        <v>3.4795E-2</v>
      </c>
      <c r="M31" s="112">
        <v>3.4014999999999997E-2</v>
      </c>
      <c r="N31" s="112">
        <v>3.3228000000000001E-2</v>
      </c>
      <c r="O31" s="112">
        <v>3.2451000000000001E-2</v>
      </c>
      <c r="P31" s="112">
        <v>3.1708E-2</v>
      </c>
      <c r="Q31" s="112">
        <v>3.0994000000000001E-2</v>
      </c>
      <c r="R31" s="112">
        <v>3.0315999999999999E-2</v>
      </c>
      <c r="S31" s="112">
        <v>2.9659999999999999E-2</v>
      </c>
      <c r="T31" s="112">
        <v>2.9023E-2</v>
      </c>
      <c r="U31" s="112">
        <v>2.8389999999999999E-2</v>
      </c>
      <c r="V31" s="112">
        <v>2.7767E-2</v>
      </c>
      <c r="W31" s="112">
        <v>2.7154000000000001E-2</v>
      </c>
      <c r="X31" s="112">
        <v>2.6544999999999999E-2</v>
      </c>
      <c r="Y31" s="112">
        <v>2.5946E-2</v>
      </c>
      <c r="Z31" s="112">
        <v>2.5354999999999999E-2</v>
      </c>
      <c r="AA31" s="112">
        <v>2.4771000000000001E-2</v>
      </c>
      <c r="AB31" s="112">
        <v>2.4195999999999999E-2</v>
      </c>
      <c r="AC31" s="112">
        <v>2.3630000000000002E-2</v>
      </c>
      <c r="AD31" s="112">
        <v>2.3075999999999999E-2</v>
      </c>
      <c r="AE31" s="112">
        <v>2.2532E-2</v>
      </c>
      <c r="AF31" s="113">
        <v>-2.2978999999999999E-2</v>
      </c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</row>
    <row r="32" spans="1:53" ht="15" customHeight="1">
      <c r="A32" s="105" t="s">
        <v>832</v>
      </c>
      <c r="B32" s="111" t="s">
        <v>816</v>
      </c>
      <c r="C32" s="112">
        <v>5.6767999999999999E-2</v>
      </c>
      <c r="D32" s="112">
        <v>5.6809999999999999E-2</v>
      </c>
      <c r="E32" s="112">
        <v>5.6869000000000003E-2</v>
      </c>
      <c r="F32" s="112">
        <v>5.6908E-2</v>
      </c>
      <c r="G32" s="112">
        <v>5.6938000000000002E-2</v>
      </c>
      <c r="H32" s="112">
        <v>5.6964000000000001E-2</v>
      </c>
      <c r="I32" s="112">
        <v>5.6994999999999997E-2</v>
      </c>
      <c r="J32" s="112">
        <v>5.7023999999999998E-2</v>
      </c>
      <c r="K32" s="112">
        <v>5.7053E-2</v>
      </c>
      <c r="L32" s="112">
        <v>5.7077999999999997E-2</v>
      </c>
      <c r="M32" s="112">
        <v>5.7103000000000001E-2</v>
      </c>
      <c r="N32" s="112">
        <v>5.713E-2</v>
      </c>
      <c r="O32" s="112">
        <v>5.7162999999999999E-2</v>
      </c>
      <c r="P32" s="112">
        <v>5.7196999999999998E-2</v>
      </c>
      <c r="Q32" s="112">
        <v>5.7229000000000002E-2</v>
      </c>
      <c r="R32" s="112">
        <v>5.7260999999999999E-2</v>
      </c>
      <c r="S32" s="112">
        <v>5.7287999999999999E-2</v>
      </c>
      <c r="T32" s="112">
        <v>5.7312000000000002E-2</v>
      </c>
      <c r="U32" s="112">
        <v>5.7338E-2</v>
      </c>
      <c r="V32" s="112">
        <v>5.7360000000000001E-2</v>
      </c>
      <c r="W32" s="112">
        <v>5.7389000000000003E-2</v>
      </c>
      <c r="X32" s="112">
        <v>5.7421E-2</v>
      </c>
      <c r="Y32" s="112">
        <v>5.7452000000000003E-2</v>
      </c>
      <c r="Z32" s="112">
        <v>5.7480999999999997E-2</v>
      </c>
      <c r="AA32" s="112">
        <v>5.7502999999999999E-2</v>
      </c>
      <c r="AB32" s="112">
        <v>5.7512000000000001E-2</v>
      </c>
      <c r="AC32" s="112">
        <v>5.7518E-2</v>
      </c>
      <c r="AD32" s="112">
        <v>5.7521999999999997E-2</v>
      </c>
      <c r="AE32" s="112">
        <v>5.7523999999999999E-2</v>
      </c>
      <c r="AF32" s="113">
        <v>4.73E-4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</row>
    <row r="33" spans="1:53" ht="15" customHeight="1">
      <c r="A33" s="105" t="s">
        <v>833</v>
      </c>
      <c r="B33" s="111" t="s">
        <v>818</v>
      </c>
      <c r="C33" s="112">
        <v>2.2560000000000002E-3</v>
      </c>
      <c r="D33" s="112">
        <v>2.2550000000000001E-3</v>
      </c>
      <c r="E33" s="112">
        <v>2.2550000000000001E-3</v>
      </c>
      <c r="F33" s="112">
        <v>2.2550000000000001E-3</v>
      </c>
      <c r="G33" s="112">
        <v>2.2550000000000001E-3</v>
      </c>
      <c r="H33" s="112">
        <v>2.2550000000000001E-3</v>
      </c>
      <c r="I33" s="112">
        <v>2.2550000000000001E-3</v>
      </c>
      <c r="J33" s="112">
        <v>2.2550000000000001E-3</v>
      </c>
      <c r="K33" s="112">
        <v>2.2560000000000002E-3</v>
      </c>
      <c r="L33" s="112">
        <v>2.2560000000000002E-3</v>
      </c>
      <c r="M33" s="112">
        <v>2.2560000000000002E-3</v>
      </c>
      <c r="N33" s="112">
        <v>2.2560000000000002E-3</v>
      </c>
      <c r="O33" s="112">
        <v>2.2560000000000002E-3</v>
      </c>
      <c r="P33" s="112">
        <v>2.2569999999999999E-3</v>
      </c>
      <c r="Q33" s="112">
        <v>2.258E-3</v>
      </c>
      <c r="R33" s="112">
        <v>2.2590000000000002E-3</v>
      </c>
      <c r="S33" s="112">
        <v>2.2590000000000002E-3</v>
      </c>
      <c r="T33" s="112">
        <v>2.2599999999999999E-3</v>
      </c>
      <c r="U33" s="112">
        <v>2.261E-3</v>
      </c>
      <c r="V33" s="112">
        <v>2.2620000000000001E-3</v>
      </c>
      <c r="W33" s="112">
        <v>2.2629999999999998E-3</v>
      </c>
      <c r="X33" s="112">
        <v>2.264E-3</v>
      </c>
      <c r="Y33" s="112">
        <v>2.264E-3</v>
      </c>
      <c r="Z33" s="112">
        <v>2.6649999999999998E-3</v>
      </c>
      <c r="AA33" s="112">
        <v>1.0375000000000001E-2</v>
      </c>
      <c r="AB33" s="112">
        <v>1.0375000000000001E-2</v>
      </c>
      <c r="AC33" s="112">
        <v>1.0374E-2</v>
      </c>
      <c r="AD33" s="112">
        <v>1.0371999999999999E-2</v>
      </c>
      <c r="AE33" s="112">
        <v>1.0370000000000001E-2</v>
      </c>
      <c r="AF33" s="113">
        <v>5.5981000000000003E-2</v>
      </c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</row>
    <row r="34" spans="1:53" ht="15" customHeight="1">
      <c r="A34" s="105" t="s">
        <v>834</v>
      </c>
      <c r="B34" s="111" t="s">
        <v>820</v>
      </c>
      <c r="C34" s="112">
        <v>2.2131999999999999E-2</v>
      </c>
      <c r="D34" s="112">
        <v>2.2121999999999999E-2</v>
      </c>
      <c r="E34" s="112">
        <v>2.2117999999999999E-2</v>
      </c>
      <c r="F34" s="112">
        <v>2.2114999999999999E-2</v>
      </c>
      <c r="G34" s="112">
        <v>2.2109E-2</v>
      </c>
      <c r="H34" s="112">
        <v>2.2103999999999999E-2</v>
      </c>
      <c r="I34" s="112">
        <v>2.2098E-2</v>
      </c>
      <c r="J34" s="112">
        <v>2.2091E-2</v>
      </c>
      <c r="K34" s="112">
        <v>2.2083999999999999E-2</v>
      </c>
      <c r="L34" s="112">
        <v>2.2078E-2</v>
      </c>
      <c r="M34" s="112">
        <v>2.2071E-2</v>
      </c>
      <c r="N34" s="112">
        <v>2.2065000000000001E-2</v>
      </c>
      <c r="O34" s="112">
        <v>2.2058000000000001E-2</v>
      </c>
      <c r="P34" s="112">
        <v>2.2051000000000001E-2</v>
      </c>
      <c r="Q34" s="112">
        <v>2.2044000000000001E-2</v>
      </c>
      <c r="R34" s="112">
        <v>2.2036E-2</v>
      </c>
      <c r="S34" s="112">
        <v>2.2027999999999999E-2</v>
      </c>
      <c r="T34" s="112">
        <v>2.2020000000000001E-2</v>
      </c>
      <c r="U34" s="112">
        <v>2.2009999999999998E-2</v>
      </c>
      <c r="V34" s="112">
        <v>2.2001E-2</v>
      </c>
      <c r="W34" s="112">
        <v>2.1992000000000001E-2</v>
      </c>
      <c r="X34" s="112">
        <v>2.1984E-2</v>
      </c>
      <c r="Y34" s="112">
        <v>2.1978000000000001E-2</v>
      </c>
      <c r="Z34" s="112">
        <v>2.1971000000000001E-2</v>
      </c>
      <c r="AA34" s="112">
        <v>2.1961000000000001E-2</v>
      </c>
      <c r="AB34" s="112">
        <v>2.1950999999999998E-2</v>
      </c>
      <c r="AC34" s="112">
        <v>2.1944000000000002E-2</v>
      </c>
      <c r="AD34" s="112">
        <v>2.1937999999999999E-2</v>
      </c>
      <c r="AE34" s="112">
        <v>2.1932E-2</v>
      </c>
      <c r="AF34" s="113">
        <v>-3.2299999999999999E-4</v>
      </c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</row>
    <row r="35" spans="1:53" ht="15" customHeight="1">
      <c r="A35" s="105" t="s">
        <v>835</v>
      </c>
      <c r="B35" s="111" t="s">
        <v>822</v>
      </c>
      <c r="C35" s="112">
        <v>3.485519</v>
      </c>
      <c r="D35" s="112">
        <v>2.9239799999999998</v>
      </c>
      <c r="E35" s="112">
        <v>2.8021569999999998</v>
      </c>
      <c r="F35" s="112">
        <v>2.6028039999999999</v>
      </c>
      <c r="G35" s="112">
        <v>2.5726849999999999</v>
      </c>
      <c r="H35" s="112">
        <v>2.542065</v>
      </c>
      <c r="I35" s="112">
        <v>2.530119</v>
      </c>
      <c r="J35" s="112">
        <v>2.546198</v>
      </c>
      <c r="K35" s="112">
        <v>2.5499260000000001</v>
      </c>
      <c r="L35" s="112">
        <v>2.5800709999999998</v>
      </c>
      <c r="M35" s="112">
        <v>2.6023390000000002</v>
      </c>
      <c r="N35" s="112">
        <v>2.6148419999999999</v>
      </c>
      <c r="O35" s="112">
        <v>2.6357940000000002</v>
      </c>
      <c r="P35" s="112">
        <v>2.6573769999999999</v>
      </c>
      <c r="Q35" s="112">
        <v>2.6714600000000002</v>
      </c>
      <c r="R35" s="112">
        <v>2.6888550000000002</v>
      </c>
      <c r="S35" s="112">
        <v>2.7061000000000002</v>
      </c>
      <c r="T35" s="112">
        <v>2.7199010000000001</v>
      </c>
      <c r="U35" s="112">
        <v>2.736834</v>
      </c>
      <c r="V35" s="112">
        <v>2.7653560000000001</v>
      </c>
      <c r="W35" s="112">
        <v>2.772526</v>
      </c>
      <c r="X35" s="112">
        <v>2.7952330000000001</v>
      </c>
      <c r="Y35" s="112">
        <v>2.7904089999999999</v>
      </c>
      <c r="Z35" s="112">
        <v>2.811607</v>
      </c>
      <c r="AA35" s="112">
        <v>2.8478940000000001</v>
      </c>
      <c r="AB35" s="112">
        <v>2.8546779999999998</v>
      </c>
      <c r="AC35" s="112">
        <v>2.863432</v>
      </c>
      <c r="AD35" s="112">
        <v>2.8775330000000001</v>
      </c>
      <c r="AE35" s="112">
        <v>2.8819789999999998</v>
      </c>
      <c r="AF35" s="113">
        <v>-6.7679999999999997E-3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</row>
    <row r="36" spans="1:53" ht="15" customHeight="1">
      <c r="A36" s="48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</row>
    <row r="37" spans="1:53" ht="15" customHeight="1">
      <c r="A37" s="48"/>
      <c r="B37" s="110" t="s">
        <v>574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</row>
    <row r="38" spans="1:53" ht="15" customHeight="1">
      <c r="A38" s="105" t="s">
        <v>836</v>
      </c>
      <c r="B38" s="111" t="s">
        <v>812</v>
      </c>
      <c r="C38" s="112">
        <v>4.8463640000000003</v>
      </c>
      <c r="D38" s="112">
        <v>4.5140390000000004</v>
      </c>
      <c r="E38" s="112">
        <v>4.347709</v>
      </c>
      <c r="F38" s="112">
        <v>4.1217839999999999</v>
      </c>
      <c r="G38" s="112">
        <v>4.0582060000000002</v>
      </c>
      <c r="H38" s="112">
        <v>3.9971329999999998</v>
      </c>
      <c r="I38" s="112">
        <v>3.9580090000000001</v>
      </c>
      <c r="J38" s="112">
        <v>3.9700790000000001</v>
      </c>
      <c r="K38" s="112">
        <v>3.9710869999999998</v>
      </c>
      <c r="L38" s="112">
        <v>3.995463</v>
      </c>
      <c r="M38" s="112">
        <v>4.0073780000000001</v>
      </c>
      <c r="N38" s="112">
        <v>4.0234160000000001</v>
      </c>
      <c r="O38" s="112">
        <v>4.0295750000000004</v>
      </c>
      <c r="P38" s="112">
        <v>4.053515</v>
      </c>
      <c r="Q38" s="112">
        <v>4.0556989999999997</v>
      </c>
      <c r="R38" s="112">
        <v>4.0724479999999996</v>
      </c>
      <c r="S38" s="112">
        <v>4.0845859999999998</v>
      </c>
      <c r="T38" s="112">
        <v>4.0903140000000002</v>
      </c>
      <c r="U38" s="112">
        <v>4.0967500000000001</v>
      </c>
      <c r="V38" s="112">
        <v>4.1182420000000004</v>
      </c>
      <c r="W38" s="112">
        <v>4.1173159999999998</v>
      </c>
      <c r="X38" s="112">
        <v>4.1329140000000004</v>
      </c>
      <c r="Y38" s="112">
        <v>4.1198990000000002</v>
      </c>
      <c r="Z38" s="112">
        <v>4.1259519999999998</v>
      </c>
      <c r="AA38" s="112">
        <v>4.1547200000000002</v>
      </c>
      <c r="AB38" s="112">
        <v>4.1582730000000003</v>
      </c>
      <c r="AC38" s="112">
        <v>4.1627400000000003</v>
      </c>
      <c r="AD38" s="112">
        <v>4.1717849999999999</v>
      </c>
      <c r="AE38" s="112">
        <v>4.1716879999999996</v>
      </c>
      <c r="AF38" s="113">
        <v>-5.3400000000000001E-3</v>
      </c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</row>
    <row r="39" spans="1:53">
      <c r="A39" s="105" t="s">
        <v>837</v>
      </c>
      <c r="B39" s="111" t="s">
        <v>818</v>
      </c>
      <c r="C39" s="112">
        <v>1.64E-4</v>
      </c>
      <c r="D39" s="112">
        <v>1.7799999999999999E-4</v>
      </c>
      <c r="E39" s="112">
        <v>1.8100000000000001E-4</v>
      </c>
      <c r="F39" s="112">
        <v>1.8100000000000001E-4</v>
      </c>
      <c r="G39" s="112">
        <v>1.8200000000000001E-4</v>
      </c>
      <c r="H39" s="112">
        <v>1.8200000000000001E-4</v>
      </c>
      <c r="I39" s="112">
        <v>1.8200000000000001E-4</v>
      </c>
      <c r="J39" s="112">
        <v>1.83E-4</v>
      </c>
      <c r="K39" s="112">
        <v>1.83E-4</v>
      </c>
      <c r="L39" s="112">
        <v>1.83E-4</v>
      </c>
      <c r="M39" s="112">
        <v>1.83E-4</v>
      </c>
      <c r="N39" s="112">
        <v>1.83E-4</v>
      </c>
      <c r="O39" s="112">
        <v>1.84E-4</v>
      </c>
      <c r="P39" s="112">
        <v>1.84E-4</v>
      </c>
      <c r="Q39" s="112">
        <v>1.84E-4</v>
      </c>
      <c r="R39" s="112">
        <v>1.83E-4</v>
      </c>
      <c r="S39" s="112">
        <v>1.83E-4</v>
      </c>
      <c r="T39" s="112">
        <v>1.83E-4</v>
      </c>
      <c r="U39" s="112">
        <v>1.83E-4</v>
      </c>
      <c r="V39" s="112">
        <v>1.83E-4</v>
      </c>
      <c r="W39" s="112">
        <v>1.83E-4</v>
      </c>
      <c r="X39" s="112">
        <v>1.83E-4</v>
      </c>
      <c r="Y39" s="112">
        <v>1.83E-4</v>
      </c>
      <c r="Z39" s="112">
        <v>2.1499999999999999E-4</v>
      </c>
      <c r="AA39" s="112">
        <v>8.3600000000000005E-4</v>
      </c>
      <c r="AB39" s="112">
        <v>8.3600000000000005E-4</v>
      </c>
      <c r="AC39" s="112">
        <v>8.3600000000000005E-4</v>
      </c>
      <c r="AD39" s="112">
        <v>8.3699999999999996E-4</v>
      </c>
      <c r="AE39" s="112">
        <v>8.3699999999999996E-4</v>
      </c>
      <c r="AF39" s="113">
        <v>5.9887000000000003E-2</v>
      </c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</row>
    <row r="40" spans="1:53" ht="15" customHeight="1">
      <c r="A40" s="105" t="s">
        <v>838</v>
      </c>
      <c r="B40" s="111" t="s">
        <v>820</v>
      </c>
      <c r="C40" s="112">
        <v>1.1655260000000001</v>
      </c>
      <c r="D40" s="112">
        <v>1.1659790000000001</v>
      </c>
      <c r="E40" s="112">
        <v>1.159923</v>
      </c>
      <c r="F40" s="112">
        <v>1.159206</v>
      </c>
      <c r="G40" s="112">
        <v>1.158536</v>
      </c>
      <c r="H40" s="112">
        <v>1.157907</v>
      </c>
      <c r="I40" s="112">
        <v>1.1570579999999999</v>
      </c>
      <c r="J40" s="112">
        <v>1.156263</v>
      </c>
      <c r="K40" s="112">
        <v>1.1554759999999999</v>
      </c>
      <c r="L40" s="112">
        <v>1.1547210000000001</v>
      </c>
      <c r="M40" s="112">
        <v>1.1538870000000001</v>
      </c>
      <c r="N40" s="112">
        <v>1.153127</v>
      </c>
      <c r="O40" s="112">
        <v>1.1522619999999999</v>
      </c>
      <c r="P40" s="112">
        <v>1.1514150000000001</v>
      </c>
      <c r="Q40" s="112">
        <v>1.15052</v>
      </c>
      <c r="R40" s="112">
        <v>1.1496470000000001</v>
      </c>
      <c r="S40" s="112">
        <v>1.148739</v>
      </c>
      <c r="T40" s="112">
        <v>1.1478269999999999</v>
      </c>
      <c r="U40" s="112">
        <v>1.1469240000000001</v>
      </c>
      <c r="V40" s="112">
        <v>1.1460140000000001</v>
      </c>
      <c r="W40" s="112">
        <v>1.1451039999999999</v>
      </c>
      <c r="X40" s="112">
        <v>1.1441520000000001</v>
      </c>
      <c r="Y40" s="112">
        <v>1.1432089999999999</v>
      </c>
      <c r="Z40" s="112">
        <v>1.142277</v>
      </c>
      <c r="AA40" s="112">
        <v>1.1412709999999999</v>
      </c>
      <c r="AB40" s="112">
        <v>1.140245</v>
      </c>
      <c r="AC40" s="112">
        <v>1.139259</v>
      </c>
      <c r="AD40" s="112">
        <v>1.1382369999999999</v>
      </c>
      <c r="AE40" s="112">
        <v>1.137165</v>
      </c>
      <c r="AF40" s="113">
        <v>-8.7900000000000001E-4</v>
      </c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</row>
    <row r="41" spans="1:53" ht="15" customHeight="1">
      <c r="A41" s="105" t="s">
        <v>839</v>
      </c>
      <c r="B41" s="111" t="s">
        <v>822</v>
      </c>
      <c r="C41" s="112">
        <v>3.6806749999999999</v>
      </c>
      <c r="D41" s="112">
        <v>3.3478819999999998</v>
      </c>
      <c r="E41" s="112">
        <v>3.1876060000000002</v>
      </c>
      <c r="F41" s="112">
        <v>2.9623970000000002</v>
      </c>
      <c r="G41" s="112">
        <v>2.8994879999999998</v>
      </c>
      <c r="H41" s="112">
        <v>2.8390439999999999</v>
      </c>
      <c r="I41" s="112">
        <v>2.8007689999999998</v>
      </c>
      <c r="J41" s="112">
        <v>2.8136329999999998</v>
      </c>
      <c r="K41" s="112">
        <v>2.8154279999999998</v>
      </c>
      <c r="L41" s="112">
        <v>2.8405589999999998</v>
      </c>
      <c r="M41" s="112">
        <v>2.853307</v>
      </c>
      <c r="N41" s="112">
        <v>2.8701050000000001</v>
      </c>
      <c r="O41" s="112">
        <v>2.8771300000000002</v>
      </c>
      <c r="P41" s="112">
        <v>2.9019170000000001</v>
      </c>
      <c r="Q41" s="112">
        <v>2.904995</v>
      </c>
      <c r="R41" s="112">
        <v>2.9226169999999998</v>
      </c>
      <c r="S41" s="112">
        <v>2.9356640000000001</v>
      </c>
      <c r="T41" s="112">
        <v>2.942304</v>
      </c>
      <c r="U41" s="112">
        <v>2.949643</v>
      </c>
      <c r="V41" s="112">
        <v>2.9720460000000002</v>
      </c>
      <c r="W41" s="112">
        <v>2.9720300000000002</v>
      </c>
      <c r="X41" s="112">
        <v>2.9885790000000001</v>
      </c>
      <c r="Y41" s="112">
        <v>2.9765069999999998</v>
      </c>
      <c r="Z41" s="112">
        <v>2.9834589999999999</v>
      </c>
      <c r="AA41" s="112">
        <v>3.012613</v>
      </c>
      <c r="AB41" s="112">
        <v>3.017191</v>
      </c>
      <c r="AC41" s="112">
        <v>3.0226449999999998</v>
      </c>
      <c r="AD41" s="112">
        <v>3.0327109999999999</v>
      </c>
      <c r="AE41" s="112">
        <v>3.0336859999999999</v>
      </c>
      <c r="AF41" s="113">
        <v>-6.8799999999999998E-3</v>
      </c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1:53" ht="15" customHeight="1">
      <c r="A42" s="48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</row>
    <row r="43" spans="1:53" ht="15" customHeight="1">
      <c r="A43" s="105" t="s">
        <v>840</v>
      </c>
      <c r="B43" s="110" t="s">
        <v>575</v>
      </c>
      <c r="C43" s="114">
        <v>2.431667</v>
      </c>
      <c r="D43" s="114">
        <v>2.1796359999999999</v>
      </c>
      <c r="E43" s="114">
        <v>2.203128</v>
      </c>
      <c r="F43" s="114">
        <v>2.0725859999999998</v>
      </c>
      <c r="G43" s="114">
        <v>2.0924480000000001</v>
      </c>
      <c r="H43" s="114">
        <v>2.1025339999999999</v>
      </c>
      <c r="I43" s="114">
        <v>2.1161690000000002</v>
      </c>
      <c r="J43" s="114">
        <v>2.1302590000000001</v>
      </c>
      <c r="K43" s="114">
        <v>2.1467399999999999</v>
      </c>
      <c r="L43" s="114">
        <v>2.1600990000000002</v>
      </c>
      <c r="M43" s="114">
        <v>2.1796760000000002</v>
      </c>
      <c r="N43" s="114">
        <v>2.1906469999999998</v>
      </c>
      <c r="O43" s="114">
        <v>2.2070219999999998</v>
      </c>
      <c r="P43" s="114">
        <v>2.227446</v>
      </c>
      <c r="Q43" s="114">
        <v>2.2414969999999999</v>
      </c>
      <c r="R43" s="114">
        <v>2.2570519999999998</v>
      </c>
      <c r="S43" s="114">
        <v>2.269803</v>
      </c>
      <c r="T43" s="114">
        <v>2.2825549999999999</v>
      </c>
      <c r="U43" s="114">
        <v>2.2950520000000001</v>
      </c>
      <c r="V43" s="114">
        <v>2.3080590000000001</v>
      </c>
      <c r="W43" s="114">
        <v>2.3186070000000001</v>
      </c>
      <c r="X43" s="114">
        <v>2.327588</v>
      </c>
      <c r="Y43" s="114">
        <v>2.3390900000000001</v>
      </c>
      <c r="Z43" s="114">
        <v>2.34754</v>
      </c>
      <c r="AA43" s="114">
        <v>2.3661279999999998</v>
      </c>
      <c r="AB43" s="114">
        <v>2.3760509999999999</v>
      </c>
      <c r="AC43" s="114">
        <v>2.3901050000000001</v>
      </c>
      <c r="AD43" s="114">
        <v>2.406399</v>
      </c>
      <c r="AE43" s="114">
        <v>2.412874</v>
      </c>
      <c r="AF43" s="115">
        <v>-2.7700000000000001E-4</v>
      </c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</row>
    <row r="44" spans="1:53" ht="15" customHeight="1">
      <c r="A44" s="105" t="s">
        <v>841</v>
      </c>
      <c r="B44" s="110" t="s">
        <v>576</v>
      </c>
      <c r="C44" s="114">
        <v>2.282762</v>
      </c>
      <c r="D44" s="114">
        <v>2.042449</v>
      </c>
      <c r="E44" s="114">
        <v>2.1705730000000001</v>
      </c>
      <c r="F44" s="114">
        <v>2.0293610000000002</v>
      </c>
      <c r="G44" s="114">
        <v>2.0298829999999999</v>
      </c>
      <c r="H44" s="114">
        <v>2.0364979999999999</v>
      </c>
      <c r="I44" s="114">
        <v>2.053922</v>
      </c>
      <c r="J44" s="114">
        <v>2.065194</v>
      </c>
      <c r="K44" s="114">
        <v>2.0759110000000001</v>
      </c>
      <c r="L44" s="114">
        <v>2.0892559999999998</v>
      </c>
      <c r="M44" s="114">
        <v>2.1074310000000001</v>
      </c>
      <c r="N44" s="114">
        <v>2.1175579999999998</v>
      </c>
      <c r="O44" s="114">
        <v>2.1335410000000001</v>
      </c>
      <c r="P44" s="114">
        <v>2.1436229999999998</v>
      </c>
      <c r="Q44" s="114">
        <v>2.1625190000000001</v>
      </c>
      <c r="R44" s="114">
        <v>2.1770010000000002</v>
      </c>
      <c r="S44" s="114">
        <v>2.185886</v>
      </c>
      <c r="T44" s="114">
        <v>2.198617</v>
      </c>
      <c r="U44" s="114">
        <v>2.2085699999999999</v>
      </c>
      <c r="V44" s="114">
        <v>2.2205620000000001</v>
      </c>
      <c r="W44" s="114">
        <v>2.231427</v>
      </c>
      <c r="X44" s="114">
        <v>2.2407590000000002</v>
      </c>
      <c r="Y44" s="114">
        <v>2.250416</v>
      </c>
      <c r="Z44" s="114">
        <v>2.258499</v>
      </c>
      <c r="AA44" s="114">
        <v>2.2759870000000002</v>
      </c>
      <c r="AB44" s="114">
        <v>2.2863069999999999</v>
      </c>
      <c r="AC44" s="114">
        <v>2.3028080000000002</v>
      </c>
      <c r="AD44" s="114">
        <v>2.3201139999999998</v>
      </c>
      <c r="AE44" s="114">
        <v>2.3257469999999998</v>
      </c>
      <c r="AF44" s="115">
        <v>6.6600000000000003E-4</v>
      </c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</row>
    <row r="45" spans="1:53" ht="15" customHeight="1" thickBot="1">
      <c r="A45" s="48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3" ht="15" customHeight="1">
      <c r="A46" s="48"/>
      <c r="B46" s="169" t="s">
        <v>1150</v>
      </c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16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3">
      <c r="A47" s="48"/>
      <c r="B47" s="52" t="s">
        <v>654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</row>
    <row r="48" spans="1:53" ht="15" customHeight="1">
      <c r="A48" s="48"/>
      <c r="B48" s="52" t="s">
        <v>1135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ht="15" customHeight="1">
      <c r="A49" s="48"/>
      <c r="B49" s="52" t="s">
        <v>1136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ht="15" customHeight="1">
      <c r="A50" s="48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ht="15" customHeight="1">
      <c r="A51" s="48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>
      <c r="A53" s="48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ht="12" customHeight="1">
      <c r="A54" s="48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ht="12" customHeight="1">
      <c r="A55" s="48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ht="12" customHeight="1">
      <c r="A56" s="48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ht="12" customHeight="1">
      <c r="A57" s="48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ht="12" customHeight="1">
      <c r="A58" s="48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</row>
    <row r="59" spans="1:53" ht="12" customHeight="1">
      <c r="A59" s="48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ht="12" customHeight="1"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ht="12" customHeight="1"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ht="12" customHeight="1"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ht="12" customHeight="1"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ht="12" customHeight="1"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2:53" ht="12" customHeight="1"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2:53" ht="12" customHeight="1"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2:53" ht="12" customHeight="1"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2:53" ht="12" customHeight="1"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2:53" ht="12" customHeight="1"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2:53" ht="12" customHeight="1"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2:53" ht="12" customHeight="1"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2:53"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2:53"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2:53"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2:53" ht="15" customHeight="1"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2:53" ht="15" customHeight="1"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2:53"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2:53"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2:53"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2:53"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</row>
    <row r="81" spans="2:53"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</row>
    <row r="82" spans="2:53"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</row>
    <row r="83" spans="2:53"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</row>
    <row r="84" spans="2:53" ht="12" customHeight="1"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</row>
    <row r="85" spans="2:53"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</row>
    <row r="86" spans="2:53"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</row>
    <row r="87" spans="2:53"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</row>
    <row r="88" spans="2:53"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</row>
    <row r="89" spans="2:53"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</row>
    <row r="90" spans="2:53"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</row>
    <row r="91" spans="2:53"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</row>
    <row r="92" spans="2:53" ht="12" customHeight="1"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</row>
    <row r="93" spans="2:53"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</row>
    <row r="94" spans="2:53"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</row>
    <row r="95" spans="2:53"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</row>
    <row r="96" spans="2:53"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</row>
    <row r="97" spans="2:53"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</row>
    <row r="98" spans="2:53"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</row>
    <row r="99" spans="2:53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</row>
    <row r="100" spans="2:53" ht="12" customHeight="1"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2:53"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</row>
    <row r="102" spans="2:53"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</row>
    <row r="103" spans="2:53"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</row>
    <row r="104" spans="2:53"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</row>
    <row r="105" spans="2:53"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</row>
    <row r="106" spans="2:53" ht="12" customHeight="1"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</row>
    <row r="107" spans="2:53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 t="s">
        <v>789</v>
      </c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</row>
    <row r="224" spans="2:32"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</row>
    <row r="230" spans="2:32"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</row>
    <row r="231" spans="2:32"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</row>
    <row r="232" spans="2:32"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</row>
    <row r="233" spans="2:32"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</row>
    <row r="234" spans="2:32"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</row>
    <row r="235" spans="2:32" ht="15" customHeight="1"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</row>
    <row r="390" spans="2:32"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</row>
    <row r="507" spans="2:32" ht="15" customHeight="1"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65"/>
      <c r="AE507" s="165"/>
      <c r="AF507" s="165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</row>
    <row r="659" spans="2:32"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65"/>
      <c r="AE659" s="165"/>
      <c r="AF659" s="165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</row>
    <row r="759" spans="2:32"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</row>
    <row r="845" spans="2:32" ht="12" customHeight="1"/>
    <row r="849" spans="2:32"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</row>
    <row r="850" spans="2:32" ht="12" customHeight="1"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</row>
    <row r="915" spans="2:32" ht="12" customHeight="1"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</row>
    <row r="918" spans="2:32" ht="12" customHeight="1"/>
    <row r="920" spans="2:32" ht="12" customHeight="1"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</row>
    <row r="921" spans="2:32" ht="12" customHeight="1"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</row>
    <row r="1008" spans="2:32"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</row>
    <row r="1009" spans="2:32" ht="12" customHeight="1"/>
    <row r="1011" spans="2:32"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</row>
    <row r="1012" spans="2:32" ht="12" customHeight="1"/>
    <row r="1013" spans="2:32"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</row>
    <row r="1014" spans="2:32" ht="12" customHeight="1"/>
    <row r="1015" spans="2:32"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</row>
    <row r="1016" spans="2:32">
      <c r="B1016" s="165"/>
      <c r="C1016" s="165"/>
      <c r="D1016" s="165"/>
      <c r="E1016" s="165"/>
      <c r="F1016" s="165"/>
      <c r="G1016" s="165"/>
      <c r="H1016" s="165"/>
      <c r="I1016" s="165"/>
      <c r="J1016" s="165"/>
      <c r="K1016" s="165"/>
      <c r="L1016" s="165"/>
      <c r="M1016" s="165"/>
      <c r="N1016" s="165"/>
      <c r="O1016" s="165"/>
      <c r="P1016" s="165"/>
      <c r="Q1016" s="165"/>
      <c r="R1016" s="165"/>
      <c r="S1016" s="165"/>
      <c r="T1016" s="165"/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65"/>
      <c r="AE1016" s="165"/>
      <c r="AF1016" s="165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</row>
    <row r="1166" spans="2:32">
      <c r="B1166" s="165"/>
      <c r="C1166" s="165"/>
      <c r="D1166" s="165"/>
      <c r="E1166" s="165"/>
      <c r="F1166" s="165"/>
      <c r="G1166" s="165"/>
      <c r="H1166" s="165"/>
      <c r="I1166" s="165"/>
      <c r="J1166" s="165"/>
      <c r="K1166" s="165"/>
      <c r="L1166" s="165"/>
      <c r="M1166" s="165"/>
      <c r="N1166" s="165"/>
      <c r="O1166" s="165"/>
      <c r="P1166" s="165"/>
      <c r="Q1166" s="165"/>
      <c r="R1166" s="165"/>
      <c r="S1166" s="165"/>
      <c r="T1166" s="165"/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65"/>
      <c r="AE1166" s="165"/>
      <c r="AF1166" s="165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</row>
    <row r="1326" spans="2:32" ht="12" customHeight="1"/>
    <row r="1337" spans="2:32"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</row>
    <row r="1338" spans="2:32">
      <c r="B1338" s="165"/>
      <c r="C1338" s="165"/>
      <c r="D1338" s="165"/>
      <c r="E1338" s="165"/>
      <c r="F1338" s="165"/>
      <c r="G1338" s="165"/>
      <c r="H1338" s="165"/>
      <c r="I1338" s="165"/>
      <c r="J1338" s="165"/>
      <c r="K1338" s="165"/>
      <c r="L1338" s="165"/>
      <c r="M1338" s="165"/>
      <c r="N1338" s="165"/>
      <c r="O1338" s="165"/>
      <c r="P1338" s="165"/>
      <c r="Q1338" s="165"/>
      <c r="R1338" s="165"/>
      <c r="S1338" s="165"/>
      <c r="T1338" s="165"/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165"/>
      <c r="AF1338" s="165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</row>
    <row r="1429" spans="2:32" ht="12" customHeight="1"/>
    <row r="1432" spans="2:32"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</row>
    <row r="1433" spans="2:32"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  <c r="T1433" s="165"/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165"/>
      <c r="AF1433" s="165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8"/>
      <c r="C1550" s="48"/>
      <c r="D1550" s="48"/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</row>
    <row r="1551" spans="2:32">
      <c r="B1551" s="165"/>
      <c r="C1551" s="165"/>
      <c r="D1551" s="165"/>
      <c r="E1551" s="165"/>
      <c r="F1551" s="165"/>
      <c r="G1551" s="165"/>
      <c r="H1551" s="165"/>
      <c r="I1551" s="165"/>
      <c r="J1551" s="165"/>
      <c r="K1551" s="165"/>
      <c r="L1551" s="165"/>
      <c r="M1551" s="165"/>
      <c r="N1551" s="165"/>
      <c r="O1551" s="165"/>
      <c r="P1551" s="165"/>
      <c r="Q1551" s="165"/>
      <c r="R1551" s="165"/>
      <c r="S1551" s="165"/>
      <c r="T1551" s="165"/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65"/>
      <c r="AE1551" s="165"/>
      <c r="AF1551" s="165"/>
    </row>
    <row r="1555" spans="2:32">
      <c r="B1555" s="48"/>
      <c r="C1555" s="48"/>
      <c r="D1555" s="48"/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</row>
    <row r="1556" spans="2:32" ht="12" customHeight="1">
      <c r="B1556" s="48"/>
      <c r="C1556" s="48"/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</row>
    <row r="1557" spans="2:32">
      <c r="B1557" s="48"/>
      <c r="C1557" s="48"/>
      <c r="D1557" s="48"/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</row>
    <row r="1558" spans="2:32">
      <c r="B1558" s="48"/>
      <c r="C1558" s="48"/>
      <c r="D1558" s="48"/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</row>
    <row r="1559" spans="2:32">
      <c r="B1559" s="48"/>
      <c r="C1559" s="48"/>
      <c r="D1559" s="48"/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</row>
    <row r="1560" spans="2:32"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</row>
    <row r="1561" spans="2:32"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</row>
    <row r="1562" spans="2:32" ht="12" customHeight="1">
      <c r="B1562" s="48"/>
      <c r="C1562" s="48"/>
      <c r="D1562" s="48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</row>
    <row r="1563" spans="2:32">
      <c r="B1563" s="48"/>
      <c r="C1563" s="48"/>
      <c r="D1563" s="48"/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8"/>
      <c r="C1647" s="48"/>
      <c r="D1647" s="48"/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</row>
    <row r="1648" spans="2:32" ht="12" customHeight="1"/>
    <row r="1650" spans="2:32">
      <c r="B1650" s="48"/>
      <c r="C1650" s="48"/>
      <c r="D1650" s="48"/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</row>
    <row r="1651" spans="2:32">
      <c r="B1651" s="165"/>
      <c r="C1651" s="165"/>
      <c r="D1651" s="165"/>
      <c r="E1651" s="165"/>
      <c r="F1651" s="165"/>
      <c r="G1651" s="165"/>
      <c r="H1651" s="165"/>
      <c r="I1651" s="165"/>
      <c r="J1651" s="165"/>
      <c r="K1651" s="165"/>
      <c r="L1651" s="165"/>
      <c r="M1651" s="165"/>
      <c r="N1651" s="165"/>
      <c r="O1651" s="165"/>
      <c r="P1651" s="165"/>
      <c r="Q1651" s="165"/>
      <c r="R1651" s="165"/>
      <c r="S1651" s="165"/>
      <c r="T1651" s="165"/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</row>
    <row r="1655" spans="2:32">
      <c r="B1655" s="48"/>
      <c r="C1655" s="48"/>
      <c r="D1655" s="48"/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</row>
    <row r="1656" spans="2:32" ht="12" customHeight="1">
      <c r="B1656" s="48"/>
      <c r="C1656" s="48"/>
      <c r="D1656" s="48"/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</row>
    <row r="1657" spans="2:32">
      <c r="B1657" s="48"/>
      <c r="C1657" s="48"/>
      <c r="D1657" s="48"/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</row>
    <row r="1658" spans="2:32">
      <c r="B1658" s="48"/>
      <c r="C1658" s="48"/>
      <c r="D1658" s="48"/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</row>
    <row r="1659" spans="2:32">
      <c r="B1659" s="48"/>
      <c r="C1659" s="48"/>
      <c r="D1659" s="48"/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</row>
    <row r="1747" spans="2:32"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</row>
    <row r="1748" spans="2:32" ht="12" customHeight="1"/>
    <row r="1750" spans="2:32"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</row>
    <row r="1751" spans="2:32">
      <c r="B1751" s="165"/>
      <c r="C1751" s="165"/>
      <c r="D1751" s="165"/>
      <c r="E1751" s="165"/>
      <c r="F1751" s="165"/>
      <c r="G1751" s="165"/>
      <c r="H1751" s="165"/>
      <c r="I1751" s="165"/>
      <c r="J1751" s="165"/>
      <c r="K1751" s="165"/>
      <c r="L1751" s="165"/>
      <c r="M1751" s="165"/>
      <c r="N1751" s="165"/>
      <c r="O1751" s="165"/>
      <c r="P1751" s="165"/>
      <c r="Q1751" s="165"/>
      <c r="R1751" s="165"/>
      <c r="S1751" s="165"/>
      <c r="T1751" s="165"/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</row>
    <row r="1755" spans="2:32"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</row>
    <row r="1847" spans="2:32"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</row>
    <row r="1848" spans="2:32" ht="12" customHeight="1"/>
    <row r="1850" spans="2:32"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</row>
    <row r="1851" spans="2:32">
      <c r="B1851" s="165"/>
      <c r="C1851" s="165"/>
      <c r="D1851" s="165"/>
      <c r="E1851" s="165"/>
      <c r="F1851" s="165"/>
      <c r="G1851" s="165"/>
      <c r="H1851" s="165"/>
      <c r="I1851" s="165"/>
      <c r="J1851" s="165"/>
      <c r="K1851" s="165"/>
      <c r="L1851" s="165"/>
      <c r="M1851" s="165"/>
      <c r="N1851" s="165"/>
      <c r="O1851" s="165"/>
      <c r="P1851" s="165"/>
      <c r="Q1851" s="165"/>
      <c r="R1851" s="165"/>
      <c r="S1851" s="165"/>
      <c r="T1851" s="165"/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</row>
    <row r="1951" spans="2:32">
      <c r="B1951" s="165"/>
      <c r="C1951" s="165"/>
      <c r="D1951" s="165"/>
      <c r="E1951" s="165"/>
      <c r="F1951" s="165"/>
      <c r="G1951" s="165"/>
      <c r="H1951" s="165"/>
      <c r="I1951" s="165"/>
      <c r="J1951" s="165"/>
      <c r="K1951" s="165"/>
      <c r="L1951" s="165"/>
      <c r="M1951" s="165"/>
      <c r="N1951" s="165"/>
      <c r="O1951" s="165"/>
      <c r="P1951" s="165"/>
      <c r="Q1951" s="165"/>
      <c r="R1951" s="165"/>
      <c r="S1951" s="165"/>
      <c r="T1951" s="165"/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65"/>
      <c r="AE1951" s="165"/>
      <c r="AF1951" s="165"/>
    </row>
    <row r="1955" spans="2:32"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</row>
    <row r="1956" spans="2:32" ht="12" customHeight="1"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</row>
    <row r="1957" spans="2:32"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</row>
    <row r="1958" spans="2:32"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</row>
    <row r="1959" spans="2:32"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</row>
    <row r="1960" spans="2:32"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</row>
    <row r="1961" spans="2:32"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</row>
    <row r="1962" spans="2:32" ht="12" customHeight="1"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</row>
    <row r="1963" spans="2:32"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</row>
    <row r="2048" spans="2:32" ht="12" customHeight="1"/>
    <row r="2050" spans="2:32"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</row>
    <row r="2051" spans="2:32">
      <c r="B2051" s="165"/>
      <c r="C2051" s="165"/>
      <c r="D2051" s="165"/>
      <c r="E2051" s="165"/>
      <c r="F2051" s="165"/>
      <c r="G2051" s="165"/>
      <c r="H2051" s="165"/>
      <c r="I2051" s="165"/>
      <c r="J2051" s="165"/>
      <c r="K2051" s="165"/>
      <c r="L2051" s="165"/>
      <c r="M2051" s="165"/>
      <c r="N2051" s="165"/>
      <c r="O2051" s="165"/>
      <c r="P2051" s="165"/>
      <c r="Q2051" s="165"/>
      <c r="R2051" s="165"/>
      <c r="S2051" s="165"/>
      <c r="T2051" s="165"/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</row>
    <row r="2055" spans="2:32"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</row>
    <row r="2056" spans="2:32" ht="12" customHeight="1"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</row>
    <row r="2057" spans="2:32"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</row>
    <row r="2058" spans="2:32"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</row>
    <row r="2059" spans="2:32"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</row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2" customHeight="1"/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>
      <c r="B2151" s="165"/>
      <c r="C2151" s="165"/>
      <c r="D2151" s="165"/>
      <c r="E2151" s="165"/>
      <c r="F2151" s="165"/>
      <c r="G2151" s="165"/>
      <c r="H2151" s="165"/>
      <c r="I2151" s="165"/>
      <c r="J2151" s="165"/>
      <c r="K2151" s="165"/>
      <c r="L2151" s="165"/>
      <c r="M2151" s="165"/>
      <c r="N2151" s="165"/>
      <c r="O2151" s="165"/>
      <c r="P2151" s="165"/>
      <c r="Q2151" s="165"/>
      <c r="R2151" s="165"/>
      <c r="S2151" s="165"/>
      <c r="T2151" s="165"/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</row>
    <row r="2155" spans="2:32"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</row>
    <row r="2247" spans="2:32"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</row>
    <row r="2248" spans="2:32" ht="12" customHeight="1"/>
    <row r="2250" spans="2:32"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</row>
    <row r="2251" spans="2:32">
      <c r="B2251" s="165"/>
      <c r="C2251" s="165"/>
      <c r="D2251" s="165"/>
      <c r="E2251" s="165"/>
      <c r="F2251" s="165"/>
      <c r="G2251" s="165"/>
      <c r="H2251" s="165"/>
      <c r="I2251" s="165"/>
      <c r="J2251" s="165"/>
      <c r="K2251" s="165"/>
      <c r="L2251" s="165"/>
      <c r="M2251" s="165"/>
      <c r="N2251" s="165"/>
      <c r="O2251" s="165"/>
      <c r="P2251" s="165"/>
      <c r="Q2251" s="165"/>
      <c r="R2251" s="165"/>
      <c r="S2251" s="165"/>
      <c r="T2251" s="165"/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</row>
    <row r="2351" spans="2:32">
      <c r="B2351" s="165"/>
      <c r="C2351" s="165"/>
      <c r="D2351" s="165"/>
      <c r="E2351" s="165"/>
      <c r="F2351" s="165"/>
      <c r="G2351" s="165"/>
      <c r="H2351" s="165"/>
      <c r="I2351" s="165"/>
      <c r="J2351" s="165"/>
      <c r="K2351" s="165"/>
      <c r="L2351" s="165"/>
      <c r="M2351" s="165"/>
      <c r="N2351" s="165"/>
      <c r="O2351" s="165"/>
      <c r="P2351" s="165"/>
      <c r="Q2351" s="165"/>
      <c r="R2351" s="165"/>
      <c r="S2351" s="165"/>
      <c r="T2351" s="165"/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</row>
    <row r="2356" spans="2:33" ht="12" customHeight="1"/>
    <row r="2362" spans="2:33" ht="12" customHeight="1"/>
    <row r="2365" spans="2:33" ht="15" customHeight="1"/>
    <row r="2366" spans="2:33" ht="15" customHeight="1">
      <c r="B2366" s="132"/>
      <c r="C2366" s="132"/>
      <c r="D2366" s="132"/>
      <c r="E2366" s="132"/>
      <c r="F2366" s="132"/>
      <c r="G2366" s="132"/>
      <c r="H2366" s="132"/>
      <c r="I2366" s="132"/>
      <c r="J2366" s="132"/>
      <c r="K2366" s="132"/>
      <c r="L2366" s="132"/>
      <c r="M2366" s="132"/>
      <c r="N2366" s="132"/>
      <c r="O2366" s="132"/>
      <c r="P2366" s="132"/>
      <c r="Q2366" s="132"/>
      <c r="R2366" s="132"/>
      <c r="S2366" s="132"/>
      <c r="T2366" s="132"/>
      <c r="U2366" s="132"/>
      <c r="V2366" s="132"/>
      <c r="W2366" s="132"/>
      <c r="X2366" s="132"/>
      <c r="Y2366" s="132"/>
      <c r="Z2366" s="132"/>
      <c r="AA2366" s="132"/>
      <c r="AB2366" s="132"/>
      <c r="AC2366" s="132"/>
      <c r="AD2366" s="132"/>
      <c r="AE2366" s="132"/>
      <c r="AF2366" s="132"/>
      <c r="AG2366" s="132"/>
    </row>
  </sheetData>
  <mergeCells count="23"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  <mergeCell ref="B1166:AF1166"/>
    <mergeCell ref="B1338:AF1338"/>
    <mergeCell ref="B659:AF659"/>
    <mergeCell ref="B759:AF759"/>
    <mergeCell ref="B850:AF850"/>
    <mergeCell ref="B921:AF921"/>
    <mergeCell ref="B1016:AF10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70" t="s">
        <v>238</v>
      </c>
      <c r="D3" s="70" t="s">
        <v>784</v>
      </c>
      <c r="E3" s="65"/>
      <c r="F3" s="65"/>
      <c r="G3" s="65"/>
    </row>
    <row r="4" spans="1:33" ht="15" customHeight="1">
      <c r="C4" s="70" t="s">
        <v>237</v>
      </c>
      <c r="D4" s="70" t="s">
        <v>785</v>
      </c>
      <c r="E4" s="65"/>
      <c r="F4" s="65"/>
      <c r="G4" s="70" t="s">
        <v>786</v>
      </c>
    </row>
    <row r="5" spans="1:33" ht="15" customHeight="1">
      <c r="C5" s="70" t="s">
        <v>236</v>
      </c>
      <c r="D5" s="70" t="s">
        <v>787</v>
      </c>
      <c r="E5" s="65"/>
      <c r="F5" s="65"/>
      <c r="G5" s="65"/>
    </row>
    <row r="6" spans="1:33" ht="15" customHeight="1">
      <c r="C6" s="70" t="s">
        <v>235</v>
      </c>
      <c r="D6" s="65"/>
      <c r="E6" s="70" t="s">
        <v>788</v>
      </c>
      <c r="F6" s="65"/>
      <c r="G6" s="65"/>
    </row>
    <row r="7" spans="1:33" ht="12" customHeight="1"/>
    <row r="8" spans="1:33" ht="15" customHeight="1">
      <c r="A8" s="66" t="s">
        <v>807</v>
      </c>
      <c r="B8" s="44" t="s">
        <v>808</v>
      </c>
      <c r="AG8" s="67" t="s">
        <v>789</v>
      </c>
    </row>
    <row r="9" spans="1:33" ht="15" customHeight="1">
      <c r="B9" s="43" t="s">
        <v>809</v>
      </c>
      <c r="AG9" s="67" t="s">
        <v>790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791</v>
      </c>
    </row>
    <row r="11" spans="1:33" ht="15" customHeight="1" thickBot="1">
      <c r="B11" s="42" t="s">
        <v>810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71" t="s">
        <v>792</v>
      </c>
    </row>
    <row r="12" spans="1:33" ht="15" customHeight="1" thickTop="1">
      <c r="AG12" s="72"/>
    </row>
    <row r="13" spans="1:33" ht="15" customHeight="1">
      <c r="B13" s="40" t="s">
        <v>571</v>
      </c>
    </row>
    <row r="14" spans="1:33" ht="15" customHeight="1">
      <c r="A14" s="66" t="s">
        <v>811</v>
      </c>
      <c r="B14" s="62" t="s">
        <v>812</v>
      </c>
      <c r="C14" s="63">
        <v>3.2618589999999998</v>
      </c>
      <c r="D14" s="63">
        <v>3.135481</v>
      </c>
      <c r="E14" s="63">
        <v>3.0109309999999998</v>
      </c>
      <c r="F14" s="63">
        <v>3.1094879999999998</v>
      </c>
      <c r="G14" s="63">
        <v>3.1197379999999999</v>
      </c>
      <c r="H14" s="63">
        <v>3.1132420000000001</v>
      </c>
      <c r="I14" s="63">
        <v>3.1219399999999999</v>
      </c>
      <c r="J14" s="63">
        <v>3.1342560000000002</v>
      </c>
      <c r="K14" s="63">
        <v>3.1497220000000001</v>
      </c>
      <c r="L14" s="63">
        <v>3.1462620000000001</v>
      </c>
      <c r="M14" s="63">
        <v>3.1680190000000001</v>
      </c>
      <c r="N14" s="63">
        <v>3.232065</v>
      </c>
      <c r="O14" s="63">
        <v>3.2433480000000001</v>
      </c>
      <c r="P14" s="63">
        <v>3.2351079999999999</v>
      </c>
      <c r="Q14" s="63">
        <v>3.2414190000000001</v>
      </c>
      <c r="R14" s="63">
        <v>3.2403010000000001</v>
      </c>
      <c r="S14" s="63">
        <v>3.263099</v>
      </c>
      <c r="T14" s="63">
        <v>3.2768269999999999</v>
      </c>
      <c r="U14" s="63">
        <v>3.2776070000000002</v>
      </c>
      <c r="V14" s="63">
        <v>3.3103099999999999</v>
      </c>
      <c r="W14" s="63">
        <v>3.333717</v>
      </c>
      <c r="X14" s="63">
        <v>3.3461150000000002</v>
      </c>
      <c r="Y14" s="63">
        <v>3.3829050000000001</v>
      </c>
      <c r="Z14" s="63">
        <v>3.419756</v>
      </c>
      <c r="AA14" s="63">
        <v>3.4203290000000002</v>
      </c>
      <c r="AB14" s="63">
        <v>3.4486089999999998</v>
      </c>
      <c r="AC14" s="63">
        <v>3.446939</v>
      </c>
      <c r="AD14" s="63">
        <v>3.4326660000000002</v>
      </c>
      <c r="AE14" s="63">
        <v>3.4441480000000002</v>
      </c>
      <c r="AF14" s="63">
        <v>3.4255779999999998</v>
      </c>
      <c r="AG14" s="86">
        <v>2E-3</v>
      </c>
    </row>
    <row r="15" spans="1:33" ht="15" customHeight="1">
      <c r="A15" s="66" t="s">
        <v>813</v>
      </c>
      <c r="B15" s="62" t="s">
        <v>814</v>
      </c>
      <c r="C15" s="63">
        <v>0.24158099999999999</v>
      </c>
      <c r="D15" s="63">
        <v>0.23390900000000001</v>
      </c>
      <c r="E15" s="63">
        <v>0.228135</v>
      </c>
      <c r="F15" s="63">
        <v>0.221554</v>
      </c>
      <c r="G15" s="63">
        <v>0.21479699999999999</v>
      </c>
      <c r="H15" s="63">
        <v>0.2077</v>
      </c>
      <c r="I15" s="63">
        <v>0.20067299999999999</v>
      </c>
      <c r="J15" s="63">
        <v>0.193776</v>
      </c>
      <c r="K15" s="63">
        <v>0.18724399999999999</v>
      </c>
      <c r="L15" s="63">
        <v>0.18115200000000001</v>
      </c>
      <c r="M15" s="63">
        <v>0.17530200000000001</v>
      </c>
      <c r="N15" s="63">
        <v>0.16981099999999999</v>
      </c>
      <c r="O15" s="63">
        <v>0.164441</v>
      </c>
      <c r="P15" s="63">
        <v>0.15911500000000001</v>
      </c>
      <c r="Q15" s="63">
        <v>0.153861</v>
      </c>
      <c r="R15" s="63">
        <v>0.14873800000000001</v>
      </c>
      <c r="S15" s="63">
        <v>0.14375199999999999</v>
      </c>
      <c r="T15" s="63">
        <v>0.138935</v>
      </c>
      <c r="U15" s="63">
        <v>0.13436400000000001</v>
      </c>
      <c r="V15" s="63">
        <v>0.129884</v>
      </c>
      <c r="W15" s="63">
        <v>0.12556800000000001</v>
      </c>
      <c r="X15" s="63">
        <v>0.121388</v>
      </c>
      <c r="Y15" s="63">
        <v>0.117386</v>
      </c>
      <c r="Z15" s="63">
        <v>0.113556</v>
      </c>
      <c r="AA15" s="63">
        <v>0.109875</v>
      </c>
      <c r="AB15" s="63">
        <v>0.106321</v>
      </c>
      <c r="AC15" s="63">
        <v>0.10287</v>
      </c>
      <c r="AD15" s="63">
        <v>9.9561999999999998E-2</v>
      </c>
      <c r="AE15" s="63">
        <v>9.6406000000000006E-2</v>
      </c>
      <c r="AF15" s="63">
        <v>9.3417E-2</v>
      </c>
      <c r="AG15" s="86">
        <v>-3.2000000000000001E-2</v>
      </c>
    </row>
    <row r="16" spans="1:33" ht="15" customHeight="1">
      <c r="A16" s="66" t="s">
        <v>815</v>
      </c>
      <c r="B16" s="62" t="s">
        <v>816</v>
      </c>
      <c r="C16" s="63">
        <v>0.33276899999999998</v>
      </c>
      <c r="D16" s="63">
        <v>0.33196300000000001</v>
      </c>
      <c r="E16" s="63">
        <v>0.33243099999999998</v>
      </c>
      <c r="F16" s="63">
        <v>0.332623</v>
      </c>
      <c r="G16" s="63">
        <v>0.33260600000000001</v>
      </c>
      <c r="H16" s="63">
        <v>0.33252399999999999</v>
      </c>
      <c r="I16" s="63">
        <v>0.332652</v>
      </c>
      <c r="J16" s="63">
        <v>0.33263700000000002</v>
      </c>
      <c r="K16" s="63">
        <v>0.33267099999999999</v>
      </c>
      <c r="L16" s="63">
        <v>0.33273000000000003</v>
      </c>
      <c r="M16" s="63">
        <v>0.33274599999999999</v>
      </c>
      <c r="N16" s="63">
        <v>0.33281100000000002</v>
      </c>
      <c r="O16" s="63">
        <v>0.33285100000000001</v>
      </c>
      <c r="P16" s="63">
        <v>0.332872</v>
      </c>
      <c r="Q16" s="63">
        <v>0.33288299999999998</v>
      </c>
      <c r="R16" s="63">
        <v>0.33286399999999999</v>
      </c>
      <c r="S16" s="63">
        <v>0.33285199999999998</v>
      </c>
      <c r="T16" s="63">
        <v>0.33282899999999999</v>
      </c>
      <c r="U16" s="63">
        <v>0.33284799999999998</v>
      </c>
      <c r="V16" s="63">
        <v>0.33272000000000002</v>
      </c>
      <c r="W16" s="63">
        <v>0.33264300000000002</v>
      </c>
      <c r="X16" s="63">
        <v>0.33257900000000001</v>
      </c>
      <c r="Y16" s="63">
        <v>0.33248299999999997</v>
      </c>
      <c r="Z16" s="63">
        <v>0.33240399999999998</v>
      </c>
      <c r="AA16" s="63">
        <v>0.33237299999999997</v>
      </c>
      <c r="AB16" s="63">
        <v>0.33229799999999998</v>
      </c>
      <c r="AC16" s="63">
        <v>0.33222699999999999</v>
      </c>
      <c r="AD16" s="63">
        <v>0.33218799999999998</v>
      </c>
      <c r="AE16" s="63">
        <v>0.33209300000000003</v>
      </c>
      <c r="AF16" s="63">
        <v>0.33200099999999999</v>
      </c>
      <c r="AG16" s="86">
        <v>0</v>
      </c>
    </row>
    <row r="17" spans="1:33" ht="15" customHeight="1">
      <c r="A17" s="66" t="s">
        <v>817</v>
      </c>
      <c r="B17" s="62" t="s">
        <v>818</v>
      </c>
      <c r="C17" s="63">
        <v>1.1433E-2</v>
      </c>
      <c r="D17" s="63">
        <v>1.0914999999999999E-2</v>
      </c>
      <c r="E17" s="63">
        <v>1.1324000000000001E-2</v>
      </c>
      <c r="F17" s="63">
        <v>1.1383000000000001E-2</v>
      </c>
      <c r="G17" s="63">
        <v>1.1396999999999999E-2</v>
      </c>
      <c r="H17" s="63">
        <v>1.1402000000000001E-2</v>
      </c>
      <c r="I17" s="63">
        <v>1.1405999999999999E-2</v>
      </c>
      <c r="J17" s="63">
        <v>1.1403999999999999E-2</v>
      </c>
      <c r="K17" s="63">
        <v>1.1414000000000001E-2</v>
      </c>
      <c r="L17" s="63">
        <v>1.1429999999999999E-2</v>
      </c>
      <c r="M17" s="63">
        <v>1.1453E-2</v>
      </c>
      <c r="N17" s="63">
        <v>5.2665999999999998E-2</v>
      </c>
      <c r="O17" s="63">
        <v>5.2822000000000001E-2</v>
      </c>
      <c r="P17" s="63">
        <v>5.2986999999999999E-2</v>
      </c>
      <c r="Q17" s="63">
        <v>5.9034999999999997E-2</v>
      </c>
      <c r="R17" s="63">
        <v>5.9165000000000002E-2</v>
      </c>
      <c r="S17" s="63">
        <v>5.9284999999999997E-2</v>
      </c>
      <c r="T17" s="63">
        <v>5.9302000000000001E-2</v>
      </c>
      <c r="U17" s="63">
        <v>5.9622000000000001E-2</v>
      </c>
      <c r="V17" s="63">
        <v>5.8906E-2</v>
      </c>
      <c r="W17" s="63">
        <v>5.8855999999999999E-2</v>
      </c>
      <c r="X17" s="63">
        <v>5.8820999999999998E-2</v>
      </c>
      <c r="Y17" s="63">
        <v>5.8679000000000002E-2</v>
      </c>
      <c r="Z17" s="63">
        <v>5.8456000000000001E-2</v>
      </c>
      <c r="AA17" s="63">
        <v>5.8415000000000002E-2</v>
      </c>
      <c r="AB17" s="63">
        <v>5.8298000000000003E-2</v>
      </c>
      <c r="AC17" s="63">
        <v>5.8262000000000001E-2</v>
      </c>
      <c r="AD17" s="63">
        <v>5.8279999999999998E-2</v>
      </c>
      <c r="AE17" s="63">
        <v>5.8137000000000001E-2</v>
      </c>
      <c r="AF17" s="63">
        <v>5.8111999999999997E-2</v>
      </c>
      <c r="AG17" s="86">
        <v>5.8000000000000003E-2</v>
      </c>
    </row>
    <row r="18" spans="1:33" ht="15" customHeight="1">
      <c r="A18" s="66" t="s">
        <v>819</v>
      </c>
      <c r="B18" s="62" t="s">
        <v>820</v>
      </c>
      <c r="C18" s="63">
        <v>0.481292</v>
      </c>
      <c r="D18" s="63">
        <v>0.47971200000000003</v>
      </c>
      <c r="E18" s="63">
        <v>0.48080000000000001</v>
      </c>
      <c r="F18" s="63">
        <v>0.481132</v>
      </c>
      <c r="G18" s="63">
        <v>0.48126099999999999</v>
      </c>
      <c r="H18" s="63">
        <v>0.48126200000000002</v>
      </c>
      <c r="I18" s="63">
        <v>0.481485</v>
      </c>
      <c r="J18" s="63">
        <v>0.48150900000000002</v>
      </c>
      <c r="K18" s="63">
        <v>0.48160900000000001</v>
      </c>
      <c r="L18" s="63">
        <v>0.48173199999999999</v>
      </c>
      <c r="M18" s="63">
        <v>0.48182599999999998</v>
      </c>
      <c r="N18" s="63">
        <v>0.48205399999999998</v>
      </c>
      <c r="O18" s="63">
        <v>0.48219200000000001</v>
      </c>
      <c r="P18" s="63">
        <v>0.48233100000000001</v>
      </c>
      <c r="Q18" s="63">
        <v>0.482456</v>
      </c>
      <c r="R18" s="63">
        <v>0.48253800000000002</v>
      </c>
      <c r="S18" s="63">
        <v>0.48262300000000002</v>
      </c>
      <c r="T18" s="63">
        <v>0.48269000000000001</v>
      </c>
      <c r="U18" s="63">
        <v>0.48282799999999998</v>
      </c>
      <c r="V18" s="63">
        <v>0.48269600000000001</v>
      </c>
      <c r="W18" s="63">
        <v>0.48271199999999997</v>
      </c>
      <c r="X18" s="63">
        <v>0.48273500000000003</v>
      </c>
      <c r="Y18" s="63">
        <v>0.48267100000000002</v>
      </c>
      <c r="Z18" s="63">
        <v>0.48263</v>
      </c>
      <c r="AA18" s="63">
        <v>0.48267100000000002</v>
      </c>
      <c r="AB18" s="63">
        <v>0.48263899999999998</v>
      </c>
      <c r="AC18" s="63">
        <v>0.48264000000000001</v>
      </c>
      <c r="AD18" s="63">
        <v>0.48268699999999998</v>
      </c>
      <c r="AE18" s="63">
        <v>0.48264200000000002</v>
      </c>
      <c r="AF18" s="63">
        <v>0.48261300000000001</v>
      </c>
      <c r="AG18" s="86">
        <v>0</v>
      </c>
    </row>
    <row r="19" spans="1:33" ht="15" customHeight="1">
      <c r="A19" s="66" t="s">
        <v>821</v>
      </c>
      <c r="B19" s="62" t="s">
        <v>822</v>
      </c>
      <c r="C19" s="63">
        <v>2.1947839999999998</v>
      </c>
      <c r="D19" s="63">
        <v>2.0789819999999999</v>
      </c>
      <c r="E19" s="63">
        <v>1.9582409999999999</v>
      </c>
      <c r="F19" s="63">
        <v>2.0627960000000001</v>
      </c>
      <c r="G19" s="63">
        <v>2.0796770000000002</v>
      </c>
      <c r="H19" s="63">
        <v>2.080355</v>
      </c>
      <c r="I19" s="63">
        <v>2.0957240000000001</v>
      </c>
      <c r="J19" s="63">
        <v>2.1149300000000002</v>
      </c>
      <c r="K19" s="63">
        <v>2.1367829999999999</v>
      </c>
      <c r="L19" s="63">
        <v>2.1392180000000001</v>
      </c>
      <c r="M19" s="63">
        <v>2.1666919999999998</v>
      </c>
      <c r="N19" s="63">
        <v>2.1947220000000001</v>
      </c>
      <c r="O19" s="63">
        <v>2.2110430000000001</v>
      </c>
      <c r="P19" s="63">
        <v>2.2078030000000002</v>
      </c>
      <c r="Q19" s="63">
        <v>2.213184</v>
      </c>
      <c r="R19" s="63">
        <v>2.2169970000000001</v>
      </c>
      <c r="S19" s="63">
        <v>2.2445870000000001</v>
      </c>
      <c r="T19" s="63">
        <v>2.2630710000000001</v>
      </c>
      <c r="U19" s="63">
        <v>2.267944</v>
      </c>
      <c r="V19" s="63">
        <v>2.3061029999999998</v>
      </c>
      <c r="W19" s="63">
        <v>2.3339370000000002</v>
      </c>
      <c r="X19" s="63">
        <v>2.3505919999999998</v>
      </c>
      <c r="Y19" s="63">
        <v>2.391686</v>
      </c>
      <c r="Z19" s="63">
        <v>2.4327100000000002</v>
      </c>
      <c r="AA19" s="63">
        <v>2.436995</v>
      </c>
      <c r="AB19" s="63">
        <v>2.469055</v>
      </c>
      <c r="AC19" s="63">
        <v>2.4709409999999998</v>
      </c>
      <c r="AD19" s="63">
        <v>2.4599489999999999</v>
      </c>
      <c r="AE19" s="63">
        <v>2.474869</v>
      </c>
      <c r="AF19" s="63">
        <v>2.4594339999999999</v>
      </c>
      <c r="AG19" s="86"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86"/>
    </row>
    <row r="21" spans="1:33" ht="15" customHeight="1">
      <c r="B21" s="40" t="s">
        <v>572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86"/>
    </row>
    <row r="22" spans="1:33" ht="15" customHeight="1">
      <c r="A22" s="66" t="s">
        <v>823</v>
      </c>
      <c r="B22" s="62" t="s">
        <v>812</v>
      </c>
      <c r="C22" s="63">
        <v>3.1130779999999998</v>
      </c>
      <c r="D22" s="63">
        <v>2.9857710000000002</v>
      </c>
      <c r="E22" s="63">
        <v>2.641473</v>
      </c>
      <c r="F22" s="63">
        <v>2.6212710000000001</v>
      </c>
      <c r="G22" s="63">
        <v>2.5988470000000001</v>
      </c>
      <c r="H22" s="63">
        <v>2.6038570000000001</v>
      </c>
      <c r="I22" s="63">
        <v>2.631793</v>
      </c>
      <c r="J22" s="63">
        <v>2.6535799999999998</v>
      </c>
      <c r="K22" s="63">
        <v>2.6695530000000001</v>
      </c>
      <c r="L22" s="63">
        <v>2.7087639999999999</v>
      </c>
      <c r="M22" s="63">
        <v>2.7147809999999999</v>
      </c>
      <c r="N22" s="63">
        <v>2.829367</v>
      </c>
      <c r="O22" s="63">
        <v>2.8485860000000001</v>
      </c>
      <c r="P22" s="63">
        <v>2.8594729999999999</v>
      </c>
      <c r="Q22" s="63">
        <v>2.8734310000000001</v>
      </c>
      <c r="R22" s="63">
        <v>2.8738329999999999</v>
      </c>
      <c r="S22" s="63">
        <v>2.885837</v>
      </c>
      <c r="T22" s="63">
        <v>2.9042129999999999</v>
      </c>
      <c r="U22" s="63">
        <v>2.8976760000000001</v>
      </c>
      <c r="V22" s="63">
        <v>2.9377040000000001</v>
      </c>
      <c r="W22" s="63">
        <v>2.9604889999999999</v>
      </c>
      <c r="X22" s="63">
        <v>2.9803459999999999</v>
      </c>
      <c r="Y22" s="63">
        <v>3.0149080000000001</v>
      </c>
      <c r="Z22" s="63">
        <v>3.0381360000000002</v>
      </c>
      <c r="AA22" s="63">
        <v>3.0474250000000001</v>
      </c>
      <c r="AB22" s="63">
        <v>3.076578</v>
      </c>
      <c r="AC22" s="63">
        <v>3.0818289999999999</v>
      </c>
      <c r="AD22" s="63">
        <v>3.0901890000000001</v>
      </c>
      <c r="AE22" s="63">
        <v>3.100225</v>
      </c>
      <c r="AF22" s="63">
        <v>3.074236</v>
      </c>
      <c r="AG22" s="86">
        <v>0</v>
      </c>
    </row>
    <row r="23" spans="1:33" ht="15" customHeight="1">
      <c r="A23" s="66" t="s">
        <v>824</v>
      </c>
      <c r="B23" s="62" t="s">
        <v>814</v>
      </c>
      <c r="C23" s="63">
        <v>0.18385199999999999</v>
      </c>
      <c r="D23" s="63">
        <v>0.178145</v>
      </c>
      <c r="E23" s="63">
        <v>0.17377999999999999</v>
      </c>
      <c r="F23" s="63">
        <v>0.16884099999999999</v>
      </c>
      <c r="G23" s="63">
        <v>0.163716</v>
      </c>
      <c r="H23" s="63">
        <v>0.15828500000000001</v>
      </c>
      <c r="I23" s="63">
        <v>0.15284700000000001</v>
      </c>
      <c r="J23" s="63">
        <v>0.14760100000000001</v>
      </c>
      <c r="K23" s="63">
        <v>0.142599</v>
      </c>
      <c r="L23" s="63">
        <v>0.13792699999999999</v>
      </c>
      <c r="M23" s="63">
        <v>0.13347600000000001</v>
      </c>
      <c r="N23" s="63">
        <v>0.12926000000000001</v>
      </c>
      <c r="O23" s="63">
        <v>0.12514800000000001</v>
      </c>
      <c r="P23" s="63">
        <v>0.121098</v>
      </c>
      <c r="Q23" s="63">
        <v>0.117076</v>
      </c>
      <c r="R23" s="63">
        <v>0.11318499999999999</v>
      </c>
      <c r="S23" s="63">
        <v>0.10939500000000001</v>
      </c>
      <c r="T23" s="63">
        <v>0.105735</v>
      </c>
      <c r="U23" s="63">
        <v>0.102254</v>
      </c>
      <c r="V23" s="63">
        <v>9.8849999999999993E-2</v>
      </c>
      <c r="W23" s="63">
        <v>9.5572000000000004E-2</v>
      </c>
      <c r="X23" s="63">
        <v>9.2415999999999998E-2</v>
      </c>
      <c r="Y23" s="63">
        <v>8.9376999999999998E-2</v>
      </c>
      <c r="Z23" s="63">
        <v>8.6485999999999993E-2</v>
      </c>
      <c r="AA23" s="63">
        <v>8.3704000000000001E-2</v>
      </c>
      <c r="AB23" s="63">
        <v>8.1012000000000001E-2</v>
      </c>
      <c r="AC23" s="63">
        <v>7.8407000000000004E-2</v>
      </c>
      <c r="AD23" s="63">
        <v>7.5923000000000004E-2</v>
      </c>
      <c r="AE23" s="63">
        <v>7.3553999999999994E-2</v>
      </c>
      <c r="AF23" s="63">
        <v>7.1258000000000002E-2</v>
      </c>
      <c r="AG23" s="86">
        <v>-3.2000000000000001E-2</v>
      </c>
    </row>
    <row r="24" spans="1:33" ht="15" customHeight="1">
      <c r="A24" s="66" t="s">
        <v>825</v>
      </c>
      <c r="B24" s="62" t="s">
        <v>826</v>
      </c>
      <c r="C24" s="63">
        <v>0.36384499999999997</v>
      </c>
      <c r="D24" s="63">
        <v>0.36700700000000003</v>
      </c>
      <c r="E24" s="63">
        <v>0.367309</v>
      </c>
      <c r="F24" s="63">
        <v>0.36682500000000001</v>
      </c>
      <c r="G24" s="63">
        <v>0.366288</v>
      </c>
      <c r="H24" s="63">
        <v>0.36610700000000002</v>
      </c>
      <c r="I24" s="63">
        <v>0.36617699999999997</v>
      </c>
      <c r="J24" s="63">
        <v>0.36615300000000001</v>
      </c>
      <c r="K24" s="63">
        <v>0.36603000000000002</v>
      </c>
      <c r="L24" s="63">
        <v>0.36616900000000002</v>
      </c>
      <c r="M24" s="63">
        <v>0.365981</v>
      </c>
      <c r="N24" s="63">
        <v>0.36630099999999999</v>
      </c>
      <c r="O24" s="63">
        <v>0.36619400000000002</v>
      </c>
      <c r="P24" s="63">
        <v>0.366035</v>
      </c>
      <c r="Q24" s="63">
        <v>0.36580600000000002</v>
      </c>
      <c r="R24" s="63">
        <v>0.36555399999999999</v>
      </c>
      <c r="S24" s="63">
        <v>0.36534100000000003</v>
      </c>
      <c r="T24" s="63">
        <v>0.36524099999999998</v>
      </c>
      <c r="U24" s="63">
        <v>0.36486099999999999</v>
      </c>
      <c r="V24" s="63">
        <v>0.36500500000000002</v>
      </c>
      <c r="W24" s="63">
        <v>0.364925</v>
      </c>
      <c r="X24" s="63">
        <v>0.36489100000000002</v>
      </c>
      <c r="Y24" s="63">
        <v>0.36494100000000002</v>
      </c>
      <c r="Z24" s="63">
        <v>0.364817</v>
      </c>
      <c r="AA24" s="63">
        <v>0.36460500000000001</v>
      </c>
      <c r="AB24" s="63">
        <v>0.364477</v>
      </c>
      <c r="AC24" s="63">
        <v>0.36424000000000001</v>
      </c>
      <c r="AD24" s="63">
        <v>0.36396899999999999</v>
      </c>
      <c r="AE24" s="63">
        <v>0.36376999999999998</v>
      </c>
      <c r="AF24" s="63">
        <v>0.36318899999999998</v>
      </c>
      <c r="AG24" s="86">
        <v>0</v>
      </c>
    </row>
    <row r="25" spans="1:33" ht="15" customHeight="1">
      <c r="A25" s="66" t="s">
        <v>827</v>
      </c>
      <c r="B25" s="62" t="s">
        <v>818</v>
      </c>
      <c r="C25" s="63">
        <v>1.3527000000000001E-2</v>
      </c>
      <c r="D25" s="63">
        <v>1.3598000000000001E-2</v>
      </c>
      <c r="E25" s="63">
        <v>1.3651999999999999E-2</v>
      </c>
      <c r="F25" s="63">
        <v>1.3623E-2</v>
      </c>
      <c r="G25" s="63">
        <v>1.3594999999999999E-2</v>
      </c>
      <c r="H25" s="63">
        <v>1.3576E-2</v>
      </c>
      <c r="I25" s="63">
        <v>1.3561E-2</v>
      </c>
      <c r="J25" s="63">
        <v>1.3545E-2</v>
      </c>
      <c r="K25" s="63">
        <v>1.3528E-2</v>
      </c>
      <c r="L25" s="63">
        <v>1.3511E-2</v>
      </c>
      <c r="M25" s="63">
        <v>1.3495E-2</v>
      </c>
      <c r="N25" s="63">
        <v>6.1716E-2</v>
      </c>
      <c r="O25" s="63">
        <v>6.1624999999999999E-2</v>
      </c>
      <c r="P25" s="63">
        <v>6.1538000000000002E-2</v>
      </c>
      <c r="Q25" s="63">
        <v>6.8263000000000004E-2</v>
      </c>
      <c r="R25" s="63">
        <v>6.8148E-2</v>
      </c>
      <c r="S25" s="63">
        <v>6.8017999999999995E-2</v>
      </c>
      <c r="T25" s="63">
        <v>6.7891999999999994E-2</v>
      </c>
      <c r="U25" s="63">
        <v>6.7764000000000005E-2</v>
      </c>
      <c r="V25" s="63">
        <v>6.762E-2</v>
      </c>
      <c r="W25" s="63">
        <v>6.7498000000000002E-2</v>
      </c>
      <c r="X25" s="63">
        <v>6.7361000000000004E-2</v>
      </c>
      <c r="Y25" s="63">
        <v>6.7224000000000006E-2</v>
      </c>
      <c r="Z25" s="63">
        <v>6.7089999999999997E-2</v>
      </c>
      <c r="AA25" s="63">
        <v>6.6929000000000002E-2</v>
      </c>
      <c r="AB25" s="63">
        <v>6.6754999999999995E-2</v>
      </c>
      <c r="AC25" s="63">
        <v>6.6573999999999994E-2</v>
      </c>
      <c r="AD25" s="63">
        <v>6.6401000000000002E-2</v>
      </c>
      <c r="AE25" s="63">
        <v>6.6228999999999996E-2</v>
      </c>
      <c r="AF25" s="63">
        <v>6.6046999999999995E-2</v>
      </c>
      <c r="AG25" s="86">
        <v>5.6000000000000001E-2</v>
      </c>
    </row>
    <row r="26" spans="1:33" ht="15" customHeight="1">
      <c r="A26" s="66" t="s">
        <v>828</v>
      </c>
      <c r="B26" s="62" t="s">
        <v>820</v>
      </c>
      <c r="C26" s="63">
        <v>0.29153299999999999</v>
      </c>
      <c r="D26" s="63">
        <v>0.29200399999999999</v>
      </c>
      <c r="E26" s="63">
        <v>0.29237299999999999</v>
      </c>
      <c r="F26" s="63">
        <v>0.29225899999999999</v>
      </c>
      <c r="G26" s="63">
        <v>0.29211199999999998</v>
      </c>
      <c r="H26" s="63">
        <v>0.29198600000000002</v>
      </c>
      <c r="I26" s="63">
        <v>0.29187299999999999</v>
      </c>
      <c r="J26" s="63">
        <v>0.29175899999999999</v>
      </c>
      <c r="K26" s="63">
        <v>0.29164099999999998</v>
      </c>
      <c r="L26" s="63">
        <v>0.29151199999999999</v>
      </c>
      <c r="M26" s="63">
        <v>0.29138500000000001</v>
      </c>
      <c r="N26" s="63">
        <v>0.29124800000000001</v>
      </c>
      <c r="O26" s="63">
        <v>0.29111100000000001</v>
      </c>
      <c r="P26" s="63">
        <v>0.29097400000000001</v>
      </c>
      <c r="Q26" s="63">
        <v>0.290829</v>
      </c>
      <c r="R26" s="63">
        <v>0.29069299999999998</v>
      </c>
      <c r="S26" s="63">
        <v>0.29054799999999997</v>
      </c>
      <c r="T26" s="63">
        <v>0.290406</v>
      </c>
      <c r="U26" s="63">
        <v>0.29026299999999999</v>
      </c>
      <c r="V26" s="63">
        <v>0.29011300000000001</v>
      </c>
      <c r="W26" s="63">
        <v>0.28997699999999998</v>
      </c>
      <c r="X26" s="63">
        <v>0.28983500000000001</v>
      </c>
      <c r="Y26" s="63">
        <v>0.28969099999999998</v>
      </c>
      <c r="Z26" s="63">
        <v>0.28954600000000003</v>
      </c>
      <c r="AA26" s="63">
        <v>0.28938799999999998</v>
      </c>
      <c r="AB26" s="63">
        <v>0.28922100000000001</v>
      </c>
      <c r="AC26" s="63">
        <v>0.289051</v>
      </c>
      <c r="AD26" s="63">
        <v>0.28888799999999998</v>
      </c>
      <c r="AE26" s="63">
        <v>0.28872900000000001</v>
      </c>
      <c r="AF26" s="63">
        <v>0.28856700000000002</v>
      </c>
      <c r="AG26" s="86">
        <v>0</v>
      </c>
    </row>
    <row r="27" spans="1:33" ht="15" customHeight="1">
      <c r="A27" s="66" t="s">
        <v>829</v>
      </c>
      <c r="B27" s="62" t="s">
        <v>822</v>
      </c>
      <c r="C27" s="63">
        <v>2.2603219999999999</v>
      </c>
      <c r="D27" s="63">
        <v>2.1350169999999999</v>
      </c>
      <c r="E27" s="63">
        <v>1.7943579999999999</v>
      </c>
      <c r="F27" s="63">
        <v>1.7797229999999999</v>
      </c>
      <c r="G27" s="63">
        <v>1.763136</v>
      </c>
      <c r="H27" s="63">
        <v>1.773903</v>
      </c>
      <c r="I27" s="63">
        <v>1.8073349999999999</v>
      </c>
      <c r="J27" s="63">
        <v>1.834522</v>
      </c>
      <c r="K27" s="63">
        <v>1.855755</v>
      </c>
      <c r="L27" s="63">
        <v>1.899645</v>
      </c>
      <c r="M27" s="63">
        <v>1.910444</v>
      </c>
      <c r="N27" s="63">
        <v>1.980842</v>
      </c>
      <c r="O27" s="63">
        <v>2.004508</v>
      </c>
      <c r="P27" s="63">
        <v>2.0198269999999998</v>
      </c>
      <c r="Q27" s="63">
        <v>2.0314580000000002</v>
      </c>
      <c r="R27" s="63">
        <v>2.036254</v>
      </c>
      <c r="S27" s="63">
        <v>2.0525350000000002</v>
      </c>
      <c r="T27" s="63">
        <v>2.0749390000000001</v>
      </c>
      <c r="U27" s="63">
        <v>2.0725349999999998</v>
      </c>
      <c r="V27" s="63">
        <v>2.116117</v>
      </c>
      <c r="W27" s="63">
        <v>2.1425169999999998</v>
      </c>
      <c r="X27" s="63">
        <v>2.1658430000000002</v>
      </c>
      <c r="Y27" s="63">
        <v>2.2036760000000002</v>
      </c>
      <c r="Z27" s="63">
        <v>2.230197</v>
      </c>
      <c r="AA27" s="63">
        <v>2.2427999999999999</v>
      </c>
      <c r="AB27" s="63">
        <v>2.2751139999999999</v>
      </c>
      <c r="AC27" s="63">
        <v>2.2835570000000001</v>
      </c>
      <c r="AD27" s="63">
        <v>2.2950089999999999</v>
      </c>
      <c r="AE27" s="63">
        <v>2.3079420000000002</v>
      </c>
      <c r="AF27" s="63">
        <v>2.2851759999999999</v>
      </c>
      <c r="AG27" s="86"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86"/>
    </row>
    <row r="29" spans="1:33" ht="15" customHeight="1">
      <c r="B29" s="40" t="s">
        <v>573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86"/>
    </row>
    <row r="30" spans="1:33" ht="15" customHeight="1">
      <c r="A30" s="66" t="s">
        <v>830</v>
      </c>
      <c r="B30" s="62" t="s">
        <v>812</v>
      </c>
      <c r="C30" s="63">
        <v>1.987309</v>
      </c>
      <c r="D30" s="63">
        <v>2.07741</v>
      </c>
      <c r="E30" s="63">
        <v>1.899956</v>
      </c>
      <c r="F30" s="63">
        <v>2.0492680000000001</v>
      </c>
      <c r="G30" s="63">
        <v>2.0644930000000001</v>
      </c>
      <c r="H30" s="63">
        <v>2.0876060000000001</v>
      </c>
      <c r="I30" s="63">
        <v>2.1201289999999999</v>
      </c>
      <c r="J30" s="63">
        <v>2.146328</v>
      </c>
      <c r="K30" s="63">
        <v>2.1670630000000002</v>
      </c>
      <c r="L30" s="63">
        <v>2.1662789999999998</v>
      </c>
      <c r="M30" s="63">
        <v>2.2046480000000002</v>
      </c>
      <c r="N30" s="63">
        <v>2.254165</v>
      </c>
      <c r="O30" s="63">
        <v>2.2623169999999999</v>
      </c>
      <c r="P30" s="63">
        <v>2.2653150000000002</v>
      </c>
      <c r="Q30" s="63">
        <v>2.2694299999999998</v>
      </c>
      <c r="R30" s="63">
        <v>2.2783910000000001</v>
      </c>
      <c r="S30" s="63">
        <v>2.3081520000000002</v>
      </c>
      <c r="T30" s="63">
        <v>2.32681</v>
      </c>
      <c r="U30" s="63">
        <v>2.3326929999999999</v>
      </c>
      <c r="V30" s="63">
        <v>2.3669560000000001</v>
      </c>
      <c r="W30" s="63">
        <v>2.3933930000000001</v>
      </c>
      <c r="X30" s="63">
        <v>2.4047679999999998</v>
      </c>
      <c r="Y30" s="63">
        <v>2.4456359999999999</v>
      </c>
      <c r="Z30" s="63">
        <v>2.4848560000000002</v>
      </c>
      <c r="AA30" s="63">
        <v>2.4876900000000002</v>
      </c>
      <c r="AB30" s="63">
        <v>2.5126390000000001</v>
      </c>
      <c r="AC30" s="63">
        <v>2.5139930000000001</v>
      </c>
      <c r="AD30" s="63">
        <v>2.508197</v>
      </c>
      <c r="AE30" s="63">
        <v>2.523164</v>
      </c>
      <c r="AF30" s="63">
        <v>2.5120969999999998</v>
      </c>
      <c r="AG30" s="86">
        <v>8.0000000000000002E-3</v>
      </c>
    </row>
    <row r="31" spans="1:33" ht="15" customHeight="1">
      <c r="A31" s="66" t="s">
        <v>831</v>
      </c>
      <c r="B31" s="62" t="s">
        <v>814</v>
      </c>
      <c r="C31" s="63">
        <v>4.3200000000000002E-2</v>
      </c>
      <c r="D31" s="63">
        <v>4.1852E-2</v>
      </c>
      <c r="E31" s="63">
        <v>4.0820000000000002E-2</v>
      </c>
      <c r="F31" s="63">
        <v>3.9638E-2</v>
      </c>
      <c r="G31" s="63">
        <v>3.8420000000000003E-2</v>
      </c>
      <c r="H31" s="63">
        <v>3.7154E-2</v>
      </c>
      <c r="I31" s="63">
        <v>3.5885E-2</v>
      </c>
      <c r="J31" s="63">
        <v>3.4653999999999997E-2</v>
      </c>
      <c r="K31" s="63">
        <v>3.3487000000000003E-2</v>
      </c>
      <c r="L31" s="63">
        <v>3.2397000000000002E-2</v>
      </c>
      <c r="M31" s="63">
        <v>3.1351999999999998E-2</v>
      </c>
      <c r="N31" s="63">
        <v>3.0367999999999999E-2</v>
      </c>
      <c r="O31" s="63">
        <v>2.9409000000000001E-2</v>
      </c>
      <c r="P31" s="63">
        <v>2.8458000000000001E-2</v>
      </c>
      <c r="Q31" s="63">
        <v>2.7518000000000001E-2</v>
      </c>
      <c r="R31" s="63">
        <v>2.6603000000000002E-2</v>
      </c>
      <c r="S31" s="63">
        <v>2.5711000000000001E-2</v>
      </c>
      <c r="T31" s="63">
        <v>2.4850000000000001E-2</v>
      </c>
      <c r="U31" s="63">
        <v>2.4032000000000001E-2</v>
      </c>
      <c r="V31" s="63">
        <v>2.3231000000000002E-2</v>
      </c>
      <c r="W31" s="63">
        <v>2.2459E-2</v>
      </c>
      <c r="X31" s="63">
        <v>2.1711999999999999E-2</v>
      </c>
      <c r="Y31" s="63">
        <v>2.0996999999999998E-2</v>
      </c>
      <c r="Z31" s="63">
        <v>2.0313000000000001E-2</v>
      </c>
      <c r="AA31" s="63">
        <v>1.9654000000000001E-2</v>
      </c>
      <c r="AB31" s="63">
        <v>1.9016999999999999E-2</v>
      </c>
      <c r="AC31" s="63">
        <v>1.8401000000000001E-2</v>
      </c>
      <c r="AD31" s="63">
        <v>1.7809999999999999E-2</v>
      </c>
      <c r="AE31" s="63">
        <v>1.7246999999999998E-2</v>
      </c>
      <c r="AF31" s="63">
        <v>1.6711E-2</v>
      </c>
      <c r="AG31" s="86">
        <v>-3.2000000000000001E-2</v>
      </c>
    </row>
    <row r="32" spans="1:33" ht="15" customHeight="1">
      <c r="A32" s="66" t="s">
        <v>832</v>
      </c>
      <c r="B32" s="62" t="s">
        <v>816</v>
      </c>
      <c r="C32" s="63">
        <v>5.6087999999999999E-2</v>
      </c>
      <c r="D32" s="63">
        <v>5.6402000000000001E-2</v>
      </c>
      <c r="E32" s="63">
        <v>5.6739999999999999E-2</v>
      </c>
      <c r="F32" s="63">
        <v>5.6765000000000003E-2</v>
      </c>
      <c r="G32" s="63">
        <v>5.6800999999999997E-2</v>
      </c>
      <c r="H32" s="63">
        <v>5.6833000000000002E-2</v>
      </c>
      <c r="I32" s="63">
        <v>5.6861000000000002E-2</v>
      </c>
      <c r="J32" s="63">
        <v>5.6896000000000002E-2</v>
      </c>
      <c r="K32" s="63">
        <v>5.6925000000000003E-2</v>
      </c>
      <c r="L32" s="63">
        <v>5.6952999999999997E-2</v>
      </c>
      <c r="M32" s="63">
        <v>5.6977E-2</v>
      </c>
      <c r="N32" s="63">
        <v>5.7001000000000003E-2</v>
      </c>
      <c r="O32" s="63">
        <v>5.7029000000000003E-2</v>
      </c>
      <c r="P32" s="63">
        <v>5.7063999999999997E-2</v>
      </c>
      <c r="Q32" s="63">
        <v>5.7097000000000002E-2</v>
      </c>
      <c r="R32" s="63">
        <v>5.7127999999999998E-2</v>
      </c>
      <c r="S32" s="63">
        <v>5.7160999999999997E-2</v>
      </c>
      <c r="T32" s="63">
        <v>5.7187000000000002E-2</v>
      </c>
      <c r="U32" s="63">
        <v>5.7210999999999998E-2</v>
      </c>
      <c r="V32" s="63">
        <v>5.7237999999999997E-2</v>
      </c>
      <c r="W32" s="63">
        <v>5.7262E-2</v>
      </c>
      <c r="X32" s="63">
        <v>5.7292999999999997E-2</v>
      </c>
      <c r="Y32" s="63">
        <v>5.7325000000000001E-2</v>
      </c>
      <c r="Z32" s="63">
        <v>5.7355000000000003E-2</v>
      </c>
      <c r="AA32" s="63">
        <v>5.7383999999999998E-2</v>
      </c>
      <c r="AB32" s="63">
        <v>5.7407E-2</v>
      </c>
      <c r="AC32" s="63">
        <v>5.7418999999999998E-2</v>
      </c>
      <c r="AD32" s="63">
        <v>5.7428E-2</v>
      </c>
      <c r="AE32" s="63">
        <v>5.7433999999999999E-2</v>
      </c>
      <c r="AF32" s="63">
        <v>5.7438000000000003E-2</v>
      </c>
      <c r="AG32" s="86">
        <v>1E-3</v>
      </c>
    </row>
    <row r="33" spans="1:34" ht="15" customHeight="1">
      <c r="A33" s="66" t="s">
        <v>833</v>
      </c>
      <c r="B33" s="62" t="s">
        <v>818</v>
      </c>
      <c r="C33" s="63">
        <v>2.3259999999999999E-3</v>
      </c>
      <c r="D33" s="63">
        <v>2.2799999999999999E-3</v>
      </c>
      <c r="E33" s="63">
        <v>2.2330000000000002E-3</v>
      </c>
      <c r="F33" s="63">
        <v>2.2339999999999999E-3</v>
      </c>
      <c r="G33" s="63">
        <v>2.235E-3</v>
      </c>
      <c r="H33" s="63">
        <v>2.235E-3</v>
      </c>
      <c r="I33" s="63">
        <v>2.2360000000000001E-3</v>
      </c>
      <c r="J33" s="63">
        <v>2.2360000000000001E-3</v>
      </c>
      <c r="K33" s="63">
        <v>2.2369999999999998E-3</v>
      </c>
      <c r="L33" s="63">
        <v>2.238E-3</v>
      </c>
      <c r="M33" s="63">
        <v>2.2390000000000001E-3</v>
      </c>
      <c r="N33" s="63">
        <v>1.0255999999999999E-2</v>
      </c>
      <c r="O33" s="63">
        <v>1.026E-2</v>
      </c>
      <c r="P33" s="63">
        <v>1.0264000000000001E-2</v>
      </c>
      <c r="Q33" s="63">
        <v>1.1410999999999999E-2</v>
      </c>
      <c r="R33" s="63">
        <v>1.1417E-2</v>
      </c>
      <c r="S33" s="63">
        <v>1.1423000000000001E-2</v>
      </c>
      <c r="T33" s="63">
        <v>1.1428000000000001E-2</v>
      </c>
      <c r="U33" s="63">
        <v>1.1434E-2</v>
      </c>
      <c r="V33" s="63">
        <v>1.1442000000000001E-2</v>
      </c>
      <c r="W33" s="63">
        <v>1.145E-2</v>
      </c>
      <c r="X33" s="63">
        <v>1.1457999999999999E-2</v>
      </c>
      <c r="Y33" s="63">
        <v>1.1464E-2</v>
      </c>
      <c r="Z33" s="63">
        <v>1.1468000000000001E-2</v>
      </c>
      <c r="AA33" s="63">
        <v>1.1474E-2</v>
      </c>
      <c r="AB33" s="63">
        <v>1.1481E-2</v>
      </c>
      <c r="AC33" s="63">
        <v>1.1483999999999999E-2</v>
      </c>
      <c r="AD33" s="63">
        <v>1.1483999999999999E-2</v>
      </c>
      <c r="AE33" s="63">
        <v>1.1483999999999999E-2</v>
      </c>
      <c r="AF33" s="63">
        <v>1.1483999999999999E-2</v>
      </c>
      <c r="AG33" s="86">
        <v>5.7000000000000002E-2</v>
      </c>
    </row>
    <row r="34" spans="1:34" ht="15" customHeight="1">
      <c r="A34" s="66" t="s">
        <v>834</v>
      </c>
      <c r="B34" s="62" t="s">
        <v>820</v>
      </c>
      <c r="C34" s="63">
        <v>2.1350999999999998E-2</v>
      </c>
      <c r="D34" s="63">
        <v>2.1513000000000001E-2</v>
      </c>
      <c r="E34" s="63">
        <v>2.1689E-2</v>
      </c>
      <c r="F34" s="63">
        <v>2.1679E-2</v>
      </c>
      <c r="G34" s="63">
        <v>2.1672E-2</v>
      </c>
      <c r="H34" s="63">
        <v>2.1663999999999999E-2</v>
      </c>
      <c r="I34" s="63">
        <v>2.1656999999999999E-2</v>
      </c>
      <c r="J34" s="63">
        <v>2.1649000000000002E-2</v>
      </c>
      <c r="K34" s="63">
        <v>2.164E-2</v>
      </c>
      <c r="L34" s="63">
        <v>2.163E-2</v>
      </c>
      <c r="M34" s="63">
        <v>2.1621000000000001E-2</v>
      </c>
      <c r="N34" s="63">
        <v>2.1611999999999999E-2</v>
      </c>
      <c r="O34" s="63">
        <v>2.1603000000000001E-2</v>
      </c>
      <c r="P34" s="63">
        <v>2.1595E-2</v>
      </c>
      <c r="Q34" s="63">
        <v>2.1586000000000001E-2</v>
      </c>
      <c r="R34" s="63">
        <v>2.1576999999999999E-2</v>
      </c>
      <c r="S34" s="63">
        <v>2.1566999999999999E-2</v>
      </c>
      <c r="T34" s="63">
        <v>2.1558000000000001E-2</v>
      </c>
      <c r="U34" s="63">
        <v>2.1548000000000001E-2</v>
      </c>
      <c r="V34" s="63">
        <v>2.1537000000000001E-2</v>
      </c>
      <c r="W34" s="63">
        <v>2.1526E-2</v>
      </c>
      <c r="X34" s="63">
        <v>2.1514999999999999E-2</v>
      </c>
      <c r="Y34" s="63">
        <v>2.1506000000000001E-2</v>
      </c>
      <c r="Z34" s="63">
        <v>2.1498E-2</v>
      </c>
      <c r="AA34" s="63">
        <v>2.1489000000000001E-2</v>
      </c>
      <c r="AB34" s="63">
        <v>2.1477E-2</v>
      </c>
      <c r="AC34" s="63">
        <v>2.1467E-2</v>
      </c>
      <c r="AD34" s="63">
        <v>2.1458999999999999E-2</v>
      </c>
      <c r="AE34" s="63">
        <v>2.1451999999999999E-2</v>
      </c>
      <c r="AF34" s="63">
        <v>2.1446E-2</v>
      </c>
      <c r="AG34" s="86">
        <v>0</v>
      </c>
    </row>
    <row r="35" spans="1:34" ht="15" customHeight="1">
      <c r="A35" s="66" t="s">
        <v>835</v>
      </c>
      <c r="B35" s="62" t="s">
        <v>822</v>
      </c>
      <c r="C35" s="63">
        <v>1.864344</v>
      </c>
      <c r="D35" s="63">
        <v>1.955362</v>
      </c>
      <c r="E35" s="63">
        <v>1.7784740000000001</v>
      </c>
      <c r="F35" s="63">
        <v>1.9289529999999999</v>
      </c>
      <c r="G35" s="63">
        <v>1.9453659999999999</v>
      </c>
      <c r="H35" s="63">
        <v>1.9697199999999999</v>
      </c>
      <c r="I35" s="63">
        <v>2.0034900000000002</v>
      </c>
      <c r="J35" s="63">
        <v>2.0308929999999998</v>
      </c>
      <c r="K35" s="63">
        <v>2.052775</v>
      </c>
      <c r="L35" s="63">
        <v>2.053061</v>
      </c>
      <c r="M35" s="63">
        <v>2.0924589999999998</v>
      </c>
      <c r="N35" s="63">
        <v>2.1349279999999999</v>
      </c>
      <c r="O35" s="63">
        <v>2.1440160000000001</v>
      </c>
      <c r="P35" s="63">
        <v>2.1479339999999998</v>
      </c>
      <c r="Q35" s="63">
        <v>2.151818</v>
      </c>
      <c r="R35" s="63">
        <v>2.1616659999999999</v>
      </c>
      <c r="S35" s="63">
        <v>2.1922899999999998</v>
      </c>
      <c r="T35" s="63">
        <v>2.2117870000000002</v>
      </c>
      <c r="U35" s="63">
        <v>2.2184680000000001</v>
      </c>
      <c r="V35" s="63">
        <v>2.2535080000000001</v>
      </c>
      <c r="W35" s="63">
        <v>2.2806950000000001</v>
      </c>
      <c r="X35" s="63">
        <v>2.292789</v>
      </c>
      <c r="Y35" s="63">
        <v>2.3343440000000002</v>
      </c>
      <c r="Z35" s="63">
        <v>2.3742220000000001</v>
      </c>
      <c r="AA35" s="63">
        <v>2.377688</v>
      </c>
      <c r="AB35" s="63">
        <v>2.4032559999999998</v>
      </c>
      <c r="AC35" s="63">
        <v>2.4052210000000001</v>
      </c>
      <c r="AD35" s="63">
        <v>2.4000159999999999</v>
      </c>
      <c r="AE35" s="63">
        <v>2.4155470000000001</v>
      </c>
      <c r="AF35" s="63">
        <v>2.4050180000000001</v>
      </c>
      <c r="AG35" s="86"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86"/>
    </row>
    <row r="37" spans="1:34" ht="15" customHeight="1">
      <c r="B37" s="40" t="s">
        <v>574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86"/>
    </row>
    <row r="38" spans="1:34" ht="15" customHeight="1">
      <c r="A38" s="66" t="s">
        <v>836</v>
      </c>
      <c r="B38" s="62" t="s">
        <v>812</v>
      </c>
      <c r="C38" s="63">
        <v>2.9864310000000001</v>
      </c>
      <c r="D38" s="63">
        <v>3.029077</v>
      </c>
      <c r="E38" s="63">
        <v>2.9504039999999998</v>
      </c>
      <c r="F38" s="63">
        <v>3.1313629999999999</v>
      </c>
      <c r="G38" s="63">
        <v>3.215185</v>
      </c>
      <c r="H38" s="63">
        <v>3.288716</v>
      </c>
      <c r="I38" s="63">
        <v>3.379308</v>
      </c>
      <c r="J38" s="63">
        <v>3.3921619999999999</v>
      </c>
      <c r="K38" s="63">
        <v>3.405891</v>
      </c>
      <c r="L38" s="63">
        <v>3.3956339999999998</v>
      </c>
      <c r="M38" s="63">
        <v>3.418555</v>
      </c>
      <c r="N38" s="63">
        <v>3.4341819999999998</v>
      </c>
      <c r="O38" s="63">
        <v>3.4424600000000001</v>
      </c>
      <c r="P38" s="63">
        <v>3.4358710000000001</v>
      </c>
      <c r="Q38" s="63">
        <v>3.43472</v>
      </c>
      <c r="R38" s="63">
        <v>3.4370270000000001</v>
      </c>
      <c r="S38" s="63">
        <v>3.4565630000000001</v>
      </c>
      <c r="T38" s="63">
        <v>3.4692799999999999</v>
      </c>
      <c r="U38" s="63">
        <v>3.4698329999999999</v>
      </c>
      <c r="V38" s="63">
        <v>3.4998399999999998</v>
      </c>
      <c r="W38" s="63">
        <v>3.5222579999999999</v>
      </c>
      <c r="X38" s="63">
        <v>3.5318209999999999</v>
      </c>
      <c r="Y38" s="63">
        <v>3.5690590000000002</v>
      </c>
      <c r="Z38" s="63">
        <v>3.605038</v>
      </c>
      <c r="AA38" s="63">
        <v>3.6025499999999999</v>
      </c>
      <c r="AB38" s="63">
        <v>3.6277740000000001</v>
      </c>
      <c r="AC38" s="63">
        <v>3.6234169999999999</v>
      </c>
      <c r="AD38" s="63">
        <v>3.6109969999999998</v>
      </c>
      <c r="AE38" s="63">
        <v>3.6205159999999998</v>
      </c>
      <c r="AF38" s="63">
        <v>3.6016490000000001</v>
      </c>
      <c r="AG38" s="86">
        <v>6.0000000000000001E-3</v>
      </c>
    </row>
    <row r="39" spans="1:34" ht="15" customHeight="1">
      <c r="A39" s="66" t="s">
        <v>837</v>
      </c>
      <c r="B39" s="62" t="s">
        <v>818</v>
      </c>
      <c r="C39" s="63">
        <v>2.0900000000000001E-4</v>
      </c>
      <c r="D39" s="63">
        <v>1.9799999999999999E-4</v>
      </c>
      <c r="E39" s="63">
        <v>1.8900000000000001E-4</v>
      </c>
      <c r="F39" s="63">
        <v>1.9000000000000001E-4</v>
      </c>
      <c r="G39" s="63">
        <v>1.9000000000000001E-4</v>
      </c>
      <c r="H39" s="63">
        <v>1.9000000000000001E-4</v>
      </c>
      <c r="I39" s="63">
        <v>1.9000000000000001E-4</v>
      </c>
      <c r="J39" s="63">
        <v>1.9000000000000001E-4</v>
      </c>
      <c r="K39" s="63">
        <v>1.9000000000000001E-4</v>
      </c>
      <c r="L39" s="63">
        <v>1.9000000000000001E-4</v>
      </c>
      <c r="M39" s="63">
        <v>1.8900000000000001E-4</v>
      </c>
      <c r="N39" s="63">
        <v>8.6600000000000002E-4</v>
      </c>
      <c r="O39" s="63">
        <v>8.6399999999999997E-4</v>
      </c>
      <c r="P39" s="63">
        <v>8.6200000000000003E-4</v>
      </c>
      <c r="Q39" s="63">
        <v>9.5699999999999995E-4</v>
      </c>
      <c r="R39" s="63">
        <v>9.5500000000000001E-4</v>
      </c>
      <c r="S39" s="63">
        <v>9.5299999999999996E-4</v>
      </c>
      <c r="T39" s="63">
        <v>9.5100000000000002E-4</v>
      </c>
      <c r="U39" s="63">
        <v>9.4899999999999997E-4</v>
      </c>
      <c r="V39" s="63">
        <v>9.4700000000000003E-4</v>
      </c>
      <c r="W39" s="63">
        <v>9.4499999999999998E-4</v>
      </c>
      <c r="X39" s="63">
        <v>9.4300000000000004E-4</v>
      </c>
      <c r="Y39" s="63">
        <v>9.4200000000000002E-4</v>
      </c>
      <c r="Z39" s="63">
        <v>9.41E-4</v>
      </c>
      <c r="AA39" s="63">
        <v>9.3899999999999995E-4</v>
      </c>
      <c r="AB39" s="63">
        <v>9.3899999999999995E-4</v>
      </c>
      <c r="AC39" s="63">
        <v>9.3800000000000003E-4</v>
      </c>
      <c r="AD39" s="63">
        <v>9.3700000000000001E-4</v>
      </c>
      <c r="AE39" s="63">
        <v>9.3599999999999998E-4</v>
      </c>
      <c r="AF39" s="63">
        <v>9.3599999999999998E-4</v>
      </c>
      <c r="AG39" s="86">
        <v>5.2999999999999999E-2</v>
      </c>
    </row>
    <row r="40" spans="1:34" ht="15" customHeight="1">
      <c r="A40" s="66" t="s">
        <v>838</v>
      </c>
      <c r="B40" s="62" t="s">
        <v>820</v>
      </c>
      <c r="C40" s="63">
        <v>1.0849880000000001</v>
      </c>
      <c r="D40" s="63">
        <v>1.0847929999999999</v>
      </c>
      <c r="E40" s="63">
        <v>1.082597</v>
      </c>
      <c r="F40" s="63">
        <v>1.0817810000000001</v>
      </c>
      <c r="G40" s="63">
        <v>1.081053</v>
      </c>
      <c r="H40" s="63">
        <v>1.0800080000000001</v>
      </c>
      <c r="I40" s="63">
        <v>1.079415</v>
      </c>
      <c r="J40" s="63">
        <v>1.0785629999999999</v>
      </c>
      <c r="K40" s="63">
        <v>1.0778890000000001</v>
      </c>
      <c r="L40" s="63">
        <v>1.077337</v>
      </c>
      <c r="M40" s="63">
        <v>1.0767009999999999</v>
      </c>
      <c r="N40" s="63">
        <v>1.0761350000000001</v>
      </c>
      <c r="O40" s="63">
        <v>1.0754699999999999</v>
      </c>
      <c r="P40" s="63">
        <v>1.0747800000000001</v>
      </c>
      <c r="Q40" s="63">
        <v>1.0741050000000001</v>
      </c>
      <c r="R40" s="63">
        <v>1.0733870000000001</v>
      </c>
      <c r="S40" s="63">
        <v>1.072686</v>
      </c>
      <c r="T40" s="63">
        <v>1.071963</v>
      </c>
      <c r="U40" s="63">
        <v>1.0713079999999999</v>
      </c>
      <c r="V40" s="63">
        <v>1.0705800000000001</v>
      </c>
      <c r="W40" s="63">
        <v>1.069823</v>
      </c>
      <c r="X40" s="63">
        <v>1.0690740000000001</v>
      </c>
      <c r="Y40" s="63">
        <v>1.0682739999999999</v>
      </c>
      <c r="Z40" s="63">
        <v>1.0674410000000001</v>
      </c>
      <c r="AA40" s="63">
        <v>1.066665</v>
      </c>
      <c r="AB40" s="63">
        <v>1.0659460000000001</v>
      </c>
      <c r="AC40" s="63">
        <v>1.065089</v>
      </c>
      <c r="AD40" s="63">
        <v>1.064268</v>
      </c>
      <c r="AE40" s="63">
        <v>1.0633649999999999</v>
      </c>
      <c r="AF40" s="63">
        <v>1.062613</v>
      </c>
      <c r="AG40" s="86">
        <v>-1E-3</v>
      </c>
    </row>
    <row r="41" spans="1:34" ht="15" customHeight="1">
      <c r="A41" s="66" t="s">
        <v>839</v>
      </c>
      <c r="B41" s="62" t="s">
        <v>822</v>
      </c>
      <c r="C41" s="63">
        <v>1.9012340000000001</v>
      </c>
      <c r="D41" s="63">
        <v>1.9440850000000001</v>
      </c>
      <c r="E41" s="63">
        <v>1.8676170000000001</v>
      </c>
      <c r="F41" s="63">
        <v>2.0493920000000001</v>
      </c>
      <c r="G41" s="63">
        <v>2.1339419999999998</v>
      </c>
      <c r="H41" s="63">
        <v>2.2085180000000002</v>
      </c>
      <c r="I41" s="63">
        <v>2.2997019999999999</v>
      </c>
      <c r="J41" s="63">
        <v>2.3134100000000002</v>
      </c>
      <c r="K41" s="63">
        <v>2.3278120000000002</v>
      </c>
      <c r="L41" s="63">
        <v>2.3181069999999999</v>
      </c>
      <c r="M41" s="63">
        <v>2.3416649999999999</v>
      </c>
      <c r="N41" s="63">
        <v>2.3571810000000002</v>
      </c>
      <c r="O41" s="63">
        <v>2.366126</v>
      </c>
      <c r="P41" s="63">
        <v>2.3602289999999999</v>
      </c>
      <c r="Q41" s="63">
        <v>2.3596590000000002</v>
      </c>
      <c r="R41" s="63">
        <v>2.3626860000000001</v>
      </c>
      <c r="S41" s="63">
        <v>2.382924</v>
      </c>
      <c r="T41" s="63">
        <v>2.396366</v>
      </c>
      <c r="U41" s="63">
        <v>2.3975759999999999</v>
      </c>
      <c r="V41" s="63">
        <v>2.4283130000000002</v>
      </c>
      <c r="W41" s="63">
        <v>2.4514900000000002</v>
      </c>
      <c r="X41" s="63">
        <v>2.4618039999999999</v>
      </c>
      <c r="Y41" s="63">
        <v>2.4998420000000001</v>
      </c>
      <c r="Z41" s="63">
        <v>2.5366569999999999</v>
      </c>
      <c r="AA41" s="63">
        <v>2.5349460000000001</v>
      </c>
      <c r="AB41" s="63">
        <v>2.560889</v>
      </c>
      <c r="AC41" s="63">
        <v>2.557391</v>
      </c>
      <c r="AD41" s="63">
        <v>2.5457930000000002</v>
      </c>
      <c r="AE41" s="63">
        <v>2.5562149999999999</v>
      </c>
      <c r="AF41" s="63">
        <v>2.5381</v>
      </c>
      <c r="AG41" s="86"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86"/>
    </row>
    <row r="43" spans="1:34" ht="12" customHeight="1">
      <c r="A43" s="66" t="s">
        <v>840</v>
      </c>
      <c r="B43" s="40" t="s">
        <v>575</v>
      </c>
      <c r="C43" s="63">
        <v>1.643405</v>
      </c>
      <c r="D43" s="63">
        <v>1.575021</v>
      </c>
      <c r="E43" s="63">
        <v>1.3944240000000001</v>
      </c>
      <c r="F43" s="63">
        <v>1.51146</v>
      </c>
      <c r="G43" s="63">
        <v>1.5407960000000001</v>
      </c>
      <c r="H43" s="63">
        <v>1.568797</v>
      </c>
      <c r="I43" s="63">
        <v>1.6033310000000001</v>
      </c>
      <c r="J43" s="63">
        <v>1.637972</v>
      </c>
      <c r="K43" s="63">
        <v>1.6620680000000001</v>
      </c>
      <c r="L43" s="63">
        <v>1.6837279999999999</v>
      </c>
      <c r="M43" s="63">
        <v>1.7062930000000001</v>
      </c>
      <c r="N43" s="63">
        <v>1.74166</v>
      </c>
      <c r="O43" s="63">
        <v>1.762572</v>
      </c>
      <c r="P43" s="63">
        <v>1.7690300000000001</v>
      </c>
      <c r="Q43" s="63">
        <v>1.775854</v>
      </c>
      <c r="R43" s="63">
        <v>1.779639</v>
      </c>
      <c r="S43" s="63">
        <v>1.806155</v>
      </c>
      <c r="T43" s="63">
        <v>1.8258639999999999</v>
      </c>
      <c r="U43" s="63">
        <v>1.8284629999999999</v>
      </c>
      <c r="V43" s="63">
        <v>1.870749</v>
      </c>
      <c r="W43" s="63">
        <v>1.89832</v>
      </c>
      <c r="X43" s="63">
        <v>1.90924</v>
      </c>
      <c r="Y43" s="63">
        <v>1.9488300000000001</v>
      </c>
      <c r="Z43" s="63">
        <v>1.990281</v>
      </c>
      <c r="AA43" s="63">
        <v>2.0004499999999998</v>
      </c>
      <c r="AB43" s="63">
        <v>2.0270679999999999</v>
      </c>
      <c r="AC43" s="63">
        <v>2.0320640000000001</v>
      </c>
      <c r="AD43" s="63">
        <v>2.0324819999999999</v>
      </c>
      <c r="AE43" s="63">
        <v>2.0441699999999998</v>
      </c>
      <c r="AF43" s="63">
        <v>2.0293969999999999</v>
      </c>
      <c r="AG43" s="86">
        <v>7.0000000000000001E-3</v>
      </c>
    </row>
    <row r="44" spans="1:34" ht="12" customHeight="1">
      <c r="A44" s="66" t="s">
        <v>841</v>
      </c>
      <c r="B44" s="40" t="s">
        <v>576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86">
        <v>0</v>
      </c>
    </row>
    <row r="45" spans="1:34" ht="12" customHeight="1" thickBot="1"/>
    <row r="46" spans="1:34" ht="12" customHeight="1">
      <c r="B46" s="170" t="s">
        <v>842</v>
      </c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73"/>
    </row>
    <row r="47" spans="1:34" ht="12" customHeight="1">
      <c r="B47" s="53" t="s">
        <v>843</v>
      </c>
    </row>
    <row r="48" spans="1:34" ht="12" customHeight="1">
      <c r="B48" s="53" t="s">
        <v>654</v>
      </c>
    </row>
    <row r="49" spans="2:2" ht="12" customHeight="1">
      <c r="B49" s="53" t="s">
        <v>796</v>
      </c>
    </row>
    <row r="50" spans="2:2" ht="12" customHeight="1">
      <c r="B50" s="53" t="s">
        <v>797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  <c r="AD663" s="132"/>
      <c r="AE663" s="132"/>
      <c r="AF663" s="132"/>
      <c r="AG663" s="132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/>
      <c r="AF763" s="132"/>
      <c r="AG763" s="132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  <c r="AD854" s="132"/>
      <c r="AE854" s="132"/>
      <c r="AF854" s="132"/>
      <c r="AG854" s="132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32"/>
      <c r="AG925" s="132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2"/>
      <c r="C1020" s="132"/>
      <c r="D1020" s="132"/>
      <c r="E1020" s="132"/>
      <c r="F1020" s="132"/>
      <c r="G1020" s="132"/>
      <c r="H1020" s="132"/>
      <c r="I1020" s="132"/>
      <c r="J1020" s="132"/>
      <c r="K1020" s="132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32"/>
      <c r="AA1020" s="132"/>
      <c r="AB1020" s="132"/>
      <c r="AC1020" s="132"/>
      <c r="AD1020" s="132"/>
      <c r="AE1020" s="132"/>
      <c r="AF1020" s="132"/>
      <c r="AG1020" s="132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2"/>
      <c r="C1170" s="132"/>
      <c r="D1170" s="132"/>
      <c r="E1170" s="132"/>
      <c r="F1170" s="132"/>
      <c r="G1170" s="132"/>
      <c r="H1170" s="132"/>
      <c r="I1170" s="132"/>
      <c r="J1170" s="132"/>
      <c r="K1170" s="132"/>
      <c r="L1170" s="132"/>
      <c r="M1170" s="132"/>
      <c r="N1170" s="132"/>
      <c r="O1170" s="132"/>
      <c r="P1170" s="132"/>
      <c r="Q1170" s="132"/>
      <c r="R1170" s="132"/>
      <c r="S1170" s="132"/>
      <c r="T1170" s="132"/>
      <c r="U1170" s="132"/>
      <c r="V1170" s="132"/>
      <c r="W1170" s="132"/>
      <c r="X1170" s="132"/>
      <c r="Y1170" s="132"/>
      <c r="Z1170" s="132"/>
      <c r="AA1170" s="132"/>
      <c r="AB1170" s="132"/>
      <c r="AC1170" s="132"/>
      <c r="AD1170" s="132"/>
      <c r="AE1170" s="132"/>
      <c r="AF1170" s="132"/>
      <c r="AG1170" s="132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2"/>
      <c r="C1342" s="132"/>
      <c r="D1342" s="132"/>
      <c r="E1342" s="132"/>
      <c r="F1342" s="132"/>
      <c r="G1342" s="132"/>
      <c r="H1342" s="132"/>
      <c r="I1342" s="132"/>
      <c r="J1342" s="132"/>
      <c r="K1342" s="132"/>
      <c r="L1342" s="132"/>
      <c r="M1342" s="132"/>
      <c r="N1342" s="132"/>
      <c r="O1342" s="132"/>
      <c r="P1342" s="132"/>
      <c r="Q1342" s="132"/>
      <c r="R1342" s="132"/>
      <c r="S1342" s="132"/>
      <c r="T1342" s="132"/>
      <c r="U1342" s="132"/>
      <c r="V1342" s="132"/>
      <c r="W1342" s="132"/>
      <c r="X1342" s="132"/>
      <c r="Y1342" s="132"/>
      <c r="Z1342" s="132"/>
      <c r="AA1342" s="132"/>
      <c r="AB1342" s="132"/>
      <c r="AC1342" s="132"/>
      <c r="AD1342" s="132"/>
      <c r="AE1342" s="132"/>
      <c r="AF1342" s="132"/>
      <c r="AG1342" s="132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2"/>
      <c r="C1437" s="132"/>
      <c r="D1437" s="132"/>
      <c r="E1437" s="132"/>
      <c r="F1437" s="132"/>
      <c r="G1437" s="132"/>
      <c r="H1437" s="132"/>
      <c r="I1437" s="132"/>
      <c r="J1437" s="132"/>
      <c r="K1437" s="132"/>
      <c r="L1437" s="132"/>
      <c r="M1437" s="132"/>
      <c r="N1437" s="132"/>
      <c r="O1437" s="132"/>
      <c r="P1437" s="132"/>
      <c r="Q1437" s="132"/>
      <c r="R1437" s="132"/>
      <c r="S1437" s="132"/>
      <c r="T1437" s="132"/>
      <c r="U1437" s="132"/>
      <c r="V1437" s="132"/>
      <c r="W1437" s="132"/>
      <c r="X1437" s="132"/>
      <c r="Y1437" s="132"/>
      <c r="Z1437" s="132"/>
      <c r="AA1437" s="132"/>
      <c r="AB1437" s="132"/>
      <c r="AC1437" s="132"/>
      <c r="AD1437" s="132"/>
      <c r="AE1437" s="132"/>
      <c r="AF1437" s="132"/>
      <c r="AG1437" s="132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2"/>
      <c r="C1555" s="132"/>
      <c r="D1555" s="132"/>
      <c r="E1555" s="132"/>
      <c r="F1555" s="132"/>
      <c r="G1555" s="132"/>
      <c r="H1555" s="132"/>
      <c r="I1555" s="132"/>
      <c r="J1555" s="132"/>
      <c r="K1555" s="132"/>
      <c r="L1555" s="132"/>
      <c r="M1555" s="132"/>
      <c r="N1555" s="132"/>
      <c r="O1555" s="132"/>
      <c r="P1555" s="132"/>
      <c r="Q1555" s="132"/>
      <c r="R1555" s="132"/>
      <c r="S1555" s="132"/>
      <c r="T1555" s="132"/>
      <c r="U1555" s="132"/>
      <c r="V1555" s="132"/>
      <c r="W1555" s="132"/>
      <c r="X1555" s="132"/>
      <c r="Y1555" s="132"/>
      <c r="Z1555" s="132"/>
      <c r="AA1555" s="132"/>
      <c r="AB1555" s="132"/>
      <c r="AC1555" s="132"/>
      <c r="AD1555" s="132"/>
      <c r="AE1555" s="132"/>
      <c r="AF1555" s="132"/>
      <c r="AG1555" s="132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2"/>
      <c r="C1655" s="132"/>
      <c r="D1655" s="132"/>
      <c r="E1655" s="132"/>
      <c r="F1655" s="132"/>
      <c r="G1655" s="132"/>
      <c r="H1655" s="132"/>
      <c r="I1655" s="132"/>
      <c r="J1655" s="132"/>
      <c r="K1655" s="132"/>
      <c r="L1655" s="132"/>
      <c r="M1655" s="132"/>
      <c r="N1655" s="132"/>
      <c r="O1655" s="132"/>
      <c r="P1655" s="132"/>
      <c r="Q1655" s="132"/>
      <c r="R1655" s="132"/>
      <c r="S1655" s="132"/>
      <c r="T1655" s="132"/>
      <c r="U1655" s="132"/>
      <c r="V1655" s="132"/>
      <c r="W1655" s="132"/>
      <c r="X1655" s="132"/>
      <c r="Y1655" s="132"/>
      <c r="Z1655" s="132"/>
      <c r="AA1655" s="132"/>
      <c r="AB1655" s="132"/>
      <c r="AC1655" s="132"/>
      <c r="AD1655" s="132"/>
      <c r="AE1655" s="132"/>
      <c r="AF1655" s="132"/>
      <c r="AG1655" s="132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2"/>
      <c r="C1755" s="132"/>
      <c r="D1755" s="132"/>
      <c r="E1755" s="132"/>
      <c r="F1755" s="132"/>
      <c r="G1755" s="132"/>
      <c r="H1755" s="132"/>
      <c r="I1755" s="132"/>
      <c r="J1755" s="132"/>
      <c r="K1755" s="132"/>
      <c r="L1755" s="132"/>
      <c r="M1755" s="132"/>
      <c r="N1755" s="132"/>
      <c r="O1755" s="132"/>
      <c r="P1755" s="132"/>
      <c r="Q1755" s="132"/>
      <c r="R1755" s="132"/>
      <c r="S1755" s="132"/>
      <c r="T1755" s="132"/>
      <c r="U1755" s="132"/>
      <c r="V1755" s="132"/>
      <c r="W1755" s="132"/>
      <c r="X1755" s="132"/>
      <c r="Y1755" s="132"/>
      <c r="Z1755" s="132"/>
      <c r="AA1755" s="132"/>
      <c r="AB1755" s="132"/>
      <c r="AC1755" s="132"/>
      <c r="AD1755" s="132"/>
      <c r="AE1755" s="132"/>
      <c r="AF1755" s="132"/>
      <c r="AG1755" s="132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2"/>
      <c r="C1855" s="132"/>
      <c r="D1855" s="132"/>
      <c r="E1855" s="132"/>
      <c r="F1855" s="132"/>
      <c r="G1855" s="132"/>
      <c r="H1855" s="132"/>
      <c r="I1855" s="132"/>
      <c r="J1855" s="132"/>
      <c r="K1855" s="132"/>
      <c r="L1855" s="132"/>
      <c r="M1855" s="132"/>
      <c r="N1855" s="132"/>
      <c r="O1855" s="132"/>
      <c r="P1855" s="132"/>
      <c r="Q1855" s="132"/>
      <c r="R1855" s="132"/>
      <c r="S1855" s="132"/>
      <c r="T1855" s="132"/>
      <c r="U1855" s="132"/>
      <c r="V1855" s="132"/>
      <c r="W1855" s="132"/>
      <c r="X1855" s="132"/>
      <c r="Y1855" s="132"/>
      <c r="Z1855" s="132"/>
      <c r="AA1855" s="132"/>
      <c r="AB1855" s="132"/>
      <c r="AC1855" s="132"/>
      <c r="AD1855" s="132"/>
      <c r="AE1855" s="132"/>
      <c r="AF1855" s="132"/>
      <c r="AG1855" s="132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2"/>
      <c r="C1955" s="132"/>
      <c r="D1955" s="132"/>
      <c r="E1955" s="132"/>
      <c r="F1955" s="132"/>
      <c r="G1955" s="132"/>
      <c r="H1955" s="132"/>
      <c r="I1955" s="132"/>
      <c r="J1955" s="132"/>
      <c r="K1955" s="132"/>
      <c r="L1955" s="132"/>
      <c r="M1955" s="132"/>
      <c r="N1955" s="132"/>
      <c r="O1955" s="132"/>
      <c r="P1955" s="132"/>
      <c r="Q1955" s="132"/>
      <c r="R1955" s="132"/>
      <c r="S1955" s="132"/>
      <c r="T1955" s="132"/>
      <c r="U1955" s="132"/>
      <c r="V1955" s="132"/>
      <c r="W1955" s="132"/>
      <c r="X1955" s="132"/>
      <c r="Y1955" s="132"/>
      <c r="Z1955" s="132"/>
      <c r="AA1955" s="132"/>
      <c r="AB1955" s="132"/>
      <c r="AC1955" s="132"/>
      <c r="AD1955" s="132"/>
      <c r="AE1955" s="132"/>
      <c r="AF1955" s="132"/>
      <c r="AG1955" s="132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2"/>
      <c r="C2055" s="132"/>
      <c r="D2055" s="132"/>
      <c r="E2055" s="132"/>
      <c r="F2055" s="132"/>
      <c r="G2055" s="132"/>
      <c r="H2055" s="132"/>
      <c r="I2055" s="132"/>
      <c r="J2055" s="132"/>
      <c r="K2055" s="132"/>
      <c r="L2055" s="132"/>
      <c r="M2055" s="132"/>
      <c r="N2055" s="132"/>
      <c r="O2055" s="132"/>
      <c r="P2055" s="132"/>
      <c r="Q2055" s="132"/>
      <c r="R2055" s="132"/>
      <c r="S2055" s="132"/>
      <c r="T2055" s="132"/>
      <c r="U2055" s="132"/>
      <c r="V2055" s="132"/>
      <c r="W2055" s="132"/>
      <c r="X2055" s="132"/>
      <c r="Y2055" s="132"/>
      <c r="Z2055" s="132"/>
      <c r="AA2055" s="132"/>
      <c r="AB2055" s="132"/>
      <c r="AC2055" s="132"/>
      <c r="AD2055" s="132"/>
      <c r="AE2055" s="132"/>
      <c r="AF2055" s="132"/>
      <c r="AG2055" s="132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2"/>
      <c r="C2155" s="132"/>
      <c r="D2155" s="132"/>
      <c r="E2155" s="132"/>
      <c r="F2155" s="132"/>
      <c r="G2155" s="132"/>
      <c r="H2155" s="132"/>
      <c r="I2155" s="132"/>
      <c r="J2155" s="132"/>
      <c r="K2155" s="132"/>
      <c r="L2155" s="132"/>
      <c r="M2155" s="132"/>
      <c r="N2155" s="132"/>
      <c r="O2155" s="132"/>
      <c r="P2155" s="132"/>
      <c r="Q2155" s="132"/>
      <c r="R2155" s="132"/>
      <c r="S2155" s="132"/>
      <c r="T2155" s="132"/>
      <c r="U2155" s="132"/>
      <c r="V2155" s="132"/>
      <c r="W2155" s="132"/>
      <c r="X2155" s="132"/>
      <c r="Y2155" s="132"/>
      <c r="Z2155" s="132"/>
      <c r="AA2155" s="132"/>
      <c r="AB2155" s="132"/>
      <c r="AC2155" s="132"/>
      <c r="AD2155" s="132"/>
      <c r="AE2155" s="132"/>
      <c r="AF2155" s="132"/>
      <c r="AG2155" s="132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2"/>
      <c r="C2255" s="132"/>
      <c r="D2255" s="132"/>
      <c r="E2255" s="132"/>
      <c r="F2255" s="132"/>
      <c r="G2255" s="132"/>
      <c r="H2255" s="132"/>
      <c r="I2255" s="132"/>
      <c r="J2255" s="132"/>
      <c r="K2255" s="132"/>
      <c r="L2255" s="132"/>
      <c r="M2255" s="132"/>
      <c r="N2255" s="132"/>
      <c r="O2255" s="132"/>
      <c r="P2255" s="132"/>
      <c r="Q2255" s="132"/>
      <c r="R2255" s="132"/>
      <c r="S2255" s="132"/>
      <c r="T2255" s="132"/>
      <c r="U2255" s="132"/>
      <c r="V2255" s="132"/>
      <c r="W2255" s="132"/>
      <c r="X2255" s="132"/>
      <c r="Y2255" s="132"/>
      <c r="Z2255" s="132"/>
      <c r="AA2255" s="132"/>
      <c r="AB2255" s="132"/>
      <c r="AC2255" s="132"/>
      <c r="AD2255" s="132"/>
      <c r="AE2255" s="132"/>
      <c r="AF2255" s="132"/>
      <c r="AG2255" s="132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2"/>
      <c r="C2355" s="132"/>
      <c r="D2355" s="132"/>
      <c r="E2355" s="132"/>
      <c r="F2355" s="132"/>
      <c r="G2355" s="132"/>
      <c r="H2355" s="132"/>
      <c r="I2355" s="132"/>
      <c r="J2355" s="132"/>
      <c r="K2355" s="132"/>
      <c r="L2355" s="132"/>
      <c r="M2355" s="132"/>
      <c r="N2355" s="132"/>
      <c r="O2355" s="132"/>
      <c r="P2355" s="132"/>
      <c r="Q2355" s="132"/>
      <c r="R2355" s="132"/>
      <c r="S2355" s="132"/>
      <c r="T2355" s="132"/>
      <c r="U2355" s="132"/>
      <c r="V2355" s="132"/>
      <c r="W2355" s="132"/>
      <c r="X2355" s="132"/>
      <c r="Y2355" s="132"/>
      <c r="Z2355" s="132"/>
      <c r="AA2355" s="132"/>
      <c r="AB2355" s="132"/>
      <c r="AC2355" s="132"/>
      <c r="AD2355" s="132"/>
      <c r="AE2355" s="132"/>
      <c r="AF2355" s="132"/>
      <c r="AG2355" s="132"/>
    </row>
  </sheetData>
  <mergeCells count="22"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9" t="s">
        <v>554</v>
      </c>
      <c r="D1" s="50"/>
      <c r="E1" s="50">
        <v>2021</v>
      </c>
      <c r="F1" s="50">
        <v>2022</v>
      </c>
      <c r="G1" s="50">
        <v>2023</v>
      </c>
      <c r="H1" s="50">
        <v>2024</v>
      </c>
      <c r="I1" s="50">
        <v>2025</v>
      </c>
      <c r="J1" s="50">
        <v>2026</v>
      </c>
      <c r="K1" s="50">
        <v>2027</v>
      </c>
      <c r="L1" s="50">
        <v>2028</v>
      </c>
      <c r="M1" s="50">
        <v>2029</v>
      </c>
      <c r="N1" s="50">
        <v>2030</v>
      </c>
      <c r="O1" s="50">
        <v>2031</v>
      </c>
      <c r="P1" s="50">
        <v>2032</v>
      </c>
      <c r="Q1" s="50">
        <v>2033</v>
      </c>
      <c r="R1" s="50">
        <v>2034</v>
      </c>
      <c r="S1" s="50">
        <v>2035</v>
      </c>
      <c r="T1" s="50">
        <v>2036</v>
      </c>
      <c r="U1" s="50">
        <v>2037</v>
      </c>
      <c r="V1" s="50">
        <v>2038</v>
      </c>
      <c r="W1" s="50">
        <v>2039</v>
      </c>
      <c r="X1" s="50">
        <v>2040</v>
      </c>
      <c r="Y1" s="50">
        <v>2041</v>
      </c>
      <c r="Z1" s="50">
        <v>2042</v>
      </c>
      <c r="AA1" s="50">
        <v>2043</v>
      </c>
      <c r="AB1" s="50">
        <v>2044</v>
      </c>
      <c r="AC1" s="50">
        <v>2045</v>
      </c>
      <c r="AD1" s="50">
        <v>2046</v>
      </c>
      <c r="AE1" s="50">
        <v>2047</v>
      </c>
      <c r="AF1" s="50">
        <v>2048</v>
      </c>
      <c r="AG1" s="50">
        <v>2049</v>
      </c>
      <c r="AH1" s="50">
        <v>2050</v>
      </c>
      <c r="AI1" s="50"/>
    </row>
    <row r="2" spans="1:35" ht="15" customHeight="1">
      <c r="A2" t="s">
        <v>571</v>
      </c>
    </row>
    <row r="3" spans="1:35" ht="15" customHeight="1">
      <c r="A3" t="s">
        <v>640</v>
      </c>
      <c r="B3" t="s">
        <v>1094</v>
      </c>
      <c r="C3" t="s">
        <v>1152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51">
        <v>-9.3519999999999992E-3</v>
      </c>
    </row>
    <row r="4" spans="1:35" ht="15" customHeight="1">
      <c r="A4" t="s">
        <v>641</v>
      </c>
      <c r="B4" t="s">
        <v>1095</v>
      </c>
      <c r="C4" t="s">
        <v>1152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51">
        <v>-2.2974999999999999E-2</v>
      </c>
    </row>
    <row r="5" spans="1:35" ht="15" customHeight="1">
      <c r="A5" t="s">
        <v>642</v>
      </c>
      <c r="B5" t="s">
        <v>1096</v>
      </c>
      <c r="C5" t="s">
        <v>1152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51">
        <v>-1.9799999999999999E-4</v>
      </c>
    </row>
    <row r="6" spans="1:35" ht="15" customHeight="1">
      <c r="A6" t="s">
        <v>643</v>
      </c>
      <c r="B6" t="s">
        <v>1097</v>
      </c>
      <c r="C6" t="s">
        <v>1152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51">
        <v>5.7623000000000001E-2</v>
      </c>
    </row>
    <row r="7" spans="1:35" ht="15" customHeight="1">
      <c r="A7" t="s">
        <v>644</v>
      </c>
      <c r="B7" t="s">
        <v>1098</v>
      </c>
      <c r="C7" t="s">
        <v>1152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51">
        <v>1.8200000000000001E-4</v>
      </c>
    </row>
    <row r="8" spans="1:35" ht="15" customHeight="1">
      <c r="A8" t="s">
        <v>645</v>
      </c>
      <c r="B8" t="s">
        <v>1099</v>
      </c>
      <c r="C8" t="s">
        <v>1152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51">
        <v>-1.1506000000000001E-2</v>
      </c>
    </row>
    <row r="9" spans="1:35" ht="15" customHeight="1">
      <c r="A9" t="s">
        <v>572</v>
      </c>
    </row>
    <row r="10" spans="1:35" ht="15" customHeight="1">
      <c r="A10" t="s">
        <v>640</v>
      </c>
      <c r="B10" t="s">
        <v>1100</v>
      </c>
      <c r="C10" t="s">
        <v>1152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51">
        <v>-8.0960000000000008E-3</v>
      </c>
    </row>
    <row r="11" spans="1:35" ht="15" customHeight="1">
      <c r="A11" t="s">
        <v>641</v>
      </c>
      <c r="B11" t="s">
        <v>1101</v>
      </c>
      <c r="C11" t="s">
        <v>1152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51">
        <v>-2.2955E-2</v>
      </c>
    </row>
    <row r="12" spans="1:35" ht="15" customHeight="1">
      <c r="A12" t="s">
        <v>642</v>
      </c>
      <c r="B12" t="s">
        <v>1102</v>
      </c>
      <c r="C12" t="s">
        <v>1152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51">
        <v>-1.771E-3</v>
      </c>
    </row>
    <row r="13" spans="1:35" ht="15" customHeight="1">
      <c r="A13" t="s">
        <v>643</v>
      </c>
      <c r="B13" t="s">
        <v>1103</v>
      </c>
      <c r="C13" t="s">
        <v>1152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51">
        <v>4.4915999999999998E-2</v>
      </c>
    </row>
    <row r="14" spans="1:35" ht="15" customHeight="1">
      <c r="A14" t="s">
        <v>644</v>
      </c>
      <c r="B14" t="s">
        <v>1104</v>
      </c>
      <c r="C14" t="s">
        <v>1152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51">
        <v>-1.4300000000000001E-3</v>
      </c>
    </row>
    <row r="15" spans="1:35" ht="15" customHeight="1">
      <c r="A15" t="s">
        <v>645</v>
      </c>
      <c r="B15" t="s">
        <v>1105</v>
      </c>
      <c r="C15" t="s">
        <v>1152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51">
        <v>-9.3329999999999993E-3</v>
      </c>
    </row>
    <row r="16" spans="1:35" ht="15" customHeight="1">
      <c r="A16" t="s">
        <v>573</v>
      </c>
    </row>
    <row r="17" spans="1:35" ht="15" customHeight="1">
      <c r="A17" t="s">
        <v>640</v>
      </c>
      <c r="B17" t="s">
        <v>1106</v>
      </c>
      <c r="C17" t="s">
        <v>1152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51">
        <v>-6.6550000000000003E-3</v>
      </c>
    </row>
    <row r="18" spans="1:35" ht="15" customHeight="1">
      <c r="A18" t="s">
        <v>641</v>
      </c>
      <c r="B18" t="s">
        <v>1107</v>
      </c>
      <c r="C18" t="s">
        <v>1152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51">
        <v>-2.2978999999999999E-2</v>
      </c>
    </row>
    <row r="19" spans="1:35" ht="15" customHeight="1">
      <c r="A19" t="s">
        <v>642</v>
      </c>
      <c r="B19" t="s">
        <v>1108</v>
      </c>
      <c r="C19" t="s">
        <v>1152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51">
        <v>4.73E-4</v>
      </c>
    </row>
    <row r="20" spans="1:35" ht="15" customHeight="1">
      <c r="A20" t="s">
        <v>643</v>
      </c>
      <c r="B20" t="s">
        <v>1109</v>
      </c>
      <c r="C20" t="s">
        <v>1152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51">
        <v>5.5981000000000003E-2</v>
      </c>
    </row>
    <row r="21" spans="1:35" ht="15" customHeight="1">
      <c r="A21" t="s">
        <v>644</v>
      </c>
      <c r="B21" t="s">
        <v>1110</v>
      </c>
      <c r="C21" t="s">
        <v>1152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51">
        <v>-3.2299999999999999E-4</v>
      </c>
    </row>
    <row r="22" spans="1:35" ht="15" customHeight="1">
      <c r="A22" t="s">
        <v>645</v>
      </c>
      <c r="B22" t="s">
        <v>1111</v>
      </c>
      <c r="C22" t="s">
        <v>1152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51">
        <v>-6.7679999999999997E-3</v>
      </c>
    </row>
    <row r="23" spans="1:35" ht="15" customHeight="1">
      <c r="A23" t="s">
        <v>574</v>
      </c>
    </row>
    <row r="24" spans="1:35" ht="15" customHeight="1">
      <c r="A24" t="s">
        <v>640</v>
      </c>
      <c r="B24" t="s">
        <v>1112</v>
      </c>
      <c r="C24" t="s">
        <v>1152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51">
        <v>-5.3400000000000001E-3</v>
      </c>
    </row>
    <row r="25" spans="1:35" ht="15" customHeight="1">
      <c r="A25" t="s">
        <v>643</v>
      </c>
      <c r="B25" t="s">
        <v>1113</v>
      </c>
      <c r="C25" t="s">
        <v>1152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51">
        <v>5.9887000000000003E-2</v>
      </c>
    </row>
    <row r="26" spans="1:35" ht="15" customHeight="1">
      <c r="A26" t="s">
        <v>644</v>
      </c>
      <c r="B26" t="s">
        <v>1114</v>
      </c>
      <c r="C26" t="s">
        <v>1152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51">
        <v>-8.7900000000000001E-4</v>
      </c>
    </row>
    <row r="27" spans="1:35" ht="15" customHeight="1">
      <c r="A27" t="s">
        <v>645</v>
      </c>
      <c r="B27" t="s">
        <v>1115</v>
      </c>
      <c r="C27" t="s">
        <v>1152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51">
        <v>-6.8799999999999998E-3</v>
      </c>
    </row>
    <row r="28" spans="1:35" ht="15" customHeight="1">
      <c r="A28" t="s">
        <v>575</v>
      </c>
      <c r="B28" t="s">
        <v>1116</v>
      </c>
      <c r="C28" t="s">
        <v>1152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51">
        <v>-2.7700000000000001E-4</v>
      </c>
    </row>
    <row r="29" spans="1:35" ht="15" customHeight="1">
      <c r="A29" t="s">
        <v>576</v>
      </c>
      <c r="B29" t="s">
        <v>1117</v>
      </c>
      <c r="C29" t="s">
        <v>1152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51">
        <v>6.6600000000000003E-4</v>
      </c>
    </row>
    <row r="30" spans="1:35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</row>
    <row r="31" spans="1:35" ht="15" customHeight="1"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</row>
    <row r="32" spans="1:35" ht="15" customHeight="1">
      <c r="C32" s="52"/>
    </row>
    <row r="33" spans="3:3" ht="15" customHeight="1">
      <c r="C33" s="52"/>
    </row>
    <row r="34" spans="3:3" ht="15" customHeight="1">
      <c r="C34" s="52"/>
    </row>
    <row r="35" spans="3:3" ht="15" customHeight="1">
      <c r="C35" s="53"/>
    </row>
    <row r="36" spans="3:3" ht="15" customHeight="1">
      <c r="C36" s="53"/>
    </row>
    <row r="37" spans="3:3" ht="15" customHeight="1">
      <c r="C37" s="53"/>
    </row>
    <row r="38" spans="3:3" ht="15" customHeight="1">
      <c r="C38" s="53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992</v>
      </c>
    </row>
    <row r="2" spans="1:13">
      <c r="A2" t="s">
        <v>1090</v>
      </c>
    </row>
    <row r="3" spans="1:13">
      <c r="A3" t="s">
        <v>1091</v>
      </c>
    </row>
    <row r="4" spans="1:13">
      <c r="A4" t="s">
        <v>993</v>
      </c>
    </row>
    <row r="5" spans="1:13">
      <c r="A5" t="s">
        <v>994</v>
      </c>
      <c r="C5" t="s">
        <v>995</v>
      </c>
      <c r="D5" t="s">
        <v>996</v>
      </c>
      <c r="E5" t="s">
        <v>997</v>
      </c>
      <c r="F5" t="s">
        <v>998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992</v>
      </c>
      <c r="B6" t="s">
        <v>992</v>
      </c>
      <c r="C6">
        <v>0</v>
      </c>
      <c r="D6">
        <v>0</v>
      </c>
    </row>
    <row r="7" spans="1:13">
      <c r="A7" t="s">
        <v>999</v>
      </c>
      <c r="B7" t="s">
        <v>999</v>
      </c>
      <c r="C7">
        <v>0</v>
      </c>
      <c r="D7">
        <v>0</v>
      </c>
      <c r="E7" t="s">
        <v>1000</v>
      </c>
    </row>
    <row r="8" spans="1:13">
      <c r="A8" t="s">
        <v>1001</v>
      </c>
      <c r="B8" t="s">
        <v>1002</v>
      </c>
      <c r="C8">
        <v>1</v>
      </c>
      <c r="D8">
        <v>1</v>
      </c>
      <c r="E8" t="s">
        <v>1000</v>
      </c>
      <c r="F8" t="s">
        <v>1003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1004</v>
      </c>
      <c r="B9" t="s">
        <v>1005</v>
      </c>
      <c r="C9">
        <v>1</v>
      </c>
      <c r="D9">
        <v>1</v>
      </c>
      <c r="E9" t="s">
        <v>1000</v>
      </c>
      <c r="F9" t="s">
        <v>1006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1007</v>
      </c>
      <c r="B10" t="s">
        <v>1008</v>
      </c>
      <c r="C10">
        <v>1</v>
      </c>
      <c r="D10">
        <v>1</v>
      </c>
      <c r="E10" t="s">
        <v>1000</v>
      </c>
      <c r="F10" t="s">
        <v>1009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1010</v>
      </c>
      <c r="B11" t="s">
        <v>1011</v>
      </c>
      <c r="C11">
        <v>1</v>
      </c>
      <c r="D11">
        <v>1</v>
      </c>
      <c r="E11" t="s">
        <v>1000</v>
      </c>
      <c r="F11" t="s">
        <v>1012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1013</v>
      </c>
      <c r="B12" t="s">
        <v>1013</v>
      </c>
      <c r="C12">
        <v>0</v>
      </c>
      <c r="D12">
        <v>0</v>
      </c>
      <c r="E12" t="s">
        <v>1014</v>
      </c>
    </row>
    <row r="13" spans="1:13">
      <c r="A13" t="s">
        <v>1015</v>
      </c>
      <c r="B13" t="s">
        <v>1015</v>
      </c>
      <c r="C13">
        <v>0</v>
      </c>
      <c r="D13">
        <v>0</v>
      </c>
    </row>
    <row r="14" spans="1:13">
      <c r="A14" t="s">
        <v>1016</v>
      </c>
      <c r="B14" t="s">
        <v>1017</v>
      </c>
      <c r="C14">
        <v>1</v>
      </c>
      <c r="D14">
        <v>1</v>
      </c>
      <c r="E14" t="s">
        <v>1014</v>
      </c>
      <c r="F14" t="s">
        <v>1018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1019</v>
      </c>
      <c r="B15" t="s">
        <v>1020</v>
      </c>
      <c r="C15">
        <v>1</v>
      </c>
      <c r="D15">
        <v>1</v>
      </c>
      <c r="E15" t="s">
        <v>1014</v>
      </c>
      <c r="F15" t="s">
        <v>1021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1022</v>
      </c>
      <c r="B16" t="s">
        <v>1023</v>
      </c>
      <c r="C16">
        <v>1</v>
      </c>
      <c r="D16">
        <v>1</v>
      </c>
      <c r="E16" t="s">
        <v>1014</v>
      </c>
      <c r="F16" t="s">
        <v>1024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1025</v>
      </c>
      <c r="B17" t="s">
        <v>1025</v>
      </c>
      <c r="C17">
        <v>0</v>
      </c>
      <c r="D17">
        <v>0</v>
      </c>
    </row>
    <row r="18" spans="1:13">
      <c r="A18" t="s">
        <v>573</v>
      </c>
      <c r="B18" t="s">
        <v>1026</v>
      </c>
      <c r="C18">
        <v>1</v>
      </c>
      <c r="D18">
        <v>1</v>
      </c>
      <c r="E18" t="s">
        <v>1014</v>
      </c>
      <c r="F18" t="s">
        <v>1027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1028</v>
      </c>
      <c r="B19" t="s">
        <v>1029</v>
      </c>
      <c r="C19">
        <v>1</v>
      </c>
      <c r="D19">
        <v>1</v>
      </c>
      <c r="E19" t="s">
        <v>1014</v>
      </c>
      <c r="F19" t="s">
        <v>1030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1031</v>
      </c>
      <c r="B20" t="s">
        <v>1031</v>
      </c>
      <c r="C20">
        <v>0</v>
      </c>
      <c r="D20">
        <v>0</v>
      </c>
    </row>
    <row r="21" spans="1:13">
      <c r="A21" t="s">
        <v>1032</v>
      </c>
      <c r="B21" t="s">
        <v>1033</v>
      </c>
      <c r="C21">
        <v>1</v>
      </c>
      <c r="D21">
        <v>1</v>
      </c>
      <c r="E21" t="s">
        <v>1014</v>
      </c>
      <c r="F21" t="s">
        <v>1034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1035</v>
      </c>
      <c r="B22" t="s">
        <v>1036</v>
      </c>
      <c r="C22">
        <v>1</v>
      </c>
      <c r="D22">
        <v>1</v>
      </c>
      <c r="E22" t="s">
        <v>1014</v>
      </c>
      <c r="F22" t="s">
        <v>1037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1038</v>
      </c>
      <c r="B23" t="s">
        <v>1039</v>
      </c>
      <c r="C23">
        <v>1</v>
      </c>
      <c r="D23">
        <v>1</v>
      </c>
      <c r="E23" t="s">
        <v>1014</v>
      </c>
      <c r="F23" t="s">
        <v>1040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1041</v>
      </c>
      <c r="B24" t="s">
        <v>1042</v>
      </c>
      <c r="C24">
        <v>1</v>
      </c>
      <c r="D24">
        <v>1</v>
      </c>
      <c r="E24" t="s">
        <v>1014</v>
      </c>
      <c r="F24" t="s">
        <v>1043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562</v>
      </c>
      <c r="B25" t="s">
        <v>562</v>
      </c>
      <c r="C25">
        <v>0</v>
      </c>
      <c r="D25">
        <v>0</v>
      </c>
      <c r="E25" t="s">
        <v>1044</v>
      </c>
    </row>
    <row r="26" spans="1:13">
      <c r="A26" t="s">
        <v>1045</v>
      </c>
      <c r="B26" t="s">
        <v>1046</v>
      </c>
      <c r="C26">
        <v>1</v>
      </c>
      <c r="D26">
        <v>1</v>
      </c>
      <c r="E26" t="s">
        <v>1044</v>
      </c>
      <c r="F26" t="s">
        <v>1047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1045</v>
      </c>
      <c r="B27" t="s">
        <v>1046</v>
      </c>
      <c r="C27">
        <v>1</v>
      </c>
      <c r="D27">
        <v>1</v>
      </c>
      <c r="E27" t="s">
        <v>1048</v>
      </c>
      <c r="F27" t="s">
        <v>1049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1050</v>
      </c>
      <c r="B28" t="s">
        <v>1050</v>
      </c>
      <c r="C28">
        <v>0</v>
      </c>
      <c r="D28">
        <v>0</v>
      </c>
      <c r="E28" t="s">
        <v>1044</v>
      </c>
    </row>
    <row r="29" spans="1:13">
      <c r="A29" t="s">
        <v>1051</v>
      </c>
      <c r="B29" t="s">
        <v>1052</v>
      </c>
      <c r="C29">
        <v>1</v>
      </c>
      <c r="D29">
        <v>1</v>
      </c>
      <c r="E29" t="s">
        <v>1044</v>
      </c>
      <c r="F29" t="s">
        <v>1053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1054</v>
      </c>
      <c r="B30" t="s">
        <v>1055</v>
      </c>
      <c r="C30">
        <v>1</v>
      </c>
      <c r="D30">
        <v>1</v>
      </c>
      <c r="E30" t="s">
        <v>1044</v>
      </c>
      <c r="F30" t="s">
        <v>1056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1057</v>
      </c>
      <c r="B31" t="s">
        <v>1058</v>
      </c>
      <c r="C31">
        <v>1</v>
      </c>
      <c r="D31">
        <v>1</v>
      </c>
      <c r="E31" t="s">
        <v>1044</v>
      </c>
      <c r="F31" t="s">
        <v>1059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1060</v>
      </c>
      <c r="B32" t="s">
        <v>1060</v>
      </c>
      <c r="C32">
        <v>0</v>
      </c>
      <c r="D32">
        <v>0</v>
      </c>
      <c r="E32" t="s">
        <v>1048</v>
      </c>
    </row>
    <row r="33" spans="1:13">
      <c r="A33" t="s">
        <v>1061</v>
      </c>
      <c r="B33" t="s">
        <v>1061</v>
      </c>
      <c r="C33">
        <v>0</v>
      </c>
      <c r="D33">
        <v>0</v>
      </c>
      <c r="E33" t="s">
        <v>1048</v>
      </c>
    </row>
    <row r="34" spans="1:13">
      <c r="A34" t="s">
        <v>352</v>
      </c>
      <c r="B34" t="s">
        <v>1062</v>
      </c>
      <c r="C34">
        <v>1</v>
      </c>
      <c r="D34">
        <v>1</v>
      </c>
      <c r="E34" t="s">
        <v>1048</v>
      </c>
      <c r="F34" t="s">
        <v>1063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562</v>
      </c>
      <c r="B35" t="s">
        <v>1064</v>
      </c>
      <c r="C35">
        <v>1</v>
      </c>
      <c r="D35">
        <v>1</v>
      </c>
      <c r="E35" t="s">
        <v>1048</v>
      </c>
      <c r="F35" t="s">
        <v>1065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1066</v>
      </c>
      <c r="B36" t="s">
        <v>1067</v>
      </c>
      <c r="C36">
        <v>1</v>
      </c>
      <c r="D36">
        <v>1</v>
      </c>
      <c r="E36" t="s">
        <v>1048</v>
      </c>
      <c r="F36" t="s">
        <v>1068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1069</v>
      </c>
      <c r="B37" t="s">
        <v>1070</v>
      </c>
      <c r="C37">
        <v>1</v>
      </c>
      <c r="D37">
        <v>1</v>
      </c>
      <c r="E37" t="s">
        <v>1048</v>
      </c>
      <c r="F37" t="s">
        <v>1071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1072</v>
      </c>
      <c r="B38" t="s">
        <v>1072</v>
      </c>
      <c r="C38">
        <v>0</v>
      </c>
      <c r="D38">
        <v>0</v>
      </c>
      <c r="E38" t="s">
        <v>1073</v>
      </c>
    </row>
    <row r="39" spans="1:13">
      <c r="A39" t="s">
        <v>1051</v>
      </c>
      <c r="B39" t="s">
        <v>1074</v>
      </c>
      <c r="C39">
        <v>1</v>
      </c>
      <c r="D39">
        <v>1</v>
      </c>
      <c r="E39" t="s">
        <v>1073</v>
      </c>
      <c r="F39" t="s">
        <v>1075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1054</v>
      </c>
      <c r="B40" t="s">
        <v>1076</v>
      </c>
      <c r="C40">
        <v>1</v>
      </c>
      <c r="D40">
        <v>1</v>
      </c>
      <c r="E40" t="s">
        <v>1073</v>
      </c>
      <c r="F40" t="s">
        <v>1077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1057</v>
      </c>
      <c r="B41" t="s">
        <v>1078</v>
      </c>
      <c r="C41">
        <v>1</v>
      </c>
      <c r="D41">
        <v>1</v>
      </c>
      <c r="E41" t="s">
        <v>1073</v>
      </c>
      <c r="F41" t="s">
        <v>1079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1016</v>
      </c>
      <c r="G44">
        <f>J22/100/About!$B$144*dollars_2022_2012</f>
        <v>2.0264201998738338E-5</v>
      </c>
      <c r="H44">
        <f>K22/100/About!$B$144*dollars_2022_2012</f>
        <v>2.658454795975962E-5</v>
      </c>
      <c r="I44">
        <f>L22/100/About!$B$144*dollars_2022_2012</f>
        <v>2.2414422789601247E-5</v>
      </c>
      <c r="J44">
        <f>M22/100/About!$B$144*dollars_2022_2012</f>
        <v>2.0850625850791861E-5</v>
      </c>
    </row>
    <row r="45" spans="1:13">
      <c r="B45" t="s">
        <v>1087</v>
      </c>
      <c r="G45">
        <f>J23/100/About!$B$145*dollars_2022_2012</f>
        <v>1.8789468323487472E-5</v>
      </c>
      <c r="H45">
        <f>K23/100/About!$B$145*dollars_2022_2012</f>
        <v>2.8669644675959605E-5</v>
      </c>
      <c r="I45">
        <f>L23/100/About!$B$145*dollars_2022_2012</f>
        <v>2.2273229927538341E-5</v>
      </c>
      <c r="J45">
        <f>M23/100/About!$B$145*dollars_2022_2012</f>
        <v>2.0674126240433026E-5</v>
      </c>
    </row>
    <row r="46" spans="1:13">
      <c r="B46" t="s">
        <v>1041</v>
      </c>
      <c r="G46">
        <f>J24/100/About!$B$146*dollars_2022_2012</f>
        <v>1.700361010830325E-5</v>
      </c>
      <c r="H46">
        <f>K24/100/About!$B$146*dollars_2022_2012</f>
        <v>2.641227436823105E-5</v>
      </c>
      <c r="I46">
        <f>L24/100/About!$B$146*dollars_2022_2012</f>
        <v>2.1141155234657041E-5</v>
      </c>
      <c r="J46">
        <f>M24/100/About!$B$146*dollars_2022_2012</f>
        <v>1.9554151624548738E-5</v>
      </c>
    </row>
    <row r="47" spans="1:13">
      <c r="B47" t="s">
        <v>1089</v>
      </c>
      <c r="G47">
        <f>J18/100/About!$B$147*dollars_2022_2012</f>
        <v>1.1338888888888889E-5</v>
      </c>
      <c r="H47">
        <f>K18/100/About!$B$147*dollars_2022_2012</f>
        <v>1.9770370370370368E-5</v>
      </c>
      <c r="I47">
        <f>L18/100/About!$B$147*dollars_2022_2012</f>
        <v>1.4071851851851852E-5</v>
      </c>
      <c r="J47">
        <f>M18/100/About!$B$147*dollars_2022_2012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557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30" t="s">
        <v>339</v>
      </c>
      <c r="B4" s="30" t="s">
        <v>340</v>
      </c>
      <c r="C4" s="30" t="s">
        <v>341</v>
      </c>
      <c r="D4" s="30" t="s">
        <v>342</v>
      </c>
      <c r="E4" s="31" t="s">
        <v>558</v>
      </c>
      <c r="F4" s="12" t="s">
        <v>559</v>
      </c>
      <c r="G4" s="31" t="s">
        <v>560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2">
        <v>2018</v>
      </c>
      <c r="B5" s="32">
        <v>3</v>
      </c>
      <c r="C5" s="33" t="s">
        <v>351</v>
      </c>
      <c r="D5" s="33" t="s">
        <v>352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561</v>
      </c>
      <c r="D6" s="33" t="s">
        <v>562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561</v>
      </c>
      <c r="D7" s="33" t="s">
        <v>562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561</v>
      </c>
      <c r="D8" s="33" t="s">
        <v>562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563</v>
      </c>
      <c r="D9" s="33" t="s">
        <v>564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2">
        <v>2018</v>
      </c>
      <c r="B10" s="32">
        <v>8</v>
      </c>
      <c r="C10" s="33" t="s">
        <v>351</v>
      </c>
      <c r="D10" s="33" t="s">
        <v>352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351</v>
      </c>
      <c r="D11" s="33" t="s">
        <v>352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563</v>
      </c>
      <c r="D12" s="33" t="s">
        <v>564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563</v>
      </c>
      <c r="D13" s="33" t="s">
        <v>564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561</v>
      </c>
      <c r="D14" s="33" t="s">
        <v>562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2">
        <v>2018</v>
      </c>
      <c r="B15" s="32">
        <v>26</v>
      </c>
      <c r="C15" s="33" t="s">
        <v>563</v>
      </c>
      <c r="D15" s="33" t="s">
        <v>564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351</v>
      </c>
      <c r="D16" s="33" t="s">
        <v>352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351</v>
      </c>
      <c r="D17" s="33" t="s">
        <v>352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561</v>
      </c>
      <c r="D18" s="33" t="s">
        <v>562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561</v>
      </c>
      <c r="D19" s="33" t="s">
        <v>562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360</v>
      </c>
      <c r="D20" s="33" t="s">
        <v>352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360</v>
      </c>
      <c r="D21" s="33" t="s">
        <v>352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561</v>
      </c>
      <c r="D22" s="33" t="s">
        <v>562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561</v>
      </c>
      <c r="D23" s="33" t="s">
        <v>562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351</v>
      </c>
      <c r="D24" s="33" t="s">
        <v>352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563</v>
      </c>
      <c r="D25" s="33" t="s">
        <v>564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361</v>
      </c>
      <c r="D26" s="33" t="s">
        <v>352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361</v>
      </c>
      <c r="D27" s="33" t="s">
        <v>352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361</v>
      </c>
      <c r="D28" s="33" t="s">
        <v>352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561</v>
      </c>
      <c r="D29" s="33" t="s">
        <v>562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561</v>
      </c>
      <c r="D30" s="33" t="s">
        <v>562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561</v>
      </c>
      <c r="D31" s="33" t="s">
        <v>562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361</v>
      </c>
      <c r="D32" s="33" t="s">
        <v>352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361</v>
      </c>
      <c r="D33" s="33" t="s">
        <v>352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561</v>
      </c>
      <c r="D34" s="33" t="s">
        <v>562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361</v>
      </c>
      <c r="D35" s="33" t="s">
        <v>352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563</v>
      </c>
      <c r="D36" s="33" t="s">
        <v>564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561</v>
      </c>
      <c r="D37" s="33" t="s">
        <v>562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561</v>
      </c>
      <c r="D38" s="33" t="s">
        <v>562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561</v>
      </c>
      <c r="D39" s="33" t="s">
        <v>562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561</v>
      </c>
      <c r="D40" s="33" t="s">
        <v>562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561</v>
      </c>
      <c r="D41" s="33" t="s">
        <v>562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561</v>
      </c>
      <c r="D42" s="33" t="s">
        <v>562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361</v>
      </c>
      <c r="D43" s="33" t="s">
        <v>352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361</v>
      </c>
      <c r="D44" s="33" t="s">
        <v>352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563</v>
      </c>
      <c r="D45" s="33" t="s">
        <v>564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351</v>
      </c>
      <c r="D46" s="33" t="s">
        <v>352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351</v>
      </c>
      <c r="D47" s="33" t="s">
        <v>352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351</v>
      </c>
      <c r="D48" s="33" t="s">
        <v>352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351</v>
      </c>
      <c r="D49" s="33" t="s">
        <v>352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563</v>
      </c>
      <c r="D50" s="33" t="s">
        <v>564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563</v>
      </c>
      <c r="D51" s="33" t="s">
        <v>564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561</v>
      </c>
      <c r="D52" s="33" t="s">
        <v>562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561</v>
      </c>
      <c r="D53" s="33" t="s">
        <v>562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561</v>
      </c>
      <c r="D54" s="33" t="s">
        <v>562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361</v>
      </c>
      <c r="D55" s="33" t="s">
        <v>352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361</v>
      </c>
      <c r="D56" s="33" t="s">
        <v>352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561</v>
      </c>
      <c r="D57" s="33" t="s">
        <v>562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561</v>
      </c>
      <c r="D58" s="33" t="s">
        <v>562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561</v>
      </c>
      <c r="D59" s="33" t="s">
        <v>562</v>
      </c>
      <c r="E59" s="34">
        <v>1194559</v>
      </c>
      <c r="F59" s="35">
        <v>1.036</v>
      </c>
      <c r="G59" s="34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361</v>
      </c>
      <c r="D60" s="33" t="s">
        <v>352</v>
      </c>
      <c r="E60" s="34">
        <v>16983</v>
      </c>
      <c r="F60" s="35">
        <v>16.95</v>
      </c>
      <c r="G60" s="34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361</v>
      </c>
      <c r="D61" s="33" t="s">
        <v>352</v>
      </c>
      <c r="E61" s="34">
        <v>49458</v>
      </c>
      <c r="F61" s="35">
        <v>17.93</v>
      </c>
      <c r="G61" s="34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361</v>
      </c>
      <c r="D62" s="33" t="s">
        <v>352</v>
      </c>
      <c r="E62" s="34">
        <v>16277</v>
      </c>
      <c r="F62" s="35">
        <v>16.489999999999998</v>
      </c>
      <c r="G62" s="34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361</v>
      </c>
      <c r="D63" s="33" t="s">
        <v>352</v>
      </c>
      <c r="E63" s="34">
        <v>16542</v>
      </c>
      <c r="F63" s="35">
        <v>16.559999999999999</v>
      </c>
      <c r="G63" s="34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361</v>
      </c>
      <c r="D64" s="33" t="s">
        <v>352</v>
      </c>
      <c r="E64" s="34">
        <v>48481</v>
      </c>
      <c r="F64" s="35">
        <v>17.16</v>
      </c>
      <c r="G64" s="34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361</v>
      </c>
      <c r="D65" s="33" t="s">
        <v>352</v>
      </c>
      <c r="E65" s="34">
        <v>16162</v>
      </c>
      <c r="F65" s="35">
        <v>16.5</v>
      </c>
      <c r="G65" s="34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361</v>
      </c>
      <c r="D66" s="33" t="s">
        <v>352</v>
      </c>
      <c r="E66" s="34">
        <v>32972</v>
      </c>
      <c r="F66" s="35">
        <v>18.12</v>
      </c>
      <c r="G66" s="34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361</v>
      </c>
      <c r="D67" s="33" t="s">
        <v>352</v>
      </c>
      <c r="E67" s="34">
        <v>95339</v>
      </c>
      <c r="F67" s="35">
        <v>16.73</v>
      </c>
      <c r="G67" s="34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361</v>
      </c>
      <c r="D68" s="33" t="s">
        <v>352</v>
      </c>
      <c r="E68" s="34">
        <v>64118</v>
      </c>
      <c r="F68" s="35">
        <v>16.88</v>
      </c>
      <c r="G68" s="34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361</v>
      </c>
      <c r="D69" s="33" t="s">
        <v>352</v>
      </c>
      <c r="E69" s="34">
        <v>114867</v>
      </c>
      <c r="F69" s="35">
        <v>17.23</v>
      </c>
      <c r="G69" s="34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561</v>
      </c>
      <c r="D70" s="33" t="s">
        <v>562</v>
      </c>
      <c r="E70" s="34">
        <v>24858</v>
      </c>
      <c r="F70" s="35">
        <v>1.03</v>
      </c>
      <c r="G70" s="34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561</v>
      </c>
      <c r="D71" s="33" t="s">
        <v>562</v>
      </c>
      <c r="E71" s="34">
        <v>109312</v>
      </c>
      <c r="F71" s="35">
        <v>1.03</v>
      </c>
      <c r="G71" s="34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561</v>
      </c>
      <c r="D72" s="33" t="s">
        <v>562</v>
      </c>
      <c r="E72" s="34">
        <v>243155</v>
      </c>
      <c r="F72" s="35">
        <v>1.024</v>
      </c>
      <c r="G72" s="34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561</v>
      </c>
      <c r="D73" s="33" t="s">
        <v>562</v>
      </c>
      <c r="E73" s="34">
        <v>121129</v>
      </c>
      <c r="F73" s="35">
        <v>1.03</v>
      </c>
      <c r="G73" s="34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561</v>
      </c>
      <c r="D74" s="33" t="s">
        <v>562</v>
      </c>
      <c r="E74" s="34">
        <v>30056</v>
      </c>
      <c r="F74" s="35">
        <v>1.03</v>
      </c>
      <c r="G74" s="34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561</v>
      </c>
      <c r="D75" s="33" t="s">
        <v>562</v>
      </c>
      <c r="E75" s="34">
        <v>1490</v>
      </c>
      <c r="F75" s="35">
        <v>1.03</v>
      </c>
      <c r="G75" s="34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561</v>
      </c>
      <c r="D76" s="33" t="s">
        <v>562</v>
      </c>
      <c r="E76" s="34">
        <v>8597</v>
      </c>
      <c r="F76" s="35">
        <v>1.03</v>
      </c>
      <c r="G76" s="34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561</v>
      </c>
      <c r="D77" s="33" t="s">
        <v>562</v>
      </c>
      <c r="E77" s="34">
        <v>853639</v>
      </c>
      <c r="F77" s="35">
        <v>1.05</v>
      </c>
      <c r="G77" s="34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561</v>
      </c>
      <c r="D78" s="33" t="s">
        <v>562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561</v>
      </c>
      <c r="D79" s="33" t="s">
        <v>562</v>
      </c>
      <c r="E79" s="34">
        <v>434959</v>
      </c>
      <c r="F79" s="35">
        <v>1.03</v>
      </c>
      <c r="G79" s="34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561</v>
      </c>
      <c r="D80" s="33" t="s">
        <v>562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561</v>
      </c>
      <c r="D81" s="33" t="s">
        <v>562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561</v>
      </c>
      <c r="D82" s="33" t="s">
        <v>562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561</v>
      </c>
      <c r="D83" s="33" t="s">
        <v>562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561</v>
      </c>
      <c r="D84" s="33" t="s">
        <v>562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561</v>
      </c>
      <c r="D85" s="33" t="s">
        <v>562</v>
      </c>
      <c r="E85" s="34">
        <v>78689</v>
      </c>
      <c r="F85" s="35">
        <v>1.036</v>
      </c>
      <c r="G85" s="34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561</v>
      </c>
      <c r="D86" s="33" t="s">
        <v>562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361</v>
      </c>
      <c r="D87" s="33" t="s">
        <v>352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361</v>
      </c>
      <c r="D88" s="33" t="s">
        <v>352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361</v>
      </c>
      <c r="D89" s="33" t="s">
        <v>352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361</v>
      </c>
      <c r="D90" s="33" t="s">
        <v>352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361</v>
      </c>
      <c r="D91" s="33" t="s">
        <v>352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361</v>
      </c>
      <c r="D92" s="33" t="s">
        <v>352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361</v>
      </c>
      <c r="D93" s="33" t="s">
        <v>352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361</v>
      </c>
      <c r="D94" s="33" t="s">
        <v>352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561</v>
      </c>
      <c r="D95" s="33" t="s">
        <v>562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561</v>
      </c>
      <c r="D96" s="33" t="s">
        <v>562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561</v>
      </c>
      <c r="D97" s="33" t="s">
        <v>562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561</v>
      </c>
      <c r="D98" s="33" t="s">
        <v>562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351</v>
      </c>
      <c r="D99" s="33" t="s">
        <v>352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351</v>
      </c>
      <c r="D100" s="33" t="s">
        <v>352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351</v>
      </c>
      <c r="D101" s="33" t="s">
        <v>352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561</v>
      </c>
      <c r="D102" s="33" t="s">
        <v>562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561</v>
      </c>
      <c r="D103" s="33" t="s">
        <v>562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561</v>
      </c>
      <c r="D104" s="33" t="s">
        <v>562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561</v>
      </c>
      <c r="D105" s="33" t="s">
        <v>562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561</v>
      </c>
      <c r="D106" s="33" t="s">
        <v>562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561</v>
      </c>
      <c r="D107" s="33" t="s">
        <v>562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561</v>
      </c>
      <c r="D108" s="33" t="s">
        <v>562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561</v>
      </c>
      <c r="D109" s="33" t="s">
        <v>562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561</v>
      </c>
      <c r="D110" s="33" t="s">
        <v>562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561</v>
      </c>
      <c r="D111" s="33" t="s">
        <v>562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561</v>
      </c>
      <c r="D112" s="33" t="s">
        <v>562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561</v>
      </c>
      <c r="D113" s="33" t="s">
        <v>562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561</v>
      </c>
      <c r="D114" s="33" t="s">
        <v>562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563</v>
      </c>
      <c r="D115" s="33" t="s">
        <v>564</v>
      </c>
      <c r="E115" s="34">
        <v>940</v>
      </c>
      <c r="F115" s="35">
        <v>5.8250000000000002</v>
      </c>
      <c r="G115" s="34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561</v>
      </c>
      <c r="D116" s="33" t="s">
        <v>562</v>
      </c>
      <c r="E116" s="34">
        <v>4028</v>
      </c>
      <c r="F116" s="35">
        <v>1.03</v>
      </c>
      <c r="G116" s="34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565</v>
      </c>
      <c r="D117" s="33" t="s">
        <v>564</v>
      </c>
      <c r="E117" s="34">
        <v>52744</v>
      </c>
      <c r="F117" s="35">
        <v>5.8250000000000002</v>
      </c>
      <c r="G117" s="34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565</v>
      </c>
      <c r="D118" s="33" t="s">
        <v>564</v>
      </c>
      <c r="E118" s="34">
        <v>51983</v>
      </c>
      <c r="F118" s="35">
        <v>6.2</v>
      </c>
      <c r="G118" s="34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563</v>
      </c>
      <c r="D119" s="33" t="s">
        <v>564</v>
      </c>
      <c r="E119" s="34">
        <v>849</v>
      </c>
      <c r="F119" s="35">
        <v>5.67</v>
      </c>
      <c r="G119" s="34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561</v>
      </c>
      <c r="D120" s="33" t="s">
        <v>562</v>
      </c>
      <c r="E120" s="34">
        <v>239</v>
      </c>
      <c r="F120" s="35">
        <v>1.03</v>
      </c>
      <c r="G120" s="34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351</v>
      </c>
      <c r="D121" s="33" t="s">
        <v>352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351</v>
      </c>
      <c r="D122" s="33" t="s">
        <v>352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561</v>
      </c>
      <c r="D123" s="33" t="s">
        <v>562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561</v>
      </c>
      <c r="D124" s="33" t="s">
        <v>562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563</v>
      </c>
      <c r="D125" s="33" t="s">
        <v>564</v>
      </c>
      <c r="E125" s="34">
        <v>1439</v>
      </c>
      <c r="F125" s="35">
        <v>5.8</v>
      </c>
      <c r="G125" s="34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563</v>
      </c>
      <c r="D126" s="33" t="s">
        <v>564</v>
      </c>
      <c r="E126" s="34">
        <v>133</v>
      </c>
      <c r="F126" s="35">
        <v>5.8579999999999997</v>
      </c>
      <c r="G126" s="34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561</v>
      </c>
      <c r="D127" s="33" t="s">
        <v>562</v>
      </c>
      <c r="E127" s="34">
        <v>46105</v>
      </c>
      <c r="F127" s="35">
        <v>1.0329999999999999</v>
      </c>
      <c r="G127" s="34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565</v>
      </c>
      <c r="D128" s="33" t="s">
        <v>564</v>
      </c>
      <c r="E128" s="34">
        <v>90876</v>
      </c>
      <c r="F128" s="35">
        <v>6.3490000000000002</v>
      </c>
      <c r="G128" s="34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563</v>
      </c>
      <c r="D129" s="33" t="s">
        <v>564</v>
      </c>
      <c r="E129" s="34">
        <v>3587</v>
      </c>
      <c r="F129" s="35">
        <v>5.67</v>
      </c>
      <c r="G129" s="34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563</v>
      </c>
      <c r="D130" s="33" t="s">
        <v>564</v>
      </c>
      <c r="E130" s="34">
        <v>3788</v>
      </c>
      <c r="F130" s="35">
        <v>5.8</v>
      </c>
      <c r="G130" s="34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351</v>
      </c>
      <c r="D131" s="33" t="s">
        <v>352</v>
      </c>
      <c r="E131" s="34">
        <v>172300</v>
      </c>
      <c r="F131" s="35">
        <v>25.85</v>
      </c>
      <c r="G131" s="34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561</v>
      </c>
      <c r="D132" s="33" t="s">
        <v>562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561</v>
      </c>
      <c r="D133" s="33" t="s">
        <v>562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561</v>
      </c>
      <c r="D134" s="33" t="s">
        <v>562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561</v>
      </c>
      <c r="D135" s="33" t="s">
        <v>562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561</v>
      </c>
      <c r="D136" s="33" t="s">
        <v>562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561</v>
      </c>
      <c r="D137" s="33" t="s">
        <v>562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561</v>
      </c>
      <c r="D138" s="33" t="s">
        <v>562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561</v>
      </c>
      <c r="D139" s="33" t="s">
        <v>562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561</v>
      </c>
      <c r="D140" s="33" t="s">
        <v>562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561</v>
      </c>
      <c r="D141" s="33" t="s">
        <v>562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561</v>
      </c>
      <c r="D142" s="33" t="s">
        <v>562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561</v>
      </c>
      <c r="D143" s="33" t="s">
        <v>562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351</v>
      </c>
      <c r="D144" s="33" t="s">
        <v>352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351</v>
      </c>
      <c r="D145" s="33" t="s">
        <v>352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351</v>
      </c>
      <c r="D146" s="33" t="s">
        <v>352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561</v>
      </c>
      <c r="D147" s="33" t="s">
        <v>562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561</v>
      </c>
      <c r="D148" s="33" t="s">
        <v>562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563</v>
      </c>
      <c r="D149" s="33" t="s">
        <v>564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351</v>
      </c>
      <c r="D150" s="33" t="s">
        <v>352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561</v>
      </c>
      <c r="D151" s="33" t="s">
        <v>562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563</v>
      </c>
      <c r="D152" s="33" t="s">
        <v>564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561</v>
      </c>
      <c r="D153" s="33" t="s">
        <v>562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351</v>
      </c>
      <c r="D154" s="33" t="s">
        <v>352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561</v>
      </c>
      <c r="D155" s="33" t="s">
        <v>562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351</v>
      </c>
      <c r="D156" s="33" t="s">
        <v>352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561</v>
      </c>
      <c r="D157" s="33" t="s">
        <v>562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351</v>
      </c>
      <c r="D158" s="33" t="s">
        <v>352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351</v>
      </c>
      <c r="D159" s="33" t="s">
        <v>352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561</v>
      </c>
      <c r="D160" s="33" t="s">
        <v>562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563</v>
      </c>
      <c r="D161" s="33" t="s">
        <v>564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561</v>
      </c>
      <c r="D162" s="33" t="s">
        <v>562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566</v>
      </c>
      <c r="D163" s="33" t="s">
        <v>567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351</v>
      </c>
      <c r="D164" s="33" t="s">
        <v>352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351</v>
      </c>
      <c r="D165" s="33" t="s">
        <v>352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561</v>
      </c>
      <c r="D166" s="33" t="s">
        <v>562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561</v>
      </c>
      <c r="D167" s="33" t="s">
        <v>562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561</v>
      </c>
      <c r="D168" s="33" t="s">
        <v>562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561</v>
      </c>
      <c r="D169" s="33" t="s">
        <v>562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561</v>
      </c>
      <c r="D170" s="33" t="s">
        <v>562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351</v>
      </c>
      <c r="D171" s="33" t="s">
        <v>352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563</v>
      </c>
      <c r="D172" s="33" t="s">
        <v>564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351</v>
      </c>
      <c r="D173" s="33" t="s">
        <v>352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351</v>
      </c>
      <c r="D174" s="33" t="s">
        <v>352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351</v>
      </c>
      <c r="D175" s="33" t="s">
        <v>352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351</v>
      </c>
      <c r="D176" s="33" t="s">
        <v>352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563</v>
      </c>
      <c r="D177" s="33" t="s">
        <v>564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351</v>
      </c>
      <c r="D178" s="33" t="s">
        <v>352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561</v>
      </c>
      <c r="D179" s="33" t="s">
        <v>562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563</v>
      </c>
      <c r="D180" s="33" t="s">
        <v>564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561</v>
      </c>
      <c r="D181" s="33" t="s">
        <v>562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361</v>
      </c>
      <c r="D182" s="33" t="s">
        <v>352</v>
      </c>
      <c r="E182" s="34">
        <v>91911</v>
      </c>
      <c r="F182" s="35">
        <v>17.600000000000001</v>
      </c>
      <c r="G182" s="34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563</v>
      </c>
      <c r="D183" s="33" t="s">
        <v>564</v>
      </c>
      <c r="E183" s="34">
        <v>898</v>
      </c>
      <c r="F183" s="35">
        <v>5.8</v>
      </c>
      <c r="G183" s="34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361</v>
      </c>
      <c r="D184" s="33" t="s">
        <v>352</v>
      </c>
      <c r="E184" s="34">
        <v>271619</v>
      </c>
      <c r="F184" s="35">
        <v>17.484000000000002</v>
      </c>
      <c r="G184" s="34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563</v>
      </c>
      <c r="D185" s="33" t="s">
        <v>564</v>
      </c>
      <c r="E185" s="34">
        <v>1470</v>
      </c>
      <c r="F185" s="35">
        <v>5.7539999999999996</v>
      </c>
      <c r="G185" s="34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561</v>
      </c>
      <c r="D186" s="33" t="s">
        <v>562</v>
      </c>
      <c r="E186" s="34">
        <v>14389</v>
      </c>
      <c r="F186" s="35">
        <v>1.03</v>
      </c>
      <c r="G186" s="34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361</v>
      </c>
      <c r="D187" s="33" t="s">
        <v>352</v>
      </c>
      <c r="E187" s="34">
        <v>283930</v>
      </c>
      <c r="F187" s="35">
        <v>17.484000000000002</v>
      </c>
      <c r="G187" s="34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561</v>
      </c>
      <c r="D188" s="33" t="s">
        <v>562</v>
      </c>
      <c r="E188" s="34">
        <v>26720</v>
      </c>
      <c r="F188" s="35">
        <v>1.0249999999999999</v>
      </c>
      <c r="G188" s="34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361</v>
      </c>
      <c r="D189" s="33" t="s">
        <v>352</v>
      </c>
      <c r="E189" s="34">
        <v>49432</v>
      </c>
      <c r="F189" s="35">
        <v>17.190000000000001</v>
      </c>
      <c r="G189" s="34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361</v>
      </c>
      <c r="D190" s="33" t="s">
        <v>352</v>
      </c>
      <c r="E190" s="34">
        <v>112275</v>
      </c>
      <c r="F190" s="35">
        <v>17.149999999999999</v>
      </c>
      <c r="G190" s="34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361</v>
      </c>
      <c r="D191" s="33" t="s">
        <v>352</v>
      </c>
      <c r="E191" s="34">
        <v>126723</v>
      </c>
      <c r="F191" s="35">
        <v>17.22</v>
      </c>
      <c r="G191" s="34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561</v>
      </c>
      <c r="D192" s="33" t="s">
        <v>562</v>
      </c>
      <c r="E192" s="34">
        <v>6483</v>
      </c>
      <c r="F192" s="35">
        <v>1.03</v>
      </c>
      <c r="G192" s="34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361</v>
      </c>
      <c r="D193" s="33" t="s">
        <v>352</v>
      </c>
      <c r="E193" s="34">
        <v>44137</v>
      </c>
      <c r="F193" s="35">
        <v>17.29</v>
      </c>
      <c r="G193" s="34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361</v>
      </c>
      <c r="D194" s="33" t="s">
        <v>352</v>
      </c>
      <c r="E194" s="34">
        <v>31518</v>
      </c>
      <c r="F194" s="35">
        <v>17.13</v>
      </c>
      <c r="G194" s="34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561</v>
      </c>
      <c r="D195" s="33" t="s">
        <v>562</v>
      </c>
      <c r="E195" s="34">
        <v>16457</v>
      </c>
      <c r="F195" s="35">
        <v>1.03</v>
      </c>
      <c r="G195" s="34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563</v>
      </c>
      <c r="D196" s="33" t="s">
        <v>564</v>
      </c>
      <c r="E196" s="34">
        <v>705</v>
      </c>
      <c r="F196" s="35">
        <v>5.8250000000000002</v>
      </c>
      <c r="G196" s="34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563</v>
      </c>
      <c r="D197" s="33" t="s">
        <v>564</v>
      </c>
      <c r="E197" s="34">
        <v>442</v>
      </c>
      <c r="F197" s="35">
        <v>6.2</v>
      </c>
      <c r="G197" s="34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361</v>
      </c>
      <c r="D198" s="33" t="s">
        <v>352</v>
      </c>
      <c r="E198" s="34">
        <v>31117</v>
      </c>
      <c r="F198" s="35">
        <v>17.489999999999998</v>
      </c>
      <c r="G198" s="34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361</v>
      </c>
      <c r="D199" s="33" t="s">
        <v>352</v>
      </c>
      <c r="E199" s="34">
        <v>47501</v>
      </c>
      <c r="F199" s="35">
        <v>17.489999999999998</v>
      </c>
      <c r="G199" s="34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361</v>
      </c>
      <c r="D200" s="33" t="s">
        <v>352</v>
      </c>
      <c r="E200" s="34">
        <v>186031</v>
      </c>
      <c r="F200" s="35">
        <v>17.489999999999998</v>
      </c>
      <c r="G200" s="34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561</v>
      </c>
      <c r="D201" s="33" t="s">
        <v>562</v>
      </c>
      <c r="E201" s="34">
        <v>59036</v>
      </c>
      <c r="F201" s="35">
        <v>1</v>
      </c>
      <c r="G201" s="34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361</v>
      </c>
      <c r="D202" s="33" t="s">
        <v>352</v>
      </c>
      <c r="E202" s="34">
        <v>397460</v>
      </c>
      <c r="F202" s="35">
        <v>17.489999999999998</v>
      </c>
      <c r="G202" s="34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361</v>
      </c>
      <c r="D203" s="33" t="s">
        <v>352</v>
      </c>
      <c r="E203" s="34">
        <v>78714</v>
      </c>
      <c r="F203" s="35">
        <v>17.27</v>
      </c>
      <c r="G203" s="34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563</v>
      </c>
      <c r="D204" s="33" t="s">
        <v>564</v>
      </c>
      <c r="E204" s="34">
        <v>707</v>
      </c>
      <c r="F204" s="35">
        <v>5.8</v>
      </c>
      <c r="G204" s="34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361</v>
      </c>
      <c r="D205" s="33" t="s">
        <v>352</v>
      </c>
      <c r="E205" s="34">
        <v>31872</v>
      </c>
      <c r="F205" s="35">
        <v>17.149999999999999</v>
      </c>
      <c r="G205" s="34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361</v>
      </c>
      <c r="D206" s="33" t="s">
        <v>352</v>
      </c>
      <c r="E206" s="34">
        <v>109427</v>
      </c>
      <c r="F206" s="35">
        <v>17.989999999999998</v>
      </c>
      <c r="G206" s="34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563</v>
      </c>
      <c r="D207" s="33" t="s">
        <v>564</v>
      </c>
      <c r="E207" s="34">
        <v>1202</v>
      </c>
      <c r="F207" s="35">
        <v>5.8</v>
      </c>
      <c r="G207" s="34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561</v>
      </c>
      <c r="D208" s="33" t="s">
        <v>562</v>
      </c>
      <c r="E208" s="34">
        <v>749</v>
      </c>
      <c r="F208" s="35">
        <v>1.03</v>
      </c>
      <c r="G208" s="34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361</v>
      </c>
      <c r="D209" s="33" t="s">
        <v>352</v>
      </c>
      <c r="E209" s="34">
        <v>10008</v>
      </c>
      <c r="F209" s="35">
        <v>18</v>
      </c>
      <c r="G209" s="34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561</v>
      </c>
      <c r="D210" s="33" t="s">
        <v>562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351</v>
      </c>
      <c r="D211" s="33" t="s">
        <v>352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561</v>
      </c>
      <c r="D212" s="33" t="s">
        <v>562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351</v>
      </c>
      <c r="D213" s="33" t="s">
        <v>352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351</v>
      </c>
      <c r="D214" s="33" t="s">
        <v>352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351</v>
      </c>
      <c r="D215" s="33" t="s">
        <v>352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351</v>
      </c>
      <c r="D216" s="33" t="s">
        <v>352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351</v>
      </c>
      <c r="D217" s="33" t="s">
        <v>352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351</v>
      </c>
      <c r="D218" s="33" t="s">
        <v>352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351</v>
      </c>
      <c r="D219" s="33" t="s">
        <v>352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561</v>
      </c>
      <c r="D220" s="33" t="s">
        <v>562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351</v>
      </c>
      <c r="D221" s="33" t="s">
        <v>352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351</v>
      </c>
      <c r="D222" s="33" t="s">
        <v>352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351</v>
      </c>
      <c r="D223" s="33" t="s">
        <v>352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563</v>
      </c>
      <c r="D224" s="33" t="s">
        <v>564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561</v>
      </c>
      <c r="D225" s="33" t="s">
        <v>562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561</v>
      </c>
      <c r="D226" s="33" t="s">
        <v>562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561</v>
      </c>
      <c r="D227" s="33" t="s">
        <v>562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561</v>
      </c>
      <c r="D228" s="33" t="s">
        <v>562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561</v>
      </c>
      <c r="D229" s="33" t="s">
        <v>562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561</v>
      </c>
      <c r="D230" s="33" t="s">
        <v>562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561</v>
      </c>
      <c r="D231" s="33" t="s">
        <v>562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561</v>
      </c>
      <c r="D232" s="33" t="s">
        <v>562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351</v>
      </c>
      <c r="D233" s="33" t="s">
        <v>352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351</v>
      </c>
      <c r="D234" s="33" t="s">
        <v>352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351</v>
      </c>
      <c r="D235" s="33" t="s">
        <v>352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351</v>
      </c>
      <c r="D236" s="33" t="s">
        <v>352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351</v>
      </c>
      <c r="D237" s="33" t="s">
        <v>352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351</v>
      </c>
      <c r="D238" s="33" t="s">
        <v>352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351</v>
      </c>
      <c r="D239" s="33" t="s">
        <v>352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351</v>
      </c>
      <c r="D240" s="33" t="s">
        <v>352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351</v>
      </c>
      <c r="D241" s="33" t="s">
        <v>352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351</v>
      </c>
      <c r="D242" s="33" t="s">
        <v>352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563</v>
      </c>
      <c r="D243" s="33" t="s">
        <v>564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561</v>
      </c>
      <c r="D244" s="33" t="s">
        <v>562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361</v>
      </c>
      <c r="D245" s="33" t="s">
        <v>352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561</v>
      </c>
      <c r="D246" s="33" t="s">
        <v>562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351</v>
      </c>
      <c r="D247" s="33" t="s">
        <v>352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351</v>
      </c>
      <c r="D248" s="33" t="s">
        <v>352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351</v>
      </c>
      <c r="D249" s="33" t="s">
        <v>352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351</v>
      </c>
      <c r="D250" s="33" t="s">
        <v>352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561</v>
      </c>
      <c r="D251" s="33" t="s">
        <v>562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561</v>
      </c>
      <c r="D252" s="33" t="s">
        <v>562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561</v>
      </c>
      <c r="D253" s="33" t="s">
        <v>562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561</v>
      </c>
      <c r="D254" s="33" t="s">
        <v>562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563</v>
      </c>
      <c r="D255" s="33" t="s">
        <v>564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351</v>
      </c>
      <c r="D256" s="33" t="s">
        <v>352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561</v>
      </c>
      <c r="D257" s="33" t="s">
        <v>562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563</v>
      </c>
      <c r="D258" s="33" t="s">
        <v>564</v>
      </c>
      <c r="E258" s="34">
        <v>65441</v>
      </c>
      <c r="F258" s="35">
        <v>5.8289999999999997</v>
      </c>
      <c r="G258" s="34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561</v>
      </c>
      <c r="D259" s="33" t="s">
        <v>562</v>
      </c>
      <c r="E259" s="34">
        <v>29</v>
      </c>
      <c r="F259" s="35">
        <v>1.0349999999999999</v>
      </c>
      <c r="G259" s="34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351</v>
      </c>
      <c r="D260" s="33" t="s">
        <v>352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351</v>
      </c>
      <c r="D261" s="33" t="s">
        <v>352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351</v>
      </c>
      <c r="D262" s="33" t="s">
        <v>352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351</v>
      </c>
      <c r="D263" s="33" t="s">
        <v>352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563</v>
      </c>
      <c r="D264" s="33" t="s">
        <v>564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563</v>
      </c>
      <c r="D265" s="33" t="s">
        <v>564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561</v>
      </c>
      <c r="D266" s="33" t="s">
        <v>562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361</v>
      </c>
      <c r="D267" s="33" t="s">
        <v>352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361</v>
      </c>
      <c r="D268" s="33" t="s">
        <v>352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361</v>
      </c>
      <c r="D269" s="33" t="s">
        <v>352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361</v>
      </c>
      <c r="D270" s="33" t="s">
        <v>352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361</v>
      </c>
      <c r="D271" s="33" t="s">
        <v>352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361</v>
      </c>
      <c r="D272" s="33" t="s">
        <v>352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361</v>
      </c>
      <c r="D273" s="33" t="s">
        <v>352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361</v>
      </c>
      <c r="D274" s="33" t="s">
        <v>352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563</v>
      </c>
      <c r="D275" s="33" t="s">
        <v>564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563</v>
      </c>
      <c r="D276" s="33" t="s">
        <v>564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361</v>
      </c>
      <c r="D277" s="33" t="s">
        <v>352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361</v>
      </c>
      <c r="D278" s="33" t="s">
        <v>352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561</v>
      </c>
      <c r="D279" s="33" t="s">
        <v>562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361</v>
      </c>
      <c r="D280" s="33" t="s">
        <v>352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561</v>
      </c>
      <c r="D281" s="33" t="s">
        <v>562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561</v>
      </c>
      <c r="D282" s="33" t="s">
        <v>562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563</v>
      </c>
      <c r="D283" s="33" t="s">
        <v>564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561</v>
      </c>
      <c r="D284" s="33" t="s">
        <v>562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561</v>
      </c>
      <c r="D285" s="33" t="s">
        <v>562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563</v>
      </c>
      <c r="D286" s="33" t="s">
        <v>564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361</v>
      </c>
      <c r="D287" s="33" t="s">
        <v>352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561</v>
      </c>
      <c r="D288" s="33" t="s">
        <v>562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561</v>
      </c>
      <c r="D289" s="33" t="s">
        <v>562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351</v>
      </c>
      <c r="D290" s="33" t="s">
        <v>352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361</v>
      </c>
      <c r="D291" s="33" t="s">
        <v>352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563</v>
      </c>
      <c r="D292" s="33" t="s">
        <v>564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361</v>
      </c>
      <c r="D293" s="33" t="s">
        <v>352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361</v>
      </c>
      <c r="D294" s="33" t="s">
        <v>352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361</v>
      </c>
      <c r="D295" s="33" t="s">
        <v>352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361</v>
      </c>
      <c r="D296" s="33" t="s">
        <v>352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361</v>
      </c>
      <c r="D297" s="33" t="s">
        <v>352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361</v>
      </c>
      <c r="D298" s="33" t="s">
        <v>352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361</v>
      </c>
      <c r="D299" s="33" t="s">
        <v>352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361</v>
      </c>
      <c r="D300" s="33" t="s">
        <v>352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561</v>
      </c>
      <c r="D301" s="33" t="s">
        <v>562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561</v>
      </c>
      <c r="D302" s="33" t="s">
        <v>562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361</v>
      </c>
      <c r="D303" s="33" t="s">
        <v>352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561</v>
      </c>
      <c r="D304" s="33" t="s">
        <v>562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561</v>
      </c>
      <c r="D305" s="33" t="s">
        <v>562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361</v>
      </c>
      <c r="D306" s="33" t="s">
        <v>352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563</v>
      </c>
      <c r="D307" s="33" t="s">
        <v>564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563</v>
      </c>
      <c r="D308" s="33" t="s">
        <v>564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561</v>
      </c>
      <c r="D309" s="33" t="s">
        <v>562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561</v>
      </c>
      <c r="D310" s="33" t="s">
        <v>562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561</v>
      </c>
      <c r="D311" s="33" t="s">
        <v>562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561</v>
      </c>
      <c r="D312" s="33" t="s">
        <v>562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561</v>
      </c>
      <c r="D313" s="33" t="s">
        <v>562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561</v>
      </c>
      <c r="D314" s="33" t="s">
        <v>562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561</v>
      </c>
      <c r="D315" s="33" t="s">
        <v>562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561</v>
      </c>
      <c r="D316" s="33" t="s">
        <v>562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561</v>
      </c>
      <c r="D317" s="33" t="s">
        <v>562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561</v>
      </c>
      <c r="D318" s="33" t="s">
        <v>562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561</v>
      </c>
      <c r="D319" s="33" t="s">
        <v>562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561</v>
      </c>
      <c r="D320" s="33" t="s">
        <v>562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561</v>
      </c>
      <c r="D321" s="33" t="s">
        <v>562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561</v>
      </c>
      <c r="D322" s="33" t="s">
        <v>562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561</v>
      </c>
      <c r="D323" s="33" t="s">
        <v>562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561</v>
      </c>
      <c r="D324" s="33" t="s">
        <v>562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561</v>
      </c>
      <c r="D325" s="33" t="s">
        <v>562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561</v>
      </c>
      <c r="D326" s="33" t="s">
        <v>562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561</v>
      </c>
      <c r="D327" s="33" t="s">
        <v>562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561</v>
      </c>
      <c r="D328" s="33" t="s">
        <v>562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561</v>
      </c>
      <c r="D329" s="33" t="s">
        <v>562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561</v>
      </c>
      <c r="D330" s="33" t="s">
        <v>562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561</v>
      </c>
      <c r="D331" s="33" t="s">
        <v>562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561</v>
      </c>
      <c r="D332" s="33" t="s">
        <v>562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561</v>
      </c>
      <c r="D333" s="33" t="s">
        <v>562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351</v>
      </c>
      <c r="D334" s="33" t="s">
        <v>352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563</v>
      </c>
      <c r="D335" s="33" t="s">
        <v>564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561</v>
      </c>
      <c r="D336" s="33" t="s">
        <v>562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351</v>
      </c>
      <c r="D337" s="33" t="s">
        <v>352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351</v>
      </c>
      <c r="D338" s="33" t="s">
        <v>352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351</v>
      </c>
      <c r="D339" s="33" t="s">
        <v>352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351</v>
      </c>
      <c r="D340" s="33" t="s">
        <v>352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351</v>
      </c>
      <c r="D341" s="33" t="s">
        <v>352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351</v>
      </c>
      <c r="D342" s="33" t="s">
        <v>352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351</v>
      </c>
      <c r="D343" s="33" t="s">
        <v>352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351</v>
      </c>
      <c r="D344" s="33" t="s">
        <v>352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351</v>
      </c>
      <c r="D345" s="33" t="s">
        <v>352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351</v>
      </c>
      <c r="D346" s="33" t="s">
        <v>352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351</v>
      </c>
      <c r="D347" s="33" t="s">
        <v>352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351</v>
      </c>
      <c r="D348" s="33" t="s">
        <v>352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351</v>
      </c>
      <c r="D349" s="33" t="s">
        <v>352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351</v>
      </c>
      <c r="D350" s="33" t="s">
        <v>352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351</v>
      </c>
      <c r="D351" s="33" t="s">
        <v>352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351</v>
      </c>
      <c r="D352" s="33" t="s">
        <v>352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351</v>
      </c>
      <c r="D353" s="33" t="s">
        <v>352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351</v>
      </c>
      <c r="D354" s="33" t="s">
        <v>352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351</v>
      </c>
      <c r="D355" s="33" t="s">
        <v>352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351</v>
      </c>
      <c r="D356" s="33" t="s">
        <v>352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561</v>
      </c>
      <c r="D357" s="33" t="s">
        <v>562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351</v>
      </c>
      <c r="D358" s="33" t="s">
        <v>352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351</v>
      </c>
      <c r="D359" s="33" t="s">
        <v>352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351</v>
      </c>
      <c r="D360" s="33" t="s">
        <v>352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561</v>
      </c>
      <c r="D361" s="33" t="s">
        <v>562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351</v>
      </c>
      <c r="D362" s="33" t="s">
        <v>352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351</v>
      </c>
      <c r="D363" s="33" t="s">
        <v>352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351</v>
      </c>
      <c r="D364" s="33" t="s">
        <v>352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351</v>
      </c>
      <c r="D365" s="33" t="s">
        <v>352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351</v>
      </c>
      <c r="D366" s="33" t="s">
        <v>352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351</v>
      </c>
      <c r="D367" s="33" t="s">
        <v>352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351</v>
      </c>
      <c r="D368" s="33" t="s">
        <v>352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561</v>
      </c>
      <c r="D369" s="33" t="s">
        <v>562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351</v>
      </c>
      <c r="D370" s="33" t="s">
        <v>352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351</v>
      </c>
      <c r="D371" s="33" t="s">
        <v>352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351</v>
      </c>
      <c r="D372" s="33" t="s">
        <v>352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351</v>
      </c>
      <c r="D373" s="33" t="s">
        <v>352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563</v>
      </c>
      <c r="D374" s="33" t="s">
        <v>564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561</v>
      </c>
      <c r="D375" s="33" t="s">
        <v>562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351</v>
      </c>
      <c r="D376" s="33" t="s">
        <v>352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563</v>
      </c>
      <c r="D377" s="33" t="s">
        <v>564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351</v>
      </c>
      <c r="D378" s="33" t="s">
        <v>352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561</v>
      </c>
      <c r="D379" s="33" t="s">
        <v>562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361</v>
      </c>
      <c r="D380" s="33" t="s">
        <v>352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361</v>
      </c>
      <c r="D381" s="33" t="s">
        <v>352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361</v>
      </c>
      <c r="D382" s="33" t="s">
        <v>352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563</v>
      </c>
      <c r="D383" s="33" t="s">
        <v>564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563</v>
      </c>
      <c r="D384" s="33" t="s">
        <v>564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361</v>
      </c>
      <c r="D385" s="33" t="s">
        <v>352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351</v>
      </c>
      <c r="D386" s="33" t="s">
        <v>352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351</v>
      </c>
      <c r="D387" s="33" t="s">
        <v>352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351</v>
      </c>
      <c r="D388" s="33" t="s">
        <v>352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351</v>
      </c>
      <c r="D389" s="33" t="s">
        <v>352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351</v>
      </c>
      <c r="D390" s="33" t="s">
        <v>352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351</v>
      </c>
      <c r="D391" s="33" t="s">
        <v>352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563</v>
      </c>
      <c r="D392" s="33" t="s">
        <v>564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561</v>
      </c>
      <c r="D393" s="33" t="s">
        <v>562</v>
      </c>
      <c r="E393" s="34">
        <v>1245763</v>
      </c>
      <c r="F393" s="35">
        <v>1.038</v>
      </c>
      <c r="G393" s="34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561</v>
      </c>
      <c r="D394" s="33" t="s">
        <v>562</v>
      </c>
      <c r="E394" s="34">
        <v>772333</v>
      </c>
      <c r="F394" s="35">
        <v>1.038</v>
      </c>
      <c r="G394" s="34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361</v>
      </c>
      <c r="D395" s="33" t="s">
        <v>352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361</v>
      </c>
      <c r="D396" s="33" t="s">
        <v>352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561</v>
      </c>
      <c r="D397" s="33" t="s">
        <v>562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566</v>
      </c>
      <c r="D398" s="33" t="s">
        <v>567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361</v>
      </c>
      <c r="D399" s="33" t="s">
        <v>352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361</v>
      </c>
      <c r="D400" s="33" t="s">
        <v>352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361</v>
      </c>
      <c r="D401" s="33" t="s">
        <v>352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361</v>
      </c>
      <c r="D402" s="33" t="s">
        <v>352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361</v>
      </c>
      <c r="D403" s="33" t="s">
        <v>352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561</v>
      </c>
      <c r="D404" s="33" t="s">
        <v>562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561</v>
      </c>
      <c r="D405" s="33" t="s">
        <v>562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561</v>
      </c>
      <c r="D406" s="33" t="s">
        <v>562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561</v>
      </c>
      <c r="D407" s="33" t="s">
        <v>562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561</v>
      </c>
      <c r="D408" s="33" t="s">
        <v>562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561</v>
      </c>
      <c r="D409" s="33" t="s">
        <v>562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561</v>
      </c>
      <c r="D410" s="33" t="s">
        <v>562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561</v>
      </c>
      <c r="D411" s="33" t="s">
        <v>562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561</v>
      </c>
      <c r="D412" s="33" t="s">
        <v>562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561</v>
      </c>
      <c r="D413" s="33" t="s">
        <v>562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561</v>
      </c>
      <c r="D414" s="33" t="s">
        <v>562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561</v>
      </c>
      <c r="D415" s="33" t="s">
        <v>562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561</v>
      </c>
      <c r="D416" s="33" t="s">
        <v>562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561</v>
      </c>
      <c r="D417" s="33" t="s">
        <v>562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561</v>
      </c>
      <c r="D418" s="33" t="s">
        <v>562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561</v>
      </c>
      <c r="D419" s="33" t="s">
        <v>562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561</v>
      </c>
      <c r="D420" s="33" t="s">
        <v>562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561</v>
      </c>
      <c r="D421" s="33" t="s">
        <v>562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561</v>
      </c>
      <c r="D422" s="33" t="s">
        <v>562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561</v>
      </c>
      <c r="D423" s="33" t="s">
        <v>562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561</v>
      </c>
      <c r="D424" s="33" t="s">
        <v>562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561</v>
      </c>
      <c r="D425" s="33" t="s">
        <v>562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561</v>
      </c>
      <c r="D426" s="33" t="s">
        <v>562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561</v>
      </c>
      <c r="D427" s="33" t="s">
        <v>562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561</v>
      </c>
      <c r="D428" s="33" t="s">
        <v>562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561</v>
      </c>
      <c r="D429" s="33" t="s">
        <v>562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561</v>
      </c>
      <c r="D430" s="33" t="s">
        <v>562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561</v>
      </c>
      <c r="D431" s="33" t="s">
        <v>562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561</v>
      </c>
      <c r="D432" s="33" t="s">
        <v>562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561</v>
      </c>
      <c r="D433" s="33" t="s">
        <v>562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561</v>
      </c>
      <c r="D434" s="33" t="s">
        <v>562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561</v>
      </c>
      <c r="D435" s="33" t="s">
        <v>562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561</v>
      </c>
      <c r="D436" s="33" t="s">
        <v>562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561</v>
      </c>
      <c r="D437" s="33" t="s">
        <v>562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561</v>
      </c>
      <c r="D438" s="33" t="s">
        <v>562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561</v>
      </c>
      <c r="D439" s="33" t="s">
        <v>562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561</v>
      </c>
      <c r="D440" s="33" t="s">
        <v>562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561</v>
      </c>
      <c r="D441" s="33" t="s">
        <v>562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561</v>
      </c>
      <c r="D442" s="33" t="s">
        <v>562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561</v>
      </c>
      <c r="D443" s="33" t="s">
        <v>562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561</v>
      </c>
      <c r="D444" s="33" t="s">
        <v>562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561</v>
      </c>
      <c r="D445" s="33" t="s">
        <v>562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561</v>
      </c>
      <c r="D446" s="33" t="s">
        <v>562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561</v>
      </c>
      <c r="D447" s="33" t="s">
        <v>562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561</v>
      </c>
      <c r="D448" s="33" t="s">
        <v>562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561</v>
      </c>
      <c r="D449" s="33" t="s">
        <v>562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561</v>
      </c>
      <c r="D450" s="33" t="s">
        <v>562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561</v>
      </c>
      <c r="D451" s="33" t="s">
        <v>562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561</v>
      </c>
      <c r="D452" s="33" t="s">
        <v>562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561</v>
      </c>
      <c r="D453" s="33" t="s">
        <v>562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561</v>
      </c>
      <c r="D454" s="33" t="s">
        <v>562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561</v>
      </c>
      <c r="D455" s="33" t="s">
        <v>562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561</v>
      </c>
      <c r="D456" s="33" t="s">
        <v>562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561</v>
      </c>
      <c r="D457" s="33" t="s">
        <v>562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561</v>
      </c>
      <c r="D458" s="33" t="s">
        <v>562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561</v>
      </c>
      <c r="D459" s="33" t="s">
        <v>562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561</v>
      </c>
      <c r="D460" s="33" t="s">
        <v>562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561</v>
      </c>
      <c r="D461" s="33" t="s">
        <v>562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561</v>
      </c>
      <c r="D462" s="33" t="s">
        <v>562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561</v>
      </c>
      <c r="D463" s="33" t="s">
        <v>562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561</v>
      </c>
      <c r="D464" s="33" t="s">
        <v>562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561</v>
      </c>
      <c r="D465" s="33" t="s">
        <v>562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561</v>
      </c>
      <c r="D466" s="33" t="s">
        <v>562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561</v>
      </c>
      <c r="D467" s="33" t="s">
        <v>562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561</v>
      </c>
      <c r="D468" s="33" t="s">
        <v>562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561</v>
      </c>
      <c r="D469" s="33" t="s">
        <v>562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561</v>
      </c>
      <c r="D470" s="33" t="s">
        <v>562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561</v>
      </c>
      <c r="D471" s="33" t="s">
        <v>562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561</v>
      </c>
      <c r="D472" s="33" t="s">
        <v>562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561</v>
      </c>
      <c r="D473" s="33" t="s">
        <v>562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561</v>
      </c>
      <c r="D474" s="33" t="s">
        <v>562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561</v>
      </c>
      <c r="D475" s="33" t="s">
        <v>562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561</v>
      </c>
      <c r="D476" s="33" t="s">
        <v>562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561</v>
      </c>
      <c r="D477" s="33" t="s">
        <v>562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561</v>
      </c>
      <c r="D478" s="33" t="s">
        <v>562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561</v>
      </c>
      <c r="D479" s="33" t="s">
        <v>562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561</v>
      </c>
      <c r="D480" s="33" t="s">
        <v>562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561</v>
      </c>
      <c r="D481" s="33" t="s">
        <v>562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561</v>
      </c>
      <c r="D482" s="33" t="s">
        <v>562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561</v>
      </c>
      <c r="D483" s="33" t="s">
        <v>562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561</v>
      </c>
      <c r="D484" s="33" t="s">
        <v>562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561</v>
      </c>
      <c r="D485" s="33" t="s">
        <v>562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561</v>
      </c>
      <c r="D486" s="33" t="s">
        <v>562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561</v>
      </c>
      <c r="D487" s="33" t="s">
        <v>562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561</v>
      </c>
      <c r="D488" s="33" t="s">
        <v>562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561</v>
      </c>
      <c r="D489" s="33" t="s">
        <v>562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561</v>
      </c>
      <c r="D490" s="33" t="s">
        <v>562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561</v>
      </c>
      <c r="D491" s="33" t="s">
        <v>562</v>
      </c>
      <c r="E491" s="34">
        <v>146382</v>
      </c>
      <c r="F491" s="35">
        <v>1.04</v>
      </c>
      <c r="G491" s="34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563</v>
      </c>
      <c r="D492" s="33" t="s">
        <v>564</v>
      </c>
      <c r="E492" s="34">
        <v>1058</v>
      </c>
      <c r="F492" s="35">
        <v>5.76</v>
      </c>
      <c r="G492" s="34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565</v>
      </c>
      <c r="D493" s="33" t="s">
        <v>564</v>
      </c>
      <c r="E493" s="34">
        <v>243426</v>
      </c>
      <c r="F493" s="35">
        <v>6.2489999999999997</v>
      </c>
      <c r="G493" s="34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563</v>
      </c>
      <c r="D494" s="33" t="s">
        <v>564</v>
      </c>
      <c r="E494" s="34">
        <v>905</v>
      </c>
      <c r="F494" s="35">
        <v>5.83</v>
      </c>
      <c r="G494" s="34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361</v>
      </c>
      <c r="D495" s="33" t="s">
        <v>352</v>
      </c>
      <c r="E495" s="34">
        <v>28320</v>
      </c>
      <c r="F495" s="35">
        <v>18</v>
      </c>
      <c r="G495" s="34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563</v>
      </c>
      <c r="D496" s="33" t="s">
        <v>564</v>
      </c>
      <c r="E496" s="34">
        <v>1085</v>
      </c>
      <c r="F496" s="35">
        <v>5.83</v>
      </c>
      <c r="G496" s="34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561</v>
      </c>
      <c r="D497" s="33" t="s">
        <v>562</v>
      </c>
      <c r="E497" s="34">
        <v>7878</v>
      </c>
      <c r="F497" s="35">
        <v>1.1100000000000001</v>
      </c>
      <c r="G497" s="34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563</v>
      </c>
      <c r="D498" s="33" t="s">
        <v>564</v>
      </c>
      <c r="E498" s="34">
        <v>3530</v>
      </c>
      <c r="F498" s="35">
        <v>5.8</v>
      </c>
      <c r="G498" s="34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561</v>
      </c>
      <c r="D499" s="33" t="s">
        <v>562</v>
      </c>
      <c r="E499" s="34">
        <v>98948</v>
      </c>
      <c r="F499" s="35">
        <v>1.1100000000000001</v>
      </c>
      <c r="G499" s="34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565</v>
      </c>
      <c r="D500" s="33" t="s">
        <v>564</v>
      </c>
      <c r="E500" s="34">
        <v>71788</v>
      </c>
      <c r="F500" s="35">
        <v>6.28</v>
      </c>
      <c r="G500" s="34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563</v>
      </c>
      <c r="D501" s="33" t="s">
        <v>564</v>
      </c>
      <c r="E501" s="34">
        <v>53699</v>
      </c>
      <c r="F501" s="35">
        <v>5.81</v>
      </c>
      <c r="G501" s="34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561</v>
      </c>
      <c r="D502" s="33" t="s">
        <v>562</v>
      </c>
      <c r="E502" s="34">
        <v>9630</v>
      </c>
      <c r="F502" s="35">
        <v>1.1100000000000001</v>
      </c>
      <c r="G502" s="34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563</v>
      </c>
      <c r="D503" s="33" t="s">
        <v>564</v>
      </c>
      <c r="E503" s="34">
        <v>6051</v>
      </c>
      <c r="F503" s="35">
        <v>5.8250000000000002</v>
      </c>
      <c r="G503" s="34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563</v>
      </c>
      <c r="D504" s="33" t="s">
        <v>564</v>
      </c>
      <c r="E504" s="34">
        <v>8841</v>
      </c>
      <c r="F504" s="35">
        <v>5.8250000000000002</v>
      </c>
      <c r="G504" s="34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561</v>
      </c>
      <c r="D505" s="33" t="s">
        <v>562</v>
      </c>
      <c r="E505" s="34">
        <v>6390</v>
      </c>
      <c r="F505" s="35">
        <v>1.03</v>
      </c>
      <c r="G505" s="34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351</v>
      </c>
      <c r="D506" s="33" t="s">
        <v>352</v>
      </c>
      <c r="E506" s="34">
        <v>9301</v>
      </c>
      <c r="F506" s="35">
        <v>26.04</v>
      </c>
      <c r="G506" s="34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563</v>
      </c>
      <c r="D507" s="33" t="s">
        <v>564</v>
      </c>
      <c r="E507" s="34">
        <v>10194</v>
      </c>
      <c r="F507" s="35">
        <v>5.8250000000000002</v>
      </c>
      <c r="G507" s="34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351</v>
      </c>
      <c r="D508" s="33" t="s">
        <v>352</v>
      </c>
      <c r="E508" s="34">
        <v>87890</v>
      </c>
      <c r="F508" s="35">
        <v>25.99</v>
      </c>
      <c r="G508" s="34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351</v>
      </c>
      <c r="D509" s="33" t="s">
        <v>352</v>
      </c>
      <c r="E509" s="34">
        <v>18020</v>
      </c>
      <c r="F509" s="35">
        <v>25.85</v>
      </c>
      <c r="G509" s="34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563</v>
      </c>
      <c r="D510" s="33" t="s">
        <v>564</v>
      </c>
      <c r="E510" s="34">
        <v>40444</v>
      </c>
      <c r="F510" s="35">
        <v>5.8250000000000002</v>
      </c>
      <c r="G510" s="34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561</v>
      </c>
      <c r="D511" s="33" t="s">
        <v>562</v>
      </c>
      <c r="E511" s="34">
        <v>5040150</v>
      </c>
      <c r="F511" s="35">
        <v>1.0409999999999999</v>
      </c>
      <c r="G511" s="34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563</v>
      </c>
      <c r="D512" s="33" t="s">
        <v>564</v>
      </c>
      <c r="E512" s="34">
        <v>204</v>
      </c>
      <c r="F512" s="35">
        <v>5.8129999999999997</v>
      </c>
      <c r="G512" s="34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561</v>
      </c>
      <c r="D513" s="33" t="s">
        <v>562</v>
      </c>
      <c r="E513" s="34">
        <v>29161</v>
      </c>
      <c r="F513" s="35">
        <v>1.0369999999999999</v>
      </c>
      <c r="G513" s="34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565</v>
      </c>
      <c r="D514" s="33" t="s">
        <v>564</v>
      </c>
      <c r="E514" s="34">
        <v>144723</v>
      </c>
      <c r="F514" s="35">
        <v>6.3</v>
      </c>
      <c r="G514" s="34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565</v>
      </c>
      <c r="D515" s="33" t="s">
        <v>564</v>
      </c>
      <c r="E515" s="34">
        <v>57042</v>
      </c>
      <c r="F515" s="35">
        <v>6.3</v>
      </c>
      <c r="G515" s="34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563</v>
      </c>
      <c r="D516" s="33" t="s">
        <v>564</v>
      </c>
      <c r="E516" s="34">
        <v>28875</v>
      </c>
      <c r="F516" s="35">
        <v>5.8</v>
      </c>
      <c r="G516" s="34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561</v>
      </c>
      <c r="D517" s="33" t="s">
        <v>562</v>
      </c>
      <c r="E517" s="34">
        <v>1088609</v>
      </c>
      <c r="F517" s="35">
        <v>1.03</v>
      </c>
      <c r="G517" s="34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563</v>
      </c>
      <c r="D518" s="33" t="s">
        <v>564</v>
      </c>
      <c r="E518" s="34">
        <v>179</v>
      </c>
      <c r="F518" s="35">
        <v>5.8250000000000002</v>
      </c>
      <c r="G518" s="34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561</v>
      </c>
      <c r="D519" s="33" t="s">
        <v>562</v>
      </c>
      <c r="E519" s="34">
        <v>3806</v>
      </c>
      <c r="F519" s="35">
        <v>1.03</v>
      </c>
      <c r="G519" s="34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563</v>
      </c>
      <c r="D520" s="33" t="s">
        <v>564</v>
      </c>
      <c r="E520" s="34">
        <v>3137</v>
      </c>
      <c r="F520" s="35">
        <v>5.6</v>
      </c>
      <c r="G520" s="34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561</v>
      </c>
      <c r="D521" s="33" t="s">
        <v>562</v>
      </c>
      <c r="E521" s="34">
        <v>11216</v>
      </c>
      <c r="F521" s="35">
        <v>1.032</v>
      </c>
      <c r="G521" s="34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563</v>
      </c>
      <c r="D522" s="33" t="s">
        <v>564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561</v>
      </c>
      <c r="D523" s="33" t="s">
        <v>562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361</v>
      </c>
      <c r="D524" s="33" t="s">
        <v>352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561</v>
      </c>
      <c r="D525" s="33" t="s">
        <v>562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351</v>
      </c>
      <c r="D526" s="33" t="s">
        <v>352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563</v>
      </c>
      <c r="D527" s="33" t="s">
        <v>564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361</v>
      </c>
      <c r="D528" s="33" t="s">
        <v>352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361</v>
      </c>
      <c r="D529" s="33" t="s">
        <v>352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361</v>
      </c>
      <c r="D530" s="33" t="s">
        <v>352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361</v>
      </c>
      <c r="D531" s="33" t="s">
        <v>352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361</v>
      </c>
      <c r="D532" s="33" t="s">
        <v>352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361</v>
      </c>
      <c r="D533" s="33" t="s">
        <v>352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361</v>
      </c>
      <c r="D534" s="33" t="s">
        <v>352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563</v>
      </c>
      <c r="D535" s="33" t="s">
        <v>564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361</v>
      </c>
      <c r="D536" s="33" t="s">
        <v>352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566</v>
      </c>
      <c r="D537" s="33" t="s">
        <v>567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361</v>
      </c>
      <c r="D538" s="33" t="s">
        <v>352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351</v>
      </c>
      <c r="D539" s="33" t="s">
        <v>352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361</v>
      </c>
      <c r="D540" s="33" t="s">
        <v>352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361</v>
      </c>
      <c r="D541" s="33" t="s">
        <v>352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361</v>
      </c>
      <c r="D542" s="33" t="s">
        <v>352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361</v>
      </c>
      <c r="D543" s="33" t="s">
        <v>352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361</v>
      </c>
      <c r="D544" s="33" t="s">
        <v>352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563</v>
      </c>
      <c r="D545" s="33" t="s">
        <v>564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361</v>
      </c>
      <c r="D546" s="33" t="s">
        <v>352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361</v>
      </c>
      <c r="D547" s="33" t="s">
        <v>352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561</v>
      </c>
      <c r="D548" s="33" t="s">
        <v>562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563</v>
      </c>
      <c r="D549" s="33" t="s">
        <v>564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561</v>
      </c>
      <c r="D550" s="33" t="s">
        <v>562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361</v>
      </c>
      <c r="D551" s="33" t="s">
        <v>352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361</v>
      </c>
      <c r="D552" s="33" t="s">
        <v>352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361</v>
      </c>
      <c r="D553" s="33" t="s">
        <v>352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561</v>
      </c>
      <c r="D554" s="33" t="s">
        <v>562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563</v>
      </c>
      <c r="D555" s="33" t="s">
        <v>564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561</v>
      </c>
      <c r="D556" s="33" t="s">
        <v>562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351</v>
      </c>
      <c r="D557" s="33" t="s">
        <v>352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351</v>
      </c>
      <c r="D558" s="33" t="s">
        <v>352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361</v>
      </c>
      <c r="D559" s="33" t="s">
        <v>352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563</v>
      </c>
      <c r="D560" s="33" t="s">
        <v>564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361</v>
      </c>
      <c r="D561" s="33" t="s">
        <v>352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563</v>
      </c>
      <c r="D562" s="33" t="s">
        <v>564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561</v>
      </c>
      <c r="D563" s="33" t="s">
        <v>562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361</v>
      </c>
      <c r="D564" s="33" t="s">
        <v>352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361</v>
      </c>
      <c r="D565" s="33" t="s">
        <v>352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361</v>
      </c>
      <c r="D566" s="33" t="s">
        <v>352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361</v>
      </c>
      <c r="D567" s="33" t="s">
        <v>352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563</v>
      </c>
      <c r="D568" s="33" t="s">
        <v>564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361</v>
      </c>
      <c r="D569" s="33" t="s">
        <v>352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561</v>
      </c>
      <c r="D570" s="33" t="s">
        <v>562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561</v>
      </c>
      <c r="D571" s="33" t="s">
        <v>562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561</v>
      </c>
      <c r="D572" s="33" t="s">
        <v>562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561</v>
      </c>
      <c r="D573" s="33" t="s">
        <v>562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561</v>
      </c>
      <c r="D574" s="33" t="s">
        <v>562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561</v>
      </c>
      <c r="D575" s="33" t="s">
        <v>562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561</v>
      </c>
      <c r="D576" s="33" t="s">
        <v>562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561</v>
      </c>
      <c r="D577" s="33" t="s">
        <v>562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561</v>
      </c>
      <c r="D578" s="33" t="s">
        <v>562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561</v>
      </c>
      <c r="D579" s="33" t="s">
        <v>562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561</v>
      </c>
      <c r="D580" s="33" t="s">
        <v>562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561</v>
      </c>
      <c r="D581" s="33" t="s">
        <v>562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561</v>
      </c>
      <c r="D582" s="33" t="s">
        <v>562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561</v>
      </c>
      <c r="D583" s="33" t="s">
        <v>562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361</v>
      </c>
      <c r="D584" s="33" t="s">
        <v>352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361</v>
      </c>
      <c r="D585" s="33" t="s">
        <v>352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361</v>
      </c>
      <c r="D586" s="33" t="s">
        <v>352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361</v>
      </c>
      <c r="D587" s="33" t="s">
        <v>352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361</v>
      </c>
      <c r="D588" s="33" t="s">
        <v>352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563</v>
      </c>
      <c r="D589" s="33" t="s">
        <v>564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561</v>
      </c>
      <c r="D590" s="33" t="s">
        <v>562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361</v>
      </c>
      <c r="D591" s="33" t="s">
        <v>352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563</v>
      </c>
      <c r="D592" s="33" t="s">
        <v>564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561</v>
      </c>
      <c r="D593" s="33" t="s">
        <v>562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561</v>
      </c>
      <c r="D594" s="33" t="s">
        <v>562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561</v>
      </c>
      <c r="D595" s="33" t="s">
        <v>562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561</v>
      </c>
      <c r="D596" s="33" t="s">
        <v>562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563</v>
      </c>
      <c r="D597" s="33" t="s">
        <v>564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561</v>
      </c>
      <c r="D598" s="33" t="s">
        <v>562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563</v>
      </c>
      <c r="D599" s="33" t="s">
        <v>564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561</v>
      </c>
      <c r="D600" s="33" t="s">
        <v>562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561</v>
      </c>
      <c r="D601" s="33" t="s">
        <v>562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361</v>
      </c>
      <c r="D602" s="33" t="s">
        <v>352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361</v>
      </c>
      <c r="D603" s="33" t="s">
        <v>352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361</v>
      </c>
      <c r="D604" s="33" t="s">
        <v>352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361</v>
      </c>
      <c r="D605" s="33" t="s">
        <v>352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361</v>
      </c>
      <c r="D606" s="33" t="s">
        <v>352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563</v>
      </c>
      <c r="D607" s="33" t="s">
        <v>564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563</v>
      </c>
      <c r="D608" s="33" t="s">
        <v>564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361</v>
      </c>
      <c r="D609" s="33" t="s">
        <v>352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361</v>
      </c>
      <c r="D610" s="33" t="s">
        <v>352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361</v>
      </c>
      <c r="D611" s="33" t="s">
        <v>352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561</v>
      </c>
      <c r="D612" s="33" t="s">
        <v>562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563</v>
      </c>
      <c r="D613" s="33" t="s">
        <v>564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563</v>
      </c>
      <c r="D614" s="33" t="s">
        <v>564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361</v>
      </c>
      <c r="D615" s="33" t="s">
        <v>352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361</v>
      </c>
      <c r="D616" s="33" t="s">
        <v>352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361</v>
      </c>
      <c r="D617" s="33" t="s">
        <v>352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361</v>
      </c>
      <c r="D618" s="33" t="s">
        <v>352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361</v>
      </c>
      <c r="D619" s="33" t="s">
        <v>352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361</v>
      </c>
      <c r="D620" s="33" t="s">
        <v>352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561</v>
      </c>
      <c r="D621" s="33" t="s">
        <v>562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561</v>
      </c>
      <c r="D622" s="33" t="s">
        <v>562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351</v>
      </c>
      <c r="D623" s="33" t="s">
        <v>352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563</v>
      </c>
      <c r="D624" s="33" t="s">
        <v>564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361</v>
      </c>
      <c r="D625" s="33" t="s">
        <v>352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361</v>
      </c>
      <c r="D626" s="33" t="s">
        <v>352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351</v>
      </c>
      <c r="D627" s="33" t="s">
        <v>352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361</v>
      </c>
      <c r="D628" s="33" t="s">
        <v>352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563</v>
      </c>
      <c r="D629" s="33" t="s">
        <v>564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561</v>
      </c>
      <c r="D630" s="33" t="s">
        <v>562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361</v>
      </c>
      <c r="D631" s="33" t="s">
        <v>352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563</v>
      </c>
      <c r="D632" s="33" t="s">
        <v>564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361</v>
      </c>
      <c r="D633" s="33" t="s">
        <v>352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361</v>
      </c>
      <c r="D634" s="33" t="s">
        <v>352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561</v>
      </c>
      <c r="D635" s="33" t="s">
        <v>562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361</v>
      </c>
      <c r="D636" s="33" t="s">
        <v>352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361</v>
      </c>
      <c r="D637" s="33" t="s">
        <v>352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561</v>
      </c>
      <c r="D638" s="33" t="s">
        <v>562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361</v>
      </c>
      <c r="D639" s="33" t="s">
        <v>352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361</v>
      </c>
      <c r="D640" s="33" t="s">
        <v>352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561</v>
      </c>
      <c r="D641" s="33" t="s">
        <v>562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561</v>
      </c>
      <c r="D642" s="33" t="s">
        <v>562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561</v>
      </c>
      <c r="D643" s="33" t="s">
        <v>562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563</v>
      </c>
      <c r="D644" s="33" t="s">
        <v>564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561</v>
      </c>
      <c r="D645" s="33" t="s">
        <v>562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561</v>
      </c>
      <c r="D646" s="33" t="s">
        <v>562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561</v>
      </c>
      <c r="D647" s="33" t="s">
        <v>562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561</v>
      </c>
      <c r="D648" s="33" t="s">
        <v>562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561</v>
      </c>
      <c r="D649" s="33" t="s">
        <v>562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561</v>
      </c>
      <c r="D650" s="33" t="s">
        <v>562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561</v>
      </c>
      <c r="D651" s="33" t="s">
        <v>562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561</v>
      </c>
      <c r="D652" s="33" t="s">
        <v>562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563</v>
      </c>
      <c r="D653" s="33" t="s">
        <v>564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351</v>
      </c>
      <c r="D654" s="33" t="s">
        <v>352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561</v>
      </c>
      <c r="D655" s="33" t="s">
        <v>562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563</v>
      </c>
      <c r="D656" s="33" t="s">
        <v>564</v>
      </c>
      <c r="E656" s="34">
        <v>4434</v>
      </c>
      <c r="F656" s="35">
        <v>5.8250000000000002</v>
      </c>
      <c r="G656" s="34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561</v>
      </c>
      <c r="D657" s="33" t="s">
        <v>562</v>
      </c>
      <c r="E657" s="34">
        <v>754</v>
      </c>
      <c r="F657" s="35">
        <v>1.028</v>
      </c>
      <c r="G657" s="34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561</v>
      </c>
      <c r="D658" s="33" t="s">
        <v>562</v>
      </c>
      <c r="E658" s="34">
        <v>279</v>
      </c>
      <c r="F658" s="35">
        <v>1.03</v>
      </c>
      <c r="G658" s="34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561</v>
      </c>
      <c r="D659" s="33" t="s">
        <v>562</v>
      </c>
      <c r="E659" s="34">
        <v>687</v>
      </c>
      <c r="F659" s="35">
        <v>1.03</v>
      </c>
      <c r="G659" s="34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561</v>
      </c>
      <c r="D660" s="33" t="s">
        <v>562</v>
      </c>
      <c r="E660" s="34">
        <v>2360845</v>
      </c>
      <c r="F660" s="35">
        <v>1.0289999999999999</v>
      </c>
      <c r="G660" s="34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561</v>
      </c>
      <c r="D661" s="33" t="s">
        <v>562</v>
      </c>
      <c r="E661" s="34">
        <v>16655</v>
      </c>
      <c r="F661" s="35">
        <v>1.3</v>
      </c>
      <c r="G661" s="34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561</v>
      </c>
      <c r="D662" s="33" t="s">
        <v>562</v>
      </c>
      <c r="E662" s="34">
        <v>145696</v>
      </c>
      <c r="F662" s="35">
        <v>1.03</v>
      </c>
      <c r="G662" s="34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563</v>
      </c>
      <c r="D663" s="33" t="s">
        <v>564</v>
      </c>
      <c r="E663" s="34">
        <v>100019</v>
      </c>
      <c r="F663" s="35">
        <v>5.8</v>
      </c>
      <c r="G663" s="34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561</v>
      </c>
      <c r="D664" s="33" t="s">
        <v>562</v>
      </c>
      <c r="E664" s="34">
        <v>1612297</v>
      </c>
      <c r="F664" s="35">
        <v>1.0289999999999999</v>
      </c>
      <c r="G664" s="34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561</v>
      </c>
      <c r="D665" s="33" t="s">
        <v>562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361</v>
      </c>
      <c r="D666" s="33" t="s">
        <v>352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561</v>
      </c>
      <c r="D667" s="33" t="s">
        <v>562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561</v>
      </c>
      <c r="D668" s="33" t="s">
        <v>562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561</v>
      </c>
      <c r="D669" s="33" t="s">
        <v>562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351</v>
      </c>
      <c r="D670" s="33" t="s">
        <v>352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563</v>
      </c>
      <c r="D671" s="33" t="s">
        <v>564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561</v>
      </c>
      <c r="D672" s="33" t="s">
        <v>562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561</v>
      </c>
      <c r="D673" s="33" t="s">
        <v>562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563</v>
      </c>
      <c r="D674" s="33" t="s">
        <v>564</v>
      </c>
      <c r="E674" s="34">
        <v>91</v>
      </c>
      <c r="F674" s="35">
        <v>5.7960000000000003</v>
      </c>
      <c r="G674" s="34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561</v>
      </c>
      <c r="D675" s="33" t="s">
        <v>562</v>
      </c>
      <c r="E675" s="34">
        <v>1230</v>
      </c>
      <c r="F675" s="35">
        <v>1.02</v>
      </c>
      <c r="G675" s="34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561</v>
      </c>
      <c r="D676" s="33" t="s">
        <v>562</v>
      </c>
      <c r="E676" s="34">
        <v>438421</v>
      </c>
      <c r="F676" s="35">
        <v>1.03</v>
      </c>
      <c r="G676" s="34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561</v>
      </c>
      <c r="D677" s="33" t="s">
        <v>562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563</v>
      </c>
      <c r="D678" s="33" t="s">
        <v>564</v>
      </c>
      <c r="E678" s="34">
        <v>3377</v>
      </c>
      <c r="F678" s="35">
        <v>5.83</v>
      </c>
      <c r="G678" s="34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561</v>
      </c>
      <c r="D679" s="33" t="s">
        <v>562</v>
      </c>
      <c r="E679" s="34">
        <v>17581</v>
      </c>
      <c r="F679" s="35">
        <v>1.03</v>
      </c>
      <c r="G679" s="34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563</v>
      </c>
      <c r="D680" s="33" t="s">
        <v>564</v>
      </c>
      <c r="E680" s="34">
        <v>4525</v>
      </c>
      <c r="F680" s="35">
        <v>5.83</v>
      </c>
      <c r="G680" s="34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561</v>
      </c>
      <c r="D681" s="33" t="s">
        <v>562</v>
      </c>
      <c r="E681" s="34">
        <v>76945</v>
      </c>
      <c r="F681" s="35">
        <v>1.03</v>
      </c>
      <c r="G681" s="34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565</v>
      </c>
      <c r="D682" s="33" t="s">
        <v>564</v>
      </c>
      <c r="E682" s="34">
        <v>176832</v>
      </c>
      <c r="F682" s="35">
        <v>6.1879999999999997</v>
      </c>
      <c r="G682" s="34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561</v>
      </c>
      <c r="D683" s="33" t="s">
        <v>562</v>
      </c>
      <c r="E683" s="34">
        <v>840289</v>
      </c>
      <c r="F683" s="35">
        <v>1.028</v>
      </c>
      <c r="G683" s="34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563</v>
      </c>
      <c r="D684" s="33" t="s">
        <v>564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561</v>
      </c>
      <c r="D685" s="33" t="s">
        <v>562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565</v>
      </c>
      <c r="D686" s="33" t="s">
        <v>564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561</v>
      </c>
      <c r="D687" s="33" t="s">
        <v>562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565</v>
      </c>
      <c r="D688" s="33" t="s">
        <v>564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563</v>
      </c>
      <c r="D689" s="33" t="s">
        <v>564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561</v>
      </c>
      <c r="D690" s="33" t="s">
        <v>562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565</v>
      </c>
      <c r="D691" s="33" t="s">
        <v>564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351</v>
      </c>
      <c r="D692" s="33" t="s">
        <v>352</v>
      </c>
      <c r="E692" s="34">
        <v>3437</v>
      </c>
      <c r="F692" s="35">
        <v>22.141999999999999</v>
      </c>
      <c r="G692" s="34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351</v>
      </c>
      <c r="D693" s="33" t="s">
        <v>352</v>
      </c>
      <c r="E693" s="34">
        <v>10724</v>
      </c>
      <c r="F693" s="35">
        <v>26.074000000000002</v>
      </c>
      <c r="G693" s="34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351</v>
      </c>
      <c r="D694" s="33" t="s">
        <v>352</v>
      </c>
      <c r="E694" s="34">
        <v>14525</v>
      </c>
      <c r="F694" s="35">
        <v>26.13</v>
      </c>
      <c r="G694" s="34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563</v>
      </c>
      <c r="D695" s="33" t="s">
        <v>564</v>
      </c>
      <c r="E695" s="34">
        <v>1786</v>
      </c>
      <c r="F695" s="35">
        <v>5.6589999999999998</v>
      </c>
      <c r="G695" s="34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561</v>
      </c>
      <c r="D696" s="33" t="s">
        <v>562</v>
      </c>
      <c r="E696" s="34">
        <v>2663001</v>
      </c>
      <c r="F696" s="35">
        <v>1.0309999999999999</v>
      </c>
      <c r="G696" s="34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561</v>
      </c>
      <c r="D697" s="33" t="s">
        <v>562</v>
      </c>
      <c r="E697" s="34">
        <v>13443</v>
      </c>
      <c r="F697" s="35">
        <v>1.03</v>
      </c>
      <c r="G697" s="34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561</v>
      </c>
      <c r="D698" s="33" t="s">
        <v>562</v>
      </c>
      <c r="E698" s="34">
        <v>482030</v>
      </c>
      <c r="F698" s="35">
        <v>1.03</v>
      </c>
      <c r="G698" s="34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563</v>
      </c>
      <c r="D699" s="33" t="s">
        <v>564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351</v>
      </c>
      <c r="D700" s="33" t="s">
        <v>352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351</v>
      </c>
      <c r="D701" s="33" t="s">
        <v>352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351</v>
      </c>
      <c r="D702" s="33" t="s">
        <v>352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351</v>
      </c>
      <c r="D703" s="33" t="s">
        <v>352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351</v>
      </c>
      <c r="D704" s="33" t="s">
        <v>352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351</v>
      </c>
      <c r="D705" s="33" t="s">
        <v>352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351</v>
      </c>
      <c r="D706" s="33" t="s">
        <v>352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351</v>
      </c>
      <c r="D707" s="33" t="s">
        <v>352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563</v>
      </c>
      <c r="D708" s="33" t="s">
        <v>564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351</v>
      </c>
      <c r="D709" s="33" t="s">
        <v>352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351</v>
      </c>
      <c r="D710" s="33" t="s">
        <v>352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561</v>
      </c>
      <c r="D711" s="33" t="s">
        <v>562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561</v>
      </c>
      <c r="D712" s="33" t="s">
        <v>562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561</v>
      </c>
      <c r="D713" s="33" t="s">
        <v>562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561</v>
      </c>
      <c r="D714" s="33" t="s">
        <v>562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351</v>
      </c>
      <c r="D715" s="33" t="s">
        <v>352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563</v>
      </c>
      <c r="D716" s="33" t="s">
        <v>564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351</v>
      </c>
      <c r="D717" s="33" t="s">
        <v>352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351</v>
      </c>
      <c r="D718" s="33" t="s">
        <v>352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561</v>
      </c>
      <c r="D719" s="33" t="s">
        <v>562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561</v>
      </c>
      <c r="D720" s="33" t="s">
        <v>562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561</v>
      </c>
      <c r="D721" s="33" t="s">
        <v>562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561</v>
      </c>
      <c r="D722" s="33" t="s">
        <v>562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561</v>
      </c>
      <c r="D723" s="33" t="s">
        <v>562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561</v>
      </c>
      <c r="D724" s="33" t="s">
        <v>562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561</v>
      </c>
      <c r="D725" s="33" t="s">
        <v>562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561</v>
      </c>
      <c r="D726" s="33" t="s">
        <v>562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561</v>
      </c>
      <c r="D727" s="33" t="s">
        <v>562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561</v>
      </c>
      <c r="D728" s="33" t="s">
        <v>562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561</v>
      </c>
      <c r="D729" s="33" t="s">
        <v>562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561</v>
      </c>
      <c r="D730" s="33" t="s">
        <v>562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561</v>
      </c>
      <c r="D731" s="33" t="s">
        <v>562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561</v>
      </c>
      <c r="D732" s="33" t="s">
        <v>562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561</v>
      </c>
      <c r="D733" s="33" t="s">
        <v>562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561</v>
      </c>
      <c r="D734" s="33" t="s">
        <v>562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351</v>
      </c>
      <c r="D735" s="33" t="s">
        <v>352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351</v>
      </c>
      <c r="D736" s="33" t="s">
        <v>352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351</v>
      </c>
      <c r="D737" s="33" t="s">
        <v>352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351</v>
      </c>
      <c r="D738" s="33" t="s">
        <v>352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351</v>
      </c>
      <c r="D739" s="33" t="s">
        <v>352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563</v>
      </c>
      <c r="D740" s="33" t="s">
        <v>564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351</v>
      </c>
      <c r="D741" s="33" t="s">
        <v>352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351</v>
      </c>
      <c r="D742" s="33" t="s">
        <v>352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351</v>
      </c>
      <c r="D743" s="33" t="s">
        <v>352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561</v>
      </c>
      <c r="D744" s="33" t="s">
        <v>562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360</v>
      </c>
      <c r="D745" s="33" t="s">
        <v>352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360</v>
      </c>
      <c r="D746" s="33" t="s">
        <v>352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563</v>
      </c>
      <c r="D747" s="33" t="s">
        <v>564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360</v>
      </c>
      <c r="D748" s="33" t="s">
        <v>352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360</v>
      </c>
      <c r="D749" s="33" t="s">
        <v>352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563</v>
      </c>
      <c r="D750" s="33" t="s">
        <v>564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563</v>
      </c>
      <c r="D751" s="33" t="s">
        <v>564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351</v>
      </c>
      <c r="D752" s="33" t="s">
        <v>352</v>
      </c>
      <c r="E752" s="34">
        <v>17266</v>
      </c>
      <c r="F752" s="35">
        <v>25.282</v>
      </c>
      <c r="G752" s="34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351</v>
      </c>
      <c r="D753" s="33" t="s">
        <v>352</v>
      </c>
      <c r="E753" s="34">
        <v>54964</v>
      </c>
      <c r="F753" s="35">
        <v>25.286000000000001</v>
      </c>
      <c r="G753" s="34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351</v>
      </c>
      <c r="D754" s="33" t="s">
        <v>352</v>
      </c>
      <c r="E754" s="34">
        <v>108153</v>
      </c>
      <c r="F754" s="35">
        <v>25.068000000000001</v>
      </c>
      <c r="G754" s="34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351</v>
      </c>
      <c r="D755" s="33" t="s">
        <v>352</v>
      </c>
      <c r="E755" s="34">
        <v>42214</v>
      </c>
      <c r="F755" s="35">
        <v>26.024000000000001</v>
      </c>
      <c r="G755" s="34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351</v>
      </c>
      <c r="D756" s="33" t="s">
        <v>352</v>
      </c>
      <c r="E756" s="34">
        <v>14613</v>
      </c>
      <c r="F756" s="35">
        <v>23.538</v>
      </c>
      <c r="G756" s="34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351</v>
      </c>
      <c r="D757" s="33" t="s">
        <v>352</v>
      </c>
      <c r="E757" s="34">
        <v>16822</v>
      </c>
      <c r="F757" s="35">
        <v>25.038</v>
      </c>
      <c r="G757" s="34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351</v>
      </c>
      <c r="D758" s="33" t="s">
        <v>352</v>
      </c>
      <c r="E758" s="34">
        <v>16049</v>
      </c>
      <c r="F758" s="35">
        <v>25.149000000000001</v>
      </c>
      <c r="G758" s="34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351</v>
      </c>
      <c r="D759" s="33" t="s">
        <v>352</v>
      </c>
      <c r="E759" s="34">
        <v>44491</v>
      </c>
      <c r="F759" s="35">
        <v>22.029</v>
      </c>
      <c r="G759" s="34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351</v>
      </c>
      <c r="D760" s="33" t="s">
        <v>352</v>
      </c>
      <c r="E760" s="34">
        <v>31742</v>
      </c>
      <c r="F760" s="35">
        <v>25.495999999999999</v>
      </c>
      <c r="G760" s="34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351</v>
      </c>
      <c r="D761" s="33" t="s">
        <v>352</v>
      </c>
      <c r="E761" s="34">
        <v>28754</v>
      </c>
      <c r="F761" s="35">
        <v>24.902000000000001</v>
      </c>
      <c r="G761" s="34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351</v>
      </c>
      <c r="D762" s="33" t="s">
        <v>352</v>
      </c>
      <c r="E762" s="34">
        <v>20190</v>
      </c>
      <c r="F762" s="35">
        <v>22.931999999999999</v>
      </c>
      <c r="G762" s="34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351</v>
      </c>
      <c r="D763" s="33" t="s">
        <v>352</v>
      </c>
      <c r="E763" s="34">
        <v>17931</v>
      </c>
      <c r="F763" s="35">
        <v>25.137</v>
      </c>
      <c r="G763" s="34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351</v>
      </c>
      <c r="D764" s="33" t="s">
        <v>352</v>
      </c>
      <c r="E764" s="34">
        <v>17672</v>
      </c>
      <c r="F764" s="35">
        <v>25.062999999999999</v>
      </c>
      <c r="G764" s="34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351</v>
      </c>
      <c r="D765" s="33" t="s">
        <v>352</v>
      </c>
      <c r="E765" s="34">
        <v>13225</v>
      </c>
      <c r="F765" s="35">
        <v>22.22</v>
      </c>
      <c r="G765" s="34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351</v>
      </c>
      <c r="D766" s="33" t="s">
        <v>352</v>
      </c>
      <c r="E766" s="34">
        <v>7060</v>
      </c>
      <c r="F766" s="35">
        <v>25.463000000000001</v>
      </c>
      <c r="G766" s="34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351</v>
      </c>
      <c r="D767" s="33" t="s">
        <v>352</v>
      </c>
      <c r="E767" s="34">
        <v>1570</v>
      </c>
      <c r="F767" s="35">
        <v>25.968</v>
      </c>
      <c r="G767" s="34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351</v>
      </c>
      <c r="D768" s="33" t="s">
        <v>352</v>
      </c>
      <c r="E768" s="34">
        <v>26375</v>
      </c>
      <c r="F768" s="35">
        <v>22.73</v>
      </c>
      <c r="G768" s="34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563</v>
      </c>
      <c r="D769" s="33" t="s">
        <v>564</v>
      </c>
      <c r="E769" s="34">
        <v>2897</v>
      </c>
      <c r="F769" s="35">
        <v>5.8250000000000002</v>
      </c>
      <c r="G769" s="34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563</v>
      </c>
      <c r="D770" s="33" t="s">
        <v>564</v>
      </c>
      <c r="E770" s="34">
        <v>2161</v>
      </c>
      <c r="F770" s="35">
        <v>5.7750000000000004</v>
      </c>
      <c r="G770" s="34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351</v>
      </c>
      <c r="D771" s="33" t="s">
        <v>352</v>
      </c>
      <c r="E771" s="34">
        <v>86786</v>
      </c>
      <c r="F771" s="35">
        <v>23.431999999999999</v>
      </c>
      <c r="G771" s="34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351</v>
      </c>
      <c r="D772" s="33" t="s">
        <v>352</v>
      </c>
      <c r="E772" s="34">
        <v>78935</v>
      </c>
      <c r="F772" s="35">
        <v>23.367999999999999</v>
      </c>
      <c r="G772" s="34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561</v>
      </c>
      <c r="D773" s="33" t="s">
        <v>562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351</v>
      </c>
      <c r="D774" s="33" t="s">
        <v>352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351</v>
      </c>
      <c r="D775" s="33" t="s">
        <v>352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351</v>
      </c>
      <c r="D776" s="33" t="s">
        <v>352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351</v>
      </c>
      <c r="D777" s="33" t="s">
        <v>352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351</v>
      </c>
      <c r="D778" s="33" t="s">
        <v>352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351</v>
      </c>
      <c r="D779" s="33" t="s">
        <v>352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563</v>
      </c>
      <c r="D780" s="33" t="s">
        <v>564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351</v>
      </c>
      <c r="D781" s="33" t="s">
        <v>352</v>
      </c>
      <c r="E781" s="34">
        <v>1611</v>
      </c>
      <c r="F781" s="35">
        <v>25.93</v>
      </c>
      <c r="G781" s="34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351</v>
      </c>
      <c r="D782" s="33" t="s">
        <v>352</v>
      </c>
      <c r="E782" s="34">
        <v>133703</v>
      </c>
      <c r="F782" s="35">
        <v>25.140999999999998</v>
      </c>
      <c r="G782" s="34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563</v>
      </c>
      <c r="D783" s="33" t="s">
        <v>564</v>
      </c>
      <c r="E783" s="34">
        <v>4847</v>
      </c>
      <c r="F783" s="35">
        <v>5.8</v>
      </c>
      <c r="G783" s="34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351</v>
      </c>
      <c r="D784" s="33" t="s">
        <v>352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563</v>
      </c>
      <c r="D785" s="33" t="s">
        <v>564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561</v>
      </c>
      <c r="D786" s="33" t="s">
        <v>562</v>
      </c>
      <c r="E786" s="34">
        <v>132281</v>
      </c>
      <c r="F786" s="35">
        <v>1.0529999999999999</v>
      </c>
      <c r="G786" s="34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351</v>
      </c>
      <c r="D787" s="33" t="s">
        <v>352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351</v>
      </c>
      <c r="D788" s="33" t="s">
        <v>352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563</v>
      </c>
      <c r="D789" s="33" t="s">
        <v>564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561</v>
      </c>
      <c r="D790" s="33" t="s">
        <v>562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361</v>
      </c>
      <c r="D791" s="33" t="s">
        <v>352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361</v>
      </c>
      <c r="D792" s="33" t="s">
        <v>352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561</v>
      </c>
      <c r="D793" s="33" t="s">
        <v>562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561</v>
      </c>
      <c r="D794" s="33" t="s">
        <v>562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561</v>
      </c>
      <c r="D795" s="33" t="s">
        <v>562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361</v>
      </c>
      <c r="D796" s="33" t="s">
        <v>352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361</v>
      </c>
      <c r="D797" s="33" t="s">
        <v>352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561</v>
      </c>
      <c r="D798" s="33" t="s">
        <v>562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561</v>
      </c>
      <c r="D799" s="33" t="s">
        <v>562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561</v>
      </c>
      <c r="D800" s="33" t="s">
        <v>562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561</v>
      </c>
      <c r="D801" s="33" t="s">
        <v>562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561</v>
      </c>
      <c r="D802" s="33" t="s">
        <v>562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561</v>
      </c>
      <c r="D803" s="33" t="s">
        <v>562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561</v>
      </c>
      <c r="D804" s="33" t="s">
        <v>562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561</v>
      </c>
      <c r="D805" s="33" t="s">
        <v>562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561</v>
      </c>
      <c r="D806" s="33" t="s">
        <v>562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561</v>
      </c>
      <c r="D807" s="33" t="s">
        <v>562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561</v>
      </c>
      <c r="D808" s="33" t="s">
        <v>562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561</v>
      </c>
      <c r="D809" s="33" t="s">
        <v>562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561</v>
      </c>
      <c r="D810" s="33" t="s">
        <v>562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561</v>
      </c>
      <c r="D811" s="33" t="s">
        <v>562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561</v>
      </c>
      <c r="D812" s="33" t="s">
        <v>562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561</v>
      </c>
      <c r="D813" s="33" t="s">
        <v>562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561</v>
      </c>
      <c r="D814" s="33" t="s">
        <v>562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561</v>
      </c>
      <c r="D815" s="33" t="s">
        <v>562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561</v>
      </c>
      <c r="D816" s="33" t="s">
        <v>562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561</v>
      </c>
      <c r="D817" s="33" t="s">
        <v>562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561</v>
      </c>
      <c r="D818" s="33" t="s">
        <v>562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561</v>
      </c>
      <c r="D819" s="33" t="s">
        <v>562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561</v>
      </c>
      <c r="D820" s="33" t="s">
        <v>562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561</v>
      </c>
      <c r="D821" s="33" t="s">
        <v>562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561</v>
      </c>
      <c r="D822" s="33" t="s">
        <v>562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561</v>
      </c>
      <c r="D823" s="33" t="s">
        <v>562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561</v>
      </c>
      <c r="D824" s="33" t="s">
        <v>562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561</v>
      </c>
      <c r="D825" s="33" t="s">
        <v>562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561</v>
      </c>
      <c r="D826" s="33" t="s">
        <v>562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561</v>
      </c>
      <c r="D827" s="33" t="s">
        <v>562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561</v>
      </c>
      <c r="D828" s="33" t="s">
        <v>562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561</v>
      </c>
      <c r="D829" s="33" t="s">
        <v>562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561</v>
      </c>
      <c r="D830" s="33" t="s">
        <v>562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561</v>
      </c>
      <c r="D831" s="33" t="s">
        <v>562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561</v>
      </c>
      <c r="D832" s="33" t="s">
        <v>562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561</v>
      </c>
      <c r="D833" s="33" t="s">
        <v>562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561</v>
      </c>
      <c r="D834" s="33" t="s">
        <v>562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561</v>
      </c>
      <c r="D835" s="33" t="s">
        <v>562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561</v>
      </c>
      <c r="D836" s="33" t="s">
        <v>562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561</v>
      </c>
      <c r="D837" s="33" t="s">
        <v>562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561</v>
      </c>
      <c r="D838" s="33" t="s">
        <v>562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561</v>
      </c>
      <c r="D839" s="33" t="s">
        <v>562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561</v>
      </c>
      <c r="D840" s="33" t="s">
        <v>562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561</v>
      </c>
      <c r="D841" s="33" t="s">
        <v>562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561</v>
      </c>
      <c r="D842" s="33" t="s">
        <v>562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561</v>
      </c>
      <c r="D843" s="33" t="s">
        <v>562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561</v>
      </c>
      <c r="D844" s="33" t="s">
        <v>562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561</v>
      </c>
      <c r="D845" s="33" t="s">
        <v>562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561</v>
      </c>
      <c r="D846" s="33" t="s">
        <v>562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561</v>
      </c>
      <c r="D847" s="33" t="s">
        <v>562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561</v>
      </c>
      <c r="D848" s="33" t="s">
        <v>562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561</v>
      </c>
      <c r="D849" s="33" t="s">
        <v>562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561</v>
      </c>
      <c r="D850" s="33" t="s">
        <v>562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561</v>
      </c>
      <c r="D851" s="33" t="s">
        <v>562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561</v>
      </c>
      <c r="D852" s="33" t="s">
        <v>562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561</v>
      </c>
      <c r="D853" s="33" t="s">
        <v>562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561</v>
      </c>
      <c r="D854" s="33" t="s">
        <v>562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561</v>
      </c>
      <c r="D855" s="33" t="s">
        <v>562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561</v>
      </c>
      <c r="D856" s="33" t="s">
        <v>562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561</v>
      </c>
      <c r="D857" s="33" t="s">
        <v>562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561</v>
      </c>
      <c r="D858" s="33" t="s">
        <v>562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561</v>
      </c>
      <c r="D859" s="33" t="s">
        <v>562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561</v>
      </c>
      <c r="D860" s="33" t="s">
        <v>562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561</v>
      </c>
      <c r="D861" s="33" t="s">
        <v>562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561</v>
      </c>
      <c r="D862" s="33" t="s">
        <v>562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561</v>
      </c>
      <c r="D863" s="33" t="s">
        <v>562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561</v>
      </c>
      <c r="D864" s="33" t="s">
        <v>562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561</v>
      </c>
      <c r="D865" s="33" t="s">
        <v>562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561</v>
      </c>
      <c r="D866" s="33" t="s">
        <v>562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561</v>
      </c>
      <c r="D867" s="33" t="s">
        <v>562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561</v>
      </c>
      <c r="D868" s="33" t="s">
        <v>562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561</v>
      </c>
      <c r="D869" s="33" t="s">
        <v>562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561</v>
      </c>
      <c r="D870" s="33" t="s">
        <v>562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561</v>
      </c>
      <c r="D871" s="33" t="s">
        <v>562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561</v>
      </c>
      <c r="D872" s="33" t="s">
        <v>562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561</v>
      </c>
      <c r="D873" s="33" t="s">
        <v>562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561</v>
      </c>
      <c r="D874" s="33" t="s">
        <v>562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561</v>
      </c>
      <c r="D875" s="33" t="s">
        <v>562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561</v>
      </c>
      <c r="D876" s="33" t="s">
        <v>562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561</v>
      </c>
      <c r="D877" s="33" t="s">
        <v>562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561</v>
      </c>
      <c r="D878" s="33" t="s">
        <v>562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561</v>
      </c>
      <c r="D879" s="33" t="s">
        <v>562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561</v>
      </c>
      <c r="D880" s="33" t="s">
        <v>562</v>
      </c>
      <c r="E880" s="34">
        <v>67487</v>
      </c>
      <c r="F880" s="35">
        <v>1.03</v>
      </c>
      <c r="G880" s="34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561</v>
      </c>
      <c r="D881" s="33" t="s">
        <v>562</v>
      </c>
      <c r="E881" s="34">
        <v>118398</v>
      </c>
      <c r="F881" s="35">
        <v>1.03</v>
      </c>
      <c r="G881" s="34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561</v>
      </c>
      <c r="D882" s="33" t="s">
        <v>562</v>
      </c>
      <c r="E882" s="34">
        <v>1259</v>
      </c>
      <c r="F882" s="35">
        <v>1.03</v>
      </c>
      <c r="G882" s="34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351</v>
      </c>
      <c r="D883" s="33" t="s">
        <v>352</v>
      </c>
      <c r="E883" s="34">
        <v>3706</v>
      </c>
      <c r="F883" s="35">
        <v>24.01</v>
      </c>
      <c r="G883" s="34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351</v>
      </c>
      <c r="D884" s="33" t="s">
        <v>352</v>
      </c>
      <c r="E884" s="34">
        <v>6452</v>
      </c>
      <c r="F884" s="35">
        <v>24.27</v>
      </c>
      <c r="G884" s="34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351</v>
      </c>
      <c r="D885" s="33" t="s">
        <v>352</v>
      </c>
      <c r="E885" s="34">
        <v>28773</v>
      </c>
      <c r="F885" s="35">
        <v>26.16</v>
      </c>
      <c r="G885" s="34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351</v>
      </c>
      <c r="D886" s="33" t="s">
        <v>352</v>
      </c>
      <c r="E886" s="34">
        <v>73205</v>
      </c>
      <c r="F886" s="35">
        <v>25.9</v>
      </c>
      <c r="G886" s="34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351</v>
      </c>
      <c r="D887" s="33" t="s">
        <v>352</v>
      </c>
      <c r="E887" s="34">
        <v>1561</v>
      </c>
      <c r="F887" s="35">
        <v>23.3</v>
      </c>
      <c r="G887" s="34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351</v>
      </c>
      <c r="D888" s="33" t="s">
        <v>352</v>
      </c>
      <c r="E888" s="34">
        <v>6826</v>
      </c>
      <c r="F888" s="35">
        <v>23.75</v>
      </c>
      <c r="G888" s="34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351</v>
      </c>
      <c r="D889" s="33" t="s">
        <v>352</v>
      </c>
      <c r="E889" s="34">
        <v>29782</v>
      </c>
      <c r="F889" s="35">
        <v>25.85</v>
      </c>
      <c r="G889" s="34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351</v>
      </c>
      <c r="D890" s="33" t="s">
        <v>352</v>
      </c>
      <c r="E890" s="34">
        <v>12408</v>
      </c>
      <c r="F890" s="35">
        <v>23.35</v>
      </c>
      <c r="G890" s="34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351</v>
      </c>
      <c r="D891" s="33" t="s">
        <v>352</v>
      </c>
      <c r="E891" s="34">
        <v>13813</v>
      </c>
      <c r="F891" s="35">
        <v>26.38</v>
      </c>
      <c r="G891" s="34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351</v>
      </c>
      <c r="D892" s="33" t="s">
        <v>352</v>
      </c>
      <c r="E892" s="34">
        <v>23369</v>
      </c>
      <c r="F892" s="35">
        <v>26.01</v>
      </c>
      <c r="G892" s="34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563</v>
      </c>
      <c r="D893" s="33" t="s">
        <v>564</v>
      </c>
      <c r="E893" s="34">
        <v>9699</v>
      </c>
      <c r="F893" s="35">
        <v>5.78</v>
      </c>
      <c r="G893" s="34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363</v>
      </c>
      <c r="D894" s="33" t="s">
        <v>352</v>
      </c>
      <c r="E894" s="34">
        <v>270484</v>
      </c>
      <c r="F894" s="35">
        <v>13.16</v>
      </c>
      <c r="G894" s="34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563</v>
      </c>
      <c r="D895" s="33" t="s">
        <v>564</v>
      </c>
      <c r="E895" s="34">
        <v>179</v>
      </c>
      <c r="F895" s="35">
        <v>5.8</v>
      </c>
      <c r="G895" s="34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563</v>
      </c>
      <c r="D896" s="33" t="s">
        <v>564</v>
      </c>
      <c r="E896" s="34">
        <v>1432</v>
      </c>
      <c r="F896" s="35">
        <v>5.8</v>
      </c>
      <c r="G896" s="34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561</v>
      </c>
      <c r="D897" s="33" t="s">
        <v>562</v>
      </c>
      <c r="E897" s="34">
        <v>1987487</v>
      </c>
      <c r="F897" s="35">
        <v>1.03</v>
      </c>
      <c r="G897" s="34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563</v>
      </c>
      <c r="D898" s="33" t="s">
        <v>564</v>
      </c>
      <c r="E898" s="34">
        <v>3262</v>
      </c>
      <c r="F898" s="35">
        <v>5.8</v>
      </c>
      <c r="G898" s="34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563</v>
      </c>
      <c r="D899" s="33" t="s">
        <v>564</v>
      </c>
      <c r="E899" s="34">
        <v>43</v>
      </c>
      <c r="F899" s="35">
        <v>5.8250000000000002</v>
      </c>
      <c r="G899" s="34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561</v>
      </c>
      <c r="D900" s="33" t="s">
        <v>562</v>
      </c>
      <c r="E900" s="34">
        <v>537703</v>
      </c>
      <c r="F900" s="35">
        <v>1.03</v>
      </c>
      <c r="G900" s="34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561</v>
      </c>
      <c r="D901" s="33" t="s">
        <v>562</v>
      </c>
      <c r="E901" s="34">
        <v>653848</v>
      </c>
      <c r="F901" s="35">
        <v>1.03</v>
      </c>
      <c r="G901" s="34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563</v>
      </c>
      <c r="D902" s="33" t="s">
        <v>564</v>
      </c>
      <c r="E902" s="34">
        <v>5793</v>
      </c>
      <c r="F902" s="35">
        <v>5.8</v>
      </c>
      <c r="G902" s="34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351</v>
      </c>
      <c r="D903" s="33" t="s">
        <v>352</v>
      </c>
      <c r="E903" s="34">
        <v>15052</v>
      </c>
      <c r="F903" s="35">
        <v>25.46</v>
      </c>
      <c r="G903" s="34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351</v>
      </c>
      <c r="D904" s="33" t="s">
        <v>352</v>
      </c>
      <c r="E904" s="34">
        <v>45936</v>
      </c>
      <c r="F904" s="35">
        <v>26.12</v>
      </c>
      <c r="G904" s="34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561</v>
      </c>
      <c r="D905" s="33" t="s">
        <v>562</v>
      </c>
      <c r="E905" s="34">
        <v>1131581</v>
      </c>
      <c r="F905" s="35">
        <v>1.03</v>
      </c>
      <c r="G905" s="34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563</v>
      </c>
      <c r="D906" s="33" t="s">
        <v>564</v>
      </c>
      <c r="E906" s="34">
        <v>23013</v>
      </c>
      <c r="F906" s="35">
        <v>5.8</v>
      </c>
      <c r="G906" s="34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561</v>
      </c>
      <c r="D907" s="33" t="s">
        <v>562</v>
      </c>
      <c r="E907" s="34">
        <v>223822</v>
      </c>
      <c r="F907" s="35">
        <v>1.03</v>
      </c>
      <c r="G907" s="34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351</v>
      </c>
      <c r="D908" s="33" t="s">
        <v>352</v>
      </c>
      <c r="E908" s="34">
        <v>139938</v>
      </c>
      <c r="F908" s="35">
        <v>25.85</v>
      </c>
      <c r="G908" s="34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563</v>
      </c>
      <c r="D909" s="33" t="s">
        <v>564</v>
      </c>
      <c r="E909" s="34">
        <v>2094</v>
      </c>
      <c r="F909" s="35">
        <v>5.8</v>
      </c>
      <c r="G909" s="34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563</v>
      </c>
      <c r="D910" s="33" t="s">
        <v>564</v>
      </c>
      <c r="E910" s="34">
        <v>8081</v>
      </c>
      <c r="F910" s="35">
        <v>5.8</v>
      </c>
      <c r="G910" s="34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561</v>
      </c>
      <c r="D911" s="33" t="s">
        <v>562</v>
      </c>
      <c r="E911" s="34">
        <v>3880</v>
      </c>
      <c r="F911" s="35">
        <v>1.0349999999999999</v>
      </c>
      <c r="G911" s="34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563</v>
      </c>
      <c r="D912" s="33" t="s">
        <v>564</v>
      </c>
      <c r="E912" s="34">
        <v>99739</v>
      </c>
      <c r="F912" s="35">
        <v>5.8029999999999999</v>
      </c>
      <c r="G912" s="34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561</v>
      </c>
      <c r="D913" s="33" t="s">
        <v>562</v>
      </c>
      <c r="E913" s="34">
        <v>517495</v>
      </c>
      <c r="F913" s="35">
        <v>1.0269999999999999</v>
      </c>
      <c r="G913" s="34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563</v>
      </c>
      <c r="D914" s="33" t="s">
        <v>564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563</v>
      </c>
      <c r="D915" s="33" t="s">
        <v>564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563</v>
      </c>
      <c r="D916" s="33" t="s">
        <v>564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563</v>
      </c>
      <c r="D917" s="33" t="s">
        <v>564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563</v>
      </c>
      <c r="D918" s="33" t="s">
        <v>564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563</v>
      </c>
      <c r="D919" s="33" t="s">
        <v>564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563</v>
      </c>
      <c r="D920" s="33" t="s">
        <v>564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561</v>
      </c>
      <c r="D921" s="33" t="s">
        <v>562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561</v>
      </c>
      <c r="D922" s="33" t="s">
        <v>562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561</v>
      </c>
      <c r="D923" s="33" t="s">
        <v>562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561</v>
      </c>
      <c r="D924" s="33" t="s">
        <v>562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561</v>
      </c>
      <c r="D925" s="33" t="s">
        <v>562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561</v>
      </c>
      <c r="D926" s="33" t="s">
        <v>562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561</v>
      </c>
      <c r="D927" s="33" t="s">
        <v>562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561</v>
      </c>
      <c r="D928" s="33" t="s">
        <v>562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563</v>
      </c>
      <c r="D929" s="33" t="s">
        <v>564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561</v>
      </c>
      <c r="D930" s="33" t="s">
        <v>562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561</v>
      </c>
      <c r="D931" s="33" t="s">
        <v>562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561</v>
      </c>
      <c r="D932" s="33" t="s">
        <v>562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561</v>
      </c>
      <c r="D933" s="33" t="s">
        <v>562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561</v>
      </c>
      <c r="D934" s="33" t="s">
        <v>562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561</v>
      </c>
      <c r="D935" s="33" t="s">
        <v>562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561</v>
      </c>
      <c r="D936" s="33" t="s">
        <v>562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561</v>
      </c>
      <c r="D937" s="33" t="s">
        <v>562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563</v>
      </c>
      <c r="D938" s="33" t="s">
        <v>564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561</v>
      </c>
      <c r="D939" s="33" t="s">
        <v>562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561</v>
      </c>
      <c r="D940" s="33" t="s">
        <v>562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561</v>
      </c>
      <c r="D941" s="33" t="s">
        <v>562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561</v>
      </c>
      <c r="D942" s="33" t="s">
        <v>562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561</v>
      </c>
      <c r="D943" s="33" t="s">
        <v>562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561</v>
      </c>
      <c r="D944" s="33" t="s">
        <v>562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561</v>
      </c>
      <c r="D945" s="33" t="s">
        <v>562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561</v>
      </c>
      <c r="D946" s="33" t="s">
        <v>562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561</v>
      </c>
      <c r="D947" s="33" t="s">
        <v>562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563</v>
      </c>
      <c r="D948" s="33" t="s">
        <v>564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351</v>
      </c>
      <c r="D949" s="33" t="s">
        <v>352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351</v>
      </c>
      <c r="D950" s="33" t="s">
        <v>352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351</v>
      </c>
      <c r="D951" s="33" t="s">
        <v>352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351</v>
      </c>
      <c r="D952" s="33" t="s">
        <v>352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351</v>
      </c>
      <c r="D953" s="33" t="s">
        <v>352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351</v>
      </c>
      <c r="D954" s="33" t="s">
        <v>352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351</v>
      </c>
      <c r="D955" s="33" t="s">
        <v>352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351</v>
      </c>
      <c r="D956" s="33" t="s">
        <v>352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351</v>
      </c>
      <c r="D957" s="33" t="s">
        <v>352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563</v>
      </c>
      <c r="D958" s="33" t="s">
        <v>564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563</v>
      </c>
      <c r="D959" s="33" t="s">
        <v>564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563</v>
      </c>
      <c r="D960" s="33" t="s">
        <v>564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351</v>
      </c>
      <c r="D961" s="33" t="s">
        <v>352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351</v>
      </c>
      <c r="D962" s="33" t="s">
        <v>352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561</v>
      </c>
      <c r="D963" s="33" t="s">
        <v>562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351</v>
      </c>
      <c r="D964" s="33" t="s">
        <v>352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351</v>
      </c>
      <c r="D965" s="33" t="s">
        <v>352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351</v>
      </c>
      <c r="D966" s="33" t="s">
        <v>352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561</v>
      </c>
      <c r="D967" s="33" t="s">
        <v>562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563</v>
      </c>
      <c r="D968" s="33" t="s">
        <v>564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563</v>
      </c>
      <c r="D969" s="33" t="s">
        <v>564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563</v>
      </c>
      <c r="D970" s="33" t="s">
        <v>564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351</v>
      </c>
      <c r="D971" s="33" t="s">
        <v>352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351</v>
      </c>
      <c r="D972" s="33" t="s">
        <v>352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351</v>
      </c>
      <c r="D973" s="33" t="s">
        <v>352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563</v>
      </c>
      <c r="D974" s="33" t="s">
        <v>564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563</v>
      </c>
      <c r="D975" s="33" t="s">
        <v>564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561</v>
      </c>
      <c r="D976" s="33" t="s">
        <v>562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561</v>
      </c>
      <c r="D977" s="33" t="s">
        <v>562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561</v>
      </c>
      <c r="D978" s="33" t="s">
        <v>562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361</v>
      </c>
      <c r="D979" s="33" t="s">
        <v>352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361</v>
      </c>
      <c r="D980" s="33" t="s">
        <v>352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351</v>
      </c>
      <c r="D981" s="33" t="s">
        <v>352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563</v>
      </c>
      <c r="D982" s="33" t="s">
        <v>564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361</v>
      </c>
      <c r="D983" s="33" t="s">
        <v>352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351</v>
      </c>
      <c r="D984" s="33" t="s">
        <v>352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351</v>
      </c>
      <c r="D985" s="33" t="s">
        <v>352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561</v>
      </c>
      <c r="D986" s="33" t="s">
        <v>562</v>
      </c>
      <c r="E986" s="34">
        <v>128271</v>
      </c>
      <c r="F986" s="35">
        <v>1.02</v>
      </c>
      <c r="G986" s="34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561</v>
      </c>
      <c r="D987" s="33" t="s">
        <v>562</v>
      </c>
      <c r="E987" s="34">
        <v>1002985</v>
      </c>
      <c r="F987" s="35">
        <v>1.03</v>
      </c>
      <c r="G987" s="34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561</v>
      </c>
      <c r="D988" s="33" t="s">
        <v>562</v>
      </c>
      <c r="E988" s="34">
        <v>2619</v>
      </c>
      <c r="F988" s="35">
        <v>1.034</v>
      </c>
      <c r="G988" s="34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561</v>
      </c>
      <c r="D989" s="33" t="s">
        <v>562</v>
      </c>
      <c r="E989" s="34">
        <v>4140</v>
      </c>
      <c r="F989" s="35">
        <v>1.03</v>
      </c>
      <c r="G989" s="34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561</v>
      </c>
      <c r="D990" s="33" t="s">
        <v>562</v>
      </c>
      <c r="E990" s="34">
        <v>8324</v>
      </c>
      <c r="F990" s="35">
        <v>1.038</v>
      </c>
      <c r="G990" s="34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561</v>
      </c>
      <c r="D991" s="33" t="s">
        <v>562</v>
      </c>
      <c r="E991" s="34">
        <v>13459</v>
      </c>
      <c r="F991" s="35">
        <v>1.042</v>
      </c>
      <c r="G991" s="34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561</v>
      </c>
      <c r="D992" s="33" t="s">
        <v>562</v>
      </c>
      <c r="E992" s="34">
        <v>17812</v>
      </c>
      <c r="F992" s="35">
        <v>1.0349999999999999</v>
      </c>
      <c r="G992" s="34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561</v>
      </c>
      <c r="D993" s="33" t="s">
        <v>562</v>
      </c>
      <c r="E993" s="34">
        <v>17820</v>
      </c>
      <c r="F993" s="35">
        <v>1.028</v>
      </c>
      <c r="G993" s="34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561</v>
      </c>
      <c r="D994" s="33" t="s">
        <v>562</v>
      </c>
      <c r="E994" s="34">
        <v>18526</v>
      </c>
      <c r="F994" s="35">
        <v>1.0329999999999999</v>
      </c>
      <c r="G994" s="34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561</v>
      </c>
      <c r="D995" s="33" t="s">
        <v>562</v>
      </c>
      <c r="E995" s="34">
        <v>22764</v>
      </c>
      <c r="F995" s="35">
        <v>1.0369999999999999</v>
      </c>
      <c r="G995" s="34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561</v>
      </c>
      <c r="D996" s="33" t="s">
        <v>562</v>
      </c>
      <c r="E996" s="34">
        <v>23179</v>
      </c>
      <c r="F996" s="35">
        <v>1.0289999999999999</v>
      </c>
      <c r="G996" s="34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561</v>
      </c>
      <c r="D997" s="33" t="s">
        <v>562</v>
      </c>
      <c r="E997" s="34">
        <v>28353</v>
      </c>
      <c r="F997" s="35">
        <v>1.0349999999999999</v>
      </c>
      <c r="G997" s="34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561</v>
      </c>
      <c r="D998" s="33" t="s">
        <v>562</v>
      </c>
      <c r="E998" s="34">
        <v>28751</v>
      </c>
      <c r="F998" s="35">
        <v>1.0469999999999999</v>
      </c>
      <c r="G998" s="34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561</v>
      </c>
      <c r="D999" s="33" t="s">
        <v>562</v>
      </c>
      <c r="E999" s="34">
        <v>4639</v>
      </c>
      <c r="F999" s="35">
        <v>1.026</v>
      </c>
      <c r="G999" s="34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561</v>
      </c>
      <c r="D1000" s="33" t="s">
        <v>562</v>
      </c>
      <c r="E1000" s="34">
        <v>18050</v>
      </c>
      <c r="F1000" s="35">
        <v>1.0109999999999999</v>
      </c>
      <c r="G1000" s="34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561</v>
      </c>
      <c r="D1001" s="33" t="s">
        <v>562</v>
      </c>
      <c r="E1001" s="34">
        <v>60670</v>
      </c>
      <c r="F1001" s="35">
        <v>1.0009999999999999</v>
      </c>
      <c r="G1001" s="34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561</v>
      </c>
      <c r="D1002" s="33" t="s">
        <v>562</v>
      </c>
      <c r="E1002" s="34">
        <v>182344</v>
      </c>
      <c r="F1002" s="35">
        <v>1.0009999999999999</v>
      </c>
      <c r="G1002" s="34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561</v>
      </c>
      <c r="D1003" s="33" t="s">
        <v>562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561</v>
      </c>
      <c r="D1004" s="33" t="s">
        <v>562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561</v>
      </c>
      <c r="D1005" s="33" t="s">
        <v>562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561</v>
      </c>
      <c r="D1006" s="33" t="s">
        <v>562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561</v>
      </c>
      <c r="D1007" s="33" t="s">
        <v>562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561</v>
      </c>
      <c r="D1008" s="33" t="s">
        <v>562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561</v>
      </c>
      <c r="D1009" s="33" t="s">
        <v>562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561</v>
      </c>
      <c r="D1010" s="33" t="s">
        <v>562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561</v>
      </c>
      <c r="D1011" s="33" t="s">
        <v>562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561</v>
      </c>
      <c r="D1012" s="33" t="s">
        <v>562</v>
      </c>
      <c r="E1012" s="34">
        <v>763328</v>
      </c>
      <c r="F1012" s="35">
        <v>1.03</v>
      </c>
      <c r="G1012" s="34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561</v>
      </c>
      <c r="D1013" s="33" t="s">
        <v>562</v>
      </c>
      <c r="E1013" s="34">
        <v>52407</v>
      </c>
      <c r="F1013" s="35">
        <v>1.03</v>
      </c>
      <c r="G1013" s="34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561</v>
      </c>
      <c r="D1014" s="33" t="s">
        <v>562</v>
      </c>
      <c r="E1014" s="34">
        <v>421596</v>
      </c>
      <c r="F1014" s="35">
        <v>1.03</v>
      </c>
      <c r="G1014" s="34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361</v>
      </c>
      <c r="D1015" s="33" t="s">
        <v>352</v>
      </c>
      <c r="E1015" s="34">
        <v>15321</v>
      </c>
      <c r="F1015" s="35">
        <v>16.91</v>
      </c>
      <c r="G1015" s="34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361</v>
      </c>
      <c r="D1016" s="33" t="s">
        <v>352</v>
      </c>
      <c r="E1016" s="34">
        <v>15047</v>
      </c>
      <c r="F1016" s="35">
        <v>17</v>
      </c>
      <c r="G1016" s="34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361</v>
      </c>
      <c r="D1017" s="33" t="s">
        <v>352</v>
      </c>
      <c r="E1017" s="34">
        <v>14984</v>
      </c>
      <c r="F1017" s="35">
        <v>16.97</v>
      </c>
      <c r="G1017" s="34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361</v>
      </c>
      <c r="D1018" s="33" t="s">
        <v>352</v>
      </c>
      <c r="E1018" s="34">
        <v>150417</v>
      </c>
      <c r="F1018" s="35">
        <v>18.100000000000001</v>
      </c>
      <c r="G1018" s="34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361</v>
      </c>
      <c r="D1019" s="33" t="s">
        <v>352</v>
      </c>
      <c r="E1019" s="34">
        <v>89850</v>
      </c>
      <c r="F1019" s="35">
        <v>16.920000000000002</v>
      </c>
      <c r="G1019" s="34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361</v>
      </c>
      <c r="D1020" s="33" t="s">
        <v>352</v>
      </c>
      <c r="E1020" s="34">
        <v>45440</v>
      </c>
      <c r="F1020" s="35">
        <v>18.100000000000001</v>
      </c>
      <c r="G1020" s="34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361</v>
      </c>
      <c r="D1021" s="33" t="s">
        <v>352</v>
      </c>
      <c r="E1021" s="34">
        <v>30181</v>
      </c>
      <c r="F1021" s="35">
        <v>16.37</v>
      </c>
      <c r="G1021" s="34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361</v>
      </c>
      <c r="D1022" s="33" t="s">
        <v>352</v>
      </c>
      <c r="E1022" s="34">
        <v>30162</v>
      </c>
      <c r="F1022" s="35">
        <v>16.600000000000001</v>
      </c>
      <c r="G1022" s="34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361</v>
      </c>
      <c r="D1023" s="33" t="s">
        <v>352</v>
      </c>
      <c r="E1023" s="34">
        <v>210042</v>
      </c>
      <c r="F1023" s="35">
        <v>17.079999999999998</v>
      </c>
      <c r="G1023" s="34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561</v>
      </c>
      <c r="D1024" s="33" t="s">
        <v>562</v>
      </c>
      <c r="E1024" s="34">
        <v>562539</v>
      </c>
      <c r="F1024" s="35">
        <v>1.03</v>
      </c>
      <c r="G1024" s="34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561</v>
      </c>
      <c r="D1025" s="33" t="s">
        <v>562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561</v>
      </c>
      <c r="D1026" s="33" t="s">
        <v>562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561</v>
      </c>
      <c r="D1027" s="33" t="s">
        <v>562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561</v>
      </c>
      <c r="D1028" s="33" t="s">
        <v>562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561</v>
      </c>
      <c r="D1029" s="33" t="s">
        <v>562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561</v>
      </c>
      <c r="D1030" s="33" t="s">
        <v>562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561</v>
      </c>
      <c r="D1031" s="33" t="s">
        <v>562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561</v>
      </c>
      <c r="D1032" s="33" t="s">
        <v>562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561</v>
      </c>
      <c r="D1033" s="33" t="s">
        <v>562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561</v>
      </c>
      <c r="D1034" s="33" t="s">
        <v>562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561</v>
      </c>
      <c r="D1035" s="33" t="s">
        <v>562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561</v>
      </c>
      <c r="D1036" s="33" t="s">
        <v>562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561</v>
      </c>
      <c r="D1037" s="33" t="s">
        <v>562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561</v>
      </c>
      <c r="D1038" s="33" t="s">
        <v>562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561</v>
      </c>
      <c r="D1039" s="33" t="s">
        <v>562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561</v>
      </c>
      <c r="D1040" s="33" t="s">
        <v>562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561</v>
      </c>
      <c r="D1041" s="33" t="s">
        <v>562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561</v>
      </c>
      <c r="D1042" s="33" t="s">
        <v>562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561</v>
      </c>
      <c r="D1043" s="33" t="s">
        <v>562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561</v>
      </c>
      <c r="D1044" s="33" t="s">
        <v>562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561</v>
      </c>
      <c r="D1045" s="33" t="s">
        <v>562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561</v>
      </c>
      <c r="D1046" s="33" t="s">
        <v>562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561</v>
      </c>
      <c r="D1047" s="33" t="s">
        <v>562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561</v>
      </c>
      <c r="D1048" s="33" t="s">
        <v>562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561</v>
      </c>
      <c r="D1049" s="33" t="s">
        <v>562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561</v>
      </c>
      <c r="D1050" s="33" t="s">
        <v>562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561</v>
      </c>
      <c r="D1051" s="33" t="s">
        <v>562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561</v>
      </c>
      <c r="D1052" s="33" t="s">
        <v>562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561</v>
      </c>
      <c r="D1053" s="33" t="s">
        <v>562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561</v>
      </c>
      <c r="D1054" s="33" t="s">
        <v>562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561</v>
      </c>
      <c r="D1055" s="33" t="s">
        <v>562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561</v>
      </c>
      <c r="D1056" s="33" t="s">
        <v>562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561</v>
      </c>
      <c r="D1057" s="33" t="s">
        <v>562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561</v>
      </c>
      <c r="D1058" s="33" t="s">
        <v>562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561</v>
      </c>
      <c r="D1059" s="33" t="s">
        <v>562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561</v>
      </c>
      <c r="D1060" s="33" t="s">
        <v>562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561</v>
      </c>
      <c r="D1061" s="33" t="s">
        <v>562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561</v>
      </c>
      <c r="D1062" s="33" t="s">
        <v>562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561</v>
      </c>
      <c r="D1063" s="33" t="s">
        <v>562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561</v>
      </c>
      <c r="D1064" s="33" t="s">
        <v>562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561</v>
      </c>
      <c r="D1065" s="33" t="s">
        <v>562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561</v>
      </c>
      <c r="D1066" s="33" t="s">
        <v>562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561</v>
      </c>
      <c r="D1067" s="33" t="s">
        <v>562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561</v>
      </c>
      <c r="D1068" s="33" t="s">
        <v>562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561</v>
      </c>
      <c r="D1069" s="33" t="s">
        <v>562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561</v>
      </c>
      <c r="D1070" s="33" t="s">
        <v>562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561</v>
      </c>
      <c r="D1071" s="33" t="s">
        <v>562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561</v>
      </c>
      <c r="D1072" s="33" t="s">
        <v>562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561</v>
      </c>
      <c r="D1073" s="33" t="s">
        <v>562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561</v>
      </c>
      <c r="D1074" s="33" t="s">
        <v>562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561</v>
      </c>
      <c r="D1075" s="33" t="s">
        <v>562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561</v>
      </c>
      <c r="D1076" s="33" t="s">
        <v>562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561</v>
      </c>
      <c r="D1077" s="33" t="s">
        <v>562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561</v>
      </c>
      <c r="D1078" s="33" t="s">
        <v>562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561</v>
      </c>
      <c r="D1079" s="33" t="s">
        <v>562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561</v>
      </c>
      <c r="D1080" s="33" t="s">
        <v>562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561</v>
      </c>
      <c r="D1081" s="33" t="s">
        <v>562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561</v>
      </c>
      <c r="D1082" s="33" t="s">
        <v>562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561</v>
      </c>
      <c r="D1083" s="33" t="s">
        <v>562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561</v>
      </c>
      <c r="D1084" s="33" t="s">
        <v>562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561</v>
      </c>
      <c r="D1085" s="33" t="s">
        <v>562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561</v>
      </c>
      <c r="D1086" s="33" t="s">
        <v>562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561</v>
      </c>
      <c r="D1087" s="33" t="s">
        <v>562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561</v>
      </c>
      <c r="D1088" s="33" t="s">
        <v>562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561</v>
      </c>
      <c r="D1089" s="33" t="s">
        <v>562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561</v>
      </c>
      <c r="D1090" s="33" t="s">
        <v>562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561</v>
      </c>
      <c r="D1091" s="33" t="s">
        <v>562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561</v>
      </c>
      <c r="D1092" s="33" t="s">
        <v>562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561</v>
      </c>
      <c r="D1093" s="33" t="s">
        <v>562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561</v>
      </c>
      <c r="D1094" s="33" t="s">
        <v>562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561</v>
      </c>
      <c r="D1095" s="33" t="s">
        <v>562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561</v>
      </c>
      <c r="D1096" s="33" t="s">
        <v>562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561</v>
      </c>
      <c r="D1097" s="33" t="s">
        <v>562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561</v>
      </c>
      <c r="D1098" s="33" t="s">
        <v>562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561</v>
      </c>
      <c r="D1099" s="33" t="s">
        <v>562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561</v>
      </c>
      <c r="D1100" s="33" t="s">
        <v>562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561</v>
      </c>
      <c r="D1101" s="33" t="s">
        <v>562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561</v>
      </c>
      <c r="D1102" s="33" t="s">
        <v>562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561</v>
      </c>
      <c r="D1103" s="33" t="s">
        <v>562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561</v>
      </c>
      <c r="D1104" s="33" t="s">
        <v>562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561</v>
      </c>
      <c r="D1105" s="33" t="s">
        <v>562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561</v>
      </c>
      <c r="D1106" s="33" t="s">
        <v>562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561</v>
      </c>
      <c r="D1107" s="33" t="s">
        <v>562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561</v>
      </c>
      <c r="D1108" s="33" t="s">
        <v>562</v>
      </c>
      <c r="E1108" s="34">
        <v>291966</v>
      </c>
      <c r="F1108" s="35">
        <v>1.0129999999999999</v>
      </c>
      <c r="G1108" s="34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561</v>
      </c>
      <c r="D1109" s="33" t="s">
        <v>562</v>
      </c>
      <c r="E1109" s="34">
        <v>25918</v>
      </c>
      <c r="F1109" s="35">
        <v>1.0349999999999999</v>
      </c>
      <c r="G1109" s="34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561</v>
      </c>
      <c r="D1110" s="33" t="s">
        <v>562</v>
      </c>
      <c r="E1110" s="34">
        <v>231750</v>
      </c>
      <c r="F1110" s="35">
        <v>1.0349999999999999</v>
      </c>
      <c r="G1110" s="34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561</v>
      </c>
      <c r="D1111" s="33" t="s">
        <v>562</v>
      </c>
      <c r="E1111" s="34">
        <v>9100</v>
      </c>
      <c r="F1111" s="35">
        <v>1.02</v>
      </c>
      <c r="G1111" s="34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561</v>
      </c>
      <c r="D1112" s="33" t="s">
        <v>562</v>
      </c>
      <c r="E1112" s="34">
        <v>67994</v>
      </c>
      <c r="F1112" s="35">
        <v>1.03</v>
      </c>
      <c r="G1112" s="34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361</v>
      </c>
      <c r="D1113" s="33" t="s">
        <v>352</v>
      </c>
      <c r="E1113" s="34">
        <v>31761</v>
      </c>
      <c r="F1113" s="35">
        <v>16.34</v>
      </c>
      <c r="G1113" s="34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361</v>
      </c>
      <c r="D1114" s="33" t="s">
        <v>352</v>
      </c>
      <c r="E1114" s="34">
        <v>15716</v>
      </c>
      <c r="F1114" s="35">
        <v>16.71</v>
      </c>
      <c r="G1114" s="34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360</v>
      </c>
      <c r="D1115" s="33" t="s">
        <v>352</v>
      </c>
      <c r="E1115" s="34">
        <v>41443</v>
      </c>
      <c r="F1115" s="35">
        <v>11.78</v>
      </c>
      <c r="G1115" s="34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561</v>
      </c>
      <c r="D1116" s="33" t="s">
        <v>562</v>
      </c>
      <c r="E1116" s="34">
        <v>23257</v>
      </c>
      <c r="F1116" s="35">
        <v>1.034</v>
      </c>
      <c r="G1116" s="34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561</v>
      </c>
      <c r="D1117" s="33" t="s">
        <v>562</v>
      </c>
      <c r="E1117" s="34">
        <v>289584</v>
      </c>
      <c r="F1117" s="35">
        <v>1.02</v>
      </c>
      <c r="G1117" s="34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561</v>
      </c>
      <c r="D1118" s="33" t="s">
        <v>562</v>
      </c>
      <c r="E1118" s="34">
        <v>96722</v>
      </c>
      <c r="F1118" s="35">
        <v>1.0129999999999999</v>
      </c>
      <c r="G1118" s="34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561</v>
      </c>
      <c r="D1119" s="33" t="s">
        <v>562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561</v>
      </c>
      <c r="D1120" s="33" t="s">
        <v>562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561</v>
      </c>
      <c r="D1121" s="33" t="s">
        <v>562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561</v>
      </c>
      <c r="D1122" s="33" t="s">
        <v>562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561</v>
      </c>
      <c r="D1123" s="33" t="s">
        <v>562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561</v>
      </c>
      <c r="D1124" s="33" t="s">
        <v>562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561</v>
      </c>
      <c r="D1125" s="33" t="s">
        <v>562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561</v>
      </c>
      <c r="D1126" s="33" t="s">
        <v>562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561</v>
      </c>
      <c r="D1127" s="33" t="s">
        <v>562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561</v>
      </c>
      <c r="D1128" s="33" t="s">
        <v>562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561</v>
      </c>
      <c r="D1129" s="33" t="s">
        <v>562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561</v>
      </c>
      <c r="D1130" s="33" t="s">
        <v>562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561</v>
      </c>
      <c r="D1131" s="33" t="s">
        <v>562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561</v>
      </c>
      <c r="D1132" s="33" t="s">
        <v>562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561</v>
      </c>
      <c r="D1133" s="33" t="s">
        <v>562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561</v>
      </c>
      <c r="D1134" s="33" t="s">
        <v>562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561</v>
      </c>
      <c r="D1135" s="33" t="s">
        <v>562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561</v>
      </c>
      <c r="D1136" s="33" t="s">
        <v>562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561</v>
      </c>
      <c r="D1137" s="33" t="s">
        <v>562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561</v>
      </c>
      <c r="D1138" s="33" t="s">
        <v>562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561</v>
      </c>
      <c r="D1139" s="33" t="s">
        <v>562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561</v>
      </c>
      <c r="D1140" s="33" t="s">
        <v>562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563</v>
      </c>
      <c r="D1141" s="33" t="s">
        <v>564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561</v>
      </c>
      <c r="D1142" s="33" t="s">
        <v>562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561</v>
      </c>
      <c r="D1143" s="33" t="s">
        <v>562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561</v>
      </c>
      <c r="D1144" s="33" t="s">
        <v>562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351</v>
      </c>
      <c r="D1145" s="33" t="s">
        <v>352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351</v>
      </c>
      <c r="D1146" s="33" t="s">
        <v>352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351</v>
      </c>
      <c r="D1147" s="33" t="s">
        <v>352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351</v>
      </c>
      <c r="D1148" s="33" t="s">
        <v>352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563</v>
      </c>
      <c r="D1149" s="33" t="s">
        <v>564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561</v>
      </c>
      <c r="D1150" s="33" t="s">
        <v>562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561</v>
      </c>
      <c r="D1151" s="33" t="s">
        <v>562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561</v>
      </c>
      <c r="D1152" s="33" t="s">
        <v>562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563</v>
      </c>
      <c r="D1153" s="33" t="s">
        <v>564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565</v>
      </c>
      <c r="D1154" s="33" t="s">
        <v>564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561</v>
      </c>
      <c r="D1155" s="33" t="s">
        <v>562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361</v>
      </c>
      <c r="D1156" s="33" t="s">
        <v>352</v>
      </c>
      <c r="E1156" s="34">
        <v>87424</v>
      </c>
      <c r="F1156" s="35">
        <v>16.38</v>
      </c>
      <c r="G1156" s="34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361</v>
      </c>
      <c r="D1157" s="33" t="s">
        <v>352</v>
      </c>
      <c r="E1157" s="34">
        <v>277682</v>
      </c>
      <c r="F1157" s="35">
        <v>17.22</v>
      </c>
      <c r="G1157" s="34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363</v>
      </c>
      <c r="D1158" s="33" t="s">
        <v>352</v>
      </c>
      <c r="E1158" s="34">
        <v>4499</v>
      </c>
      <c r="F1158" s="35">
        <v>15.06</v>
      </c>
      <c r="G1158" s="34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351</v>
      </c>
      <c r="D1159" s="33" t="s">
        <v>352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351</v>
      </c>
      <c r="D1160" s="33" t="s">
        <v>352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351</v>
      </c>
      <c r="D1161" s="33" t="s">
        <v>352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351</v>
      </c>
      <c r="D1162" s="33" t="s">
        <v>352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563</v>
      </c>
      <c r="D1163" s="33" t="s">
        <v>564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351</v>
      </c>
      <c r="D1164" s="33" t="s">
        <v>352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351</v>
      </c>
      <c r="D1165" s="33" t="s">
        <v>352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351</v>
      </c>
      <c r="D1166" s="33" t="s">
        <v>352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351</v>
      </c>
      <c r="D1167" s="33" t="s">
        <v>352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351</v>
      </c>
      <c r="D1168" s="33" t="s">
        <v>352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351</v>
      </c>
      <c r="D1169" s="33" t="s">
        <v>352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351</v>
      </c>
      <c r="D1170" s="33" t="s">
        <v>352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351</v>
      </c>
      <c r="D1171" s="33" t="s">
        <v>352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351</v>
      </c>
      <c r="D1172" s="33" t="s">
        <v>352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351</v>
      </c>
      <c r="D1173" s="33" t="s">
        <v>352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351</v>
      </c>
      <c r="D1174" s="33" t="s">
        <v>352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351</v>
      </c>
      <c r="D1175" s="33" t="s">
        <v>352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351</v>
      </c>
      <c r="D1176" s="33" t="s">
        <v>352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351</v>
      </c>
      <c r="D1177" s="33" t="s">
        <v>352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351</v>
      </c>
      <c r="D1178" s="33" t="s">
        <v>352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351</v>
      </c>
      <c r="D1179" s="33" t="s">
        <v>352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563</v>
      </c>
      <c r="D1180" s="33" t="s">
        <v>564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563</v>
      </c>
      <c r="D1181" s="33" t="s">
        <v>564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351</v>
      </c>
      <c r="D1182" s="33" t="s">
        <v>352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351</v>
      </c>
      <c r="D1183" s="33" t="s">
        <v>352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351</v>
      </c>
      <c r="D1184" s="33" t="s">
        <v>352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561</v>
      </c>
      <c r="D1185" s="33" t="s">
        <v>562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351</v>
      </c>
      <c r="D1186" s="33" t="s">
        <v>352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351</v>
      </c>
      <c r="D1187" s="33" t="s">
        <v>352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351</v>
      </c>
      <c r="D1188" s="33" t="s">
        <v>352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351</v>
      </c>
      <c r="D1189" s="33" t="s">
        <v>352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351</v>
      </c>
      <c r="D1190" s="33" t="s">
        <v>352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351</v>
      </c>
      <c r="D1191" s="33" t="s">
        <v>352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351</v>
      </c>
      <c r="D1192" s="33" t="s">
        <v>352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351</v>
      </c>
      <c r="D1193" s="33" t="s">
        <v>352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351</v>
      </c>
      <c r="D1194" s="33" t="s">
        <v>352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351</v>
      </c>
      <c r="D1195" s="33" t="s">
        <v>352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351</v>
      </c>
      <c r="D1196" s="33" t="s">
        <v>352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351</v>
      </c>
      <c r="D1197" s="33" t="s">
        <v>352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351</v>
      </c>
      <c r="D1198" s="33" t="s">
        <v>352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351</v>
      </c>
      <c r="D1199" s="33" t="s">
        <v>352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351</v>
      </c>
      <c r="D1200" s="33" t="s">
        <v>352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351</v>
      </c>
      <c r="D1201" s="33" t="s">
        <v>352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351</v>
      </c>
      <c r="D1202" s="33" t="s">
        <v>352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351</v>
      </c>
      <c r="D1203" s="33" t="s">
        <v>352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351</v>
      </c>
      <c r="D1204" s="33" t="s">
        <v>352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351</v>
      </c>
      <c r="D1205" s="33" t="s">
        <v>352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351</v>
      </c>
      <c r="D1206" s="33" t="s">
        <v>352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351</v>
      </c>
      <c r="D1207" s="33" t="s">
        <v>352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351</v>
      </c>
      <c r="D1208" s="33" t="s">
        <v>352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351</v>
      </c>
      <c r="D1209" s="33" t="s">
        <v>352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563</v>
      </c>
      <c r="D1210" s="33" t="s">
        <v>564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351</v>
      </c>
      <c r="D1211" s="33" t="s">
        <v>352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351</v>
      </c>
      <c r="D1212" s="33" t="s">
        <v>352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351</v>
      </c>
      <c r="D1213" s="33" t="s">
        <v>352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351</v>
      </c>
      <c r="D1214" s="33" t="s">
        <v>352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351</v>
      </c>
      <c r="D1215" s="33" t="s">
        <v>352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563</v>
      </c>
      <c r="D1216" s="33" t="s">
        <v>564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563</v>
      </c>
      <c r="D1217" s="33" t="s">
        <v>564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561</v>
      </c>
      <c r="D1218" s="33" t="s">
        <v>562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561</v>
      </c>
      <c r="D1219" s="33" t="s">
        <v>562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561</v>
      </c>
      <c r="D1220" s="33" t="s">
        <v>562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561</v>
      </c>
      <c r="D1221" s="33" t="s">
        <v>562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561</v>
      </c>
      <c r="D1222" s="33" t="s">
        <v>562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561</v>
      </c>
      <c r="D1223" s="33" t="s">
        <v>562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561</v>
      </c>
      <c r="D1224" s="33" t="s">
        <v>562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561</v>
      </c>
      <c r="D1225" s="33" t="s">
        <v>562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561</v>
      </c>
      <c r="D1226" s="33" t="s">
        <v>562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561</v>
      </c>
      <c r="D1227" s="33" t="s">
        <v>562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561</v>
      </c>
      <c r="D1228" s="33" t="s">
        <v>562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561</v>
      </c>
      <c r="D1229" s="33" t="s">
        <v>562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361</v>
      </c>
      <c r="D1230" s="33" t="s">
        <v>352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361</v>
      </c>
      <c r="D1231" s="33" t="s">
        <v>352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361</v>
      </c>
      <c r="D1232" s="33" t="s">
        <v>352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361</v>
      </c>
      <c r="D1233" s="33" t="s">
        <v>352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361</v>
      </c>
      <c r="D1234" s="33" t="s">
        <v>352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361</v>
      </c>
      <c r="D1235" s="33" t="s">
        <v>352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561</v>
      </c>
      <c r="D1236" s="33" t="s">
        <v>562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561</v>
      </c>
      <c r="D1237" s="33" t="s">
        <v>562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361</v>
      </c>
      <c r="D1238" s="33" t="s">
        <v>352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361</v>
      </c>
      <c r="D1239" s="33" t="s">
        <v>352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361</v>
      </c>
      <c r="D1240" s="33" t="s">
        <v>352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361</v>
      </c>
      <c r="D1241" s="33" t="s">
        <v>352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361</v>
      </c>
      <c r="D1242" s="33" t="s">
        <v>352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361</v>
      </c>
      <c r="D1243" s="33" t="s">
        <v>352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561</v>
      </c>
      <c r="D1244" s="33" t="s">
        <v>562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361</v>
      </c>
      <c r="D1245" s="33" t="s">
        <v>352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361</v>
      </c>
      <c r="D1246" s="33" t="s">
        <v>352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561</v>
      </c>
      <c r="D1247" s="33" t="s">
        <v>562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361</v>
      </c>
      <c r="D1248" s="33" t="s">
        <v>352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351</v>
      </c>
      <c r="D1249" s="33" t="s">
        <v>352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351</v>
      </c>
      <c r="D1250" s="33" t="s">
        <v>352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561</v>
      </c>
      <c r="D1251" s="33" t="s">
        <v>562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566</v>
      </c>
      <c r="D1252" s="33" t="s">
        <v>567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563</v>
      </c>
      <c r="D1253" s="33" t="s">
        <v>564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361</v>
      </c>
      <c r="D1254" s="33" t="s">
        <v>352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361</v>
      </c>
      <c r="D1255" s="33" t="s">
        <v>352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361</v>
      </c>
      <c r="D1256" s="33" t="s">
        <v>352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361</v>
      </c>
      <c r="D1257" s="33" t="s">
        <v>352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561</v>
      </c>
      <c r="D1258" s="33" t="s">
        <v>562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361</v>
      </c>
      <c r="D1259" s="33" t="s">
        <v>352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563</v>
      </c>
      <c r="D1260" s="33" t="s">
        <v>564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361</v>
      </c>
      <c r="D1261" s="33" t="s">
        <v>352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561</v>
      </c>
      <c r="D1262" s="33" t="s">
        <v>562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561</v>
      </c>
      <c r="D1263" s="33" t="s">
        <v>562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561</v>
      </c>
      <c r="D1264" s="33" t="s">
        <v>562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561</v>
      </c>
      <c r="D1265" s="33" t="s">
        <v>562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561</v>
      </c>
      <c r="D1266" s="33" t="s">
        <v>562</v>
      </c>
      <c r="E1266" s="34">
        <v>748552</v>
      </c>
      <c r="F1266" s="35">
        <v>1.03</v>
      </c>
      <c r="G1266" s="34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561</v>
      </c>
      <c r="D1267" s="33" t="s">
        <v>562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561</v>
      </c>
      <c r="D1268" s="33" t="s">
        <v>562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561</v>
      </c>
      <c r="D1269" s="33" t="s">
        <v>562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561</v>
      </c>
      <c r="D1270" s="33" t="s">
        <v>562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561</v>
      </c>
      <c r="D1271" s="33" t="s">
        <v>562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561</v>
      </c>
      <c r="D1272" s="33" t="s">
        <v>562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561</v>
      </c>
      <c r="D1273" s="33" t="s">
        <v>562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561</v>
      </c>
      <c r="D1274" s="33" t="s">
        <v>562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561</v>
      </c>
      <c r="D1275" s="33" t="s">
        <v>562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561</v>
      </c>
      <c r="D1276" s="33" t="s">
        <v>562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561</v>
      </c>
      <c r="D1277" s="33" t="s">
        <v>562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561</v>
      </c>
      <c r="D1278" s="33" t="s">
        <v>562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561</v>
      </c>
      <c r="D1279" s="33" t="s">
        <v>562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561</v>
      </c>
      <c r="D1280" s="33" t="s">
        <v>562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561</v>
      </c>
      <c r="D1281" s="33" t="s">
        <v>562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561</v>
      </c>
      <c r="D1282" s="33" t="s">
        <v>562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561</v>
      </c>
      <c r="D1283" s="33" t="s">
        <v>562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351</v>
      </c>
      <c r="D1284" s="33" t="s">
        <v>352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561</v>
      </c>
      <c r="D1285" s="33" t="s">
        <v>562</v>
      </c>
      <c r="E1285" s="34">
        <v>4587</v>
      </c>
      <c r="F1285" s="35">
        <v>1.036</v>
      </c>
      <c r="G1285" s="34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361</v>
      </c>
      <c r="D1286" s="33" t="s">
        <v>352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361</v>
      </c>
      <c r="D1287" s="33" t="s">
        <v>352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361</v>
      </c>
      <c r="D1288" s="33" t="s">
        <v>352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361</v>
      </c>
      <c r="D1289" s="33" t="s">
        <v>352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361</v>
      </c>
      <c r="D1290" s="33" t="s">
        <v>352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361</v>
      </c>
      <c r="D1291" s="33" t="s">
        <v>352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361</v>
      </c>
      <c r="D1292" s="33" t="s">
        <v>352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361</v>
      </c>
      <c r="D1293" s="33" t="s">
        <v>352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361</v>
      </c>
      <c r="D1294" s="33" t="s">
        <v>352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361</v>
      </c>
      <c r="D1295" s="33" t="s">
        <v>352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561</v>
      </c>
      <c r="D1296" s="33" t="s">
        <v>562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561</v>
      </c>
      <c r="D1297" s="33" t="s">
        <v>562</v>
      </c>
      <c r="E1297" s="34">
        <v>25047</v>
      </c>
      <c r="F1297" s="35">
        <v>1.08</v>
      </c>
      <c r="G1297" s="34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351</v>
      </c>
      <c r="D1298" s="33" t="s">
        <v>352</v>
      </c>
      <c r="E1298" s="34">
        <v>59239</v>
      </c>
      <c r="F1298" s="35">
        <v>25.14</v>
      </c>
      <c r="G1298" s="34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351</v>
      </c>
      <c r="D1299" s="33" t="s">
        <v>352</v>
      </c>
      <c r="E1299" s="34">
        <v>159144</v>
      </c>
      <c r="F1299" s="35">
        <v>25.242999999999999</v>
      </c>
      <c r="G1299" s="34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351</v>
      </c>
      <c r="D1300" s="33" t="s">
        <v>352</v>
      </c>
      <c r="E1300" s="34">
        <v>3351</v>
      </c>
      <c r="F1300" s="35">
        <v>25.564</v>
      </c>
      <c r="G1300" s="34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361</v>
      </c>
      <c r="D1301" s="33" t="s">
        <v>352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361</v>
      </c>
      <c r="D1302" s="33" t="s">
        <v>352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361</v>
      </c>
      <c r="D1303" s="33" t="s">
        <v>352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361</v>
      </c>
      <c r="D1304" s="33" t="s">
        <v>352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361</v>
      </c>
      <c r="D1305" s="33" t="s">
        <v>352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361</v>
      </c>
      <c r="D1306" s="33" t="s">
        <v>352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361</v>
      </c>
      <c r="D1307" s="33" t="s">
        <v>352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361</v>
      </c>
      <c r="D1308" s="33" t="s">
        <v>352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361</v>
      </c>
      <c r="D1309" s="33" t="s">
        <v>352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361</v>
      </c>
      <c r="D1310" s="33" t="s">
        <v>352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361</v>
      </c>
      <c r="D1311" s="33" t="s">
        <v>352</v>
      </c>
      <c r="E1311" s="34">
        <v>78813</v>
      </c>
      <c r="F1311" s="35">
        <v>18.05</v>
      </c>
      <c r="G1311" s="34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563</v>
      </c>
      <c r="D1312" s="33" t="s">
        <v>564</v>
      </c>
      <c r="E1312" s="34">
        <v>1595</v>
      </c>
      <c r="F1312" s="35">
        <v>5.8</v>
      </c>
      <c r="G1312" s="34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361</v>
      </c>
      <c r="D1313" s="33" t="s">
        <v>352</v>
      </c>
      <c r="E1313" s="34">
        <v>151106</v>
      </c>
      <c r="F1313" s="35">
        <v>17.600000000000001</v>
      </c>
      <c r="G1313" s="34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351</v>
      </c>
      <c r="D1314" s="33" t="s">
        <v>352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351</v>
      </c>
      <c r="D1315" s="33" t="s">
        <v>352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351</v>
      </c>
      <c r="D1316" s="33" t="s">
        <v>352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351</v>
      </c>
      <c r="D1317" s="33" t="s">
        <v>352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351</v>
      </c>
      <c r="D1318" s="33" t="s">
        <v>352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351</v>
      </c>
      <c r="D1319" s="33" t="s">
        <v>352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351</v>
      </c>
      <c r="D1320" s="33" t="s">
        <v>352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351</v>
      </c>
      <c r="D1321" s="33" t="s">
        <v>352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351</v>
      </c>
      <c r="D1322" s="33" t="s">
        <v>352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351</v>
      </c>
      <c r="D1323" s="33" t="s">
        <v>352</v>
      </c>
      <c r="E1323" s="34">
        <v>45851</v>
      </c>
      <c r="F1323" s="35">
        <v>25.08</v>
      </c>
      <c r="G1323" s="34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351</v>
      </c>
      <c r="D1324" s="33" t="s">
        <v>352</v>
      </c>
      <c r="E1324" s="34">
        <v>26736</v>
      </c>
      <c r="F1324" s="35">
        <v>24.86</v>
      </c>
      <c r="G1324" s="34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351</v>
      </c>
      <c r="D1325" s="33" t="s">
        <v>352</v>
      </c>
      <c r="E1325" s="34">
        <v>10442</v>
      </c>
      <c r="F1325" s="35">
        <v>26.09</v>
      </c>
      <c r="G1325" s="34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351</v>
      </c>
      <c r="D1326" s="33" t="s">
        <v>352</v>
      </c>
      <c r="E1326" s="34">
        <v>43412</v>
      </c>
      <c r="F1326" s="35">
        <v>25.44</v>
      </c>
      <c r="G1326" s="34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351</v>
      </c>
      <c r="D1327" s="33" t="s">
        <v>352</v>
      </c>
      <c r="E1327" s="34">
        <v>63037</v>
      </c>
      <c r="F1327" s="35">
        <v>22.08</v>
      </c>
      <c r="G1327" s="34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561</v>
      </c>
      <c r="D1328" s="33" t="s">
        <v>562</v>
      </c>
      <c r="E1328" s="34">
        <v>56941</v>
      </c>
      <c r="F1328" s="35">
        <v>1</v>
      </c>
      <c r="G1328" s="34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361</v>
      </c>
      <c r="D1329" s="33" t="s">
        <v>352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561</v>
      </c>
      <c r="D1330" s="33" t="s">
        <v>562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361</v>
      </c>
      <c r="D1331" s="33" t="s">
        <v>352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360</v>
      </c>
      <c r="D1332" s="33" t="s">
        <v>352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563</v>
      </c>
      <c r="D1333" s="33" t="s">
        <v>564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351</v>
      </c>
      <c r="D1334" s="33" t="s">
        <v>352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351</v>
      </c>
      <c r="D1335" s="33" t="s">
        <v>352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563</v>
      </c>
      <c r="D1336" s="33" t="s">
        <v>564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563</v>
      </c>
      <c r="D1337" s="33" t="s">
        <v>564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561</v>
      </c>
      <c r="D1338" s="33" t="s">
        <v>562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561</v>
      </c>
      <c r="D1339" s="33" t="s">
        <v>562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351</v>
      </c>
      <c r="D1340" s="33" t="s">
        <v>352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351</v>
      </c>
      <c r="D1341" s="33" t="s">
        <v>352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351</v>
      </c>
      <c r="D1342" s="33" t="s">
        <v>352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351</v>
      </c>
      <c r="D1343" s="33" t="s">
        <v>352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351</v>
      </c>
      <c r="D1344" s="33" t="s">
        <v>352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351</v>
      </c>
      <c r="D1345" s="33" t="s">
        <v>352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351</v>
      </c>
      <c r="D1346" s="33" t="s">
        <v>352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351</v>
      </c>
      <c r="D1347" s="33" t="s">
        <v>352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351</v>
      </c>
      <c r="D1348" s="33" t="s">
        <v>352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351</v>
      </c>
      <c r="D1349" s="33" t="s">
        <v>352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351</v>
      </c>
      <c r="D1350" s="33" t="s">
        <v>352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351</v>
      </c>
      <c r="D1351" s="33" t="s">
        <v>352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351</v>
      </c>
      <c r="D1352" s="33" t="s">
        <v>352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351</v>
      </c>
      <c r="D1353" s="33" t="s">
        <v>352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351</v>
      </c>
      <c r="D1354" s="33" t="s">
        <v>352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563</v>
      </c>
      <c r="D1355" s="33" t="s">
        <v>564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563</v>
      </c>
      <c r="D1356" s="33" t="s">
        <v>564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561</v>
      </c>
      <c r="D1357" s="33" t="s">
        <v>562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561</v>
      </c>
      <c r="D1358" s="33" t="s">
        <v>562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563</v>
      </c>
      <c r="D1359" s="33" t="s">
        <v>564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561</v>
      </c>
      <c r="D1360" s="33" t="s">
        <v>562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563</v>
      </c>
      <c r="D1361" s="33" t="s">
        <v>564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351</v>
      </c>
      <c r="D1362" s="33" t="s">
        <v>352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351</v>
      </c>
      <c r="D1363" s="33" t="s">
        <v>352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361</v>
      </c>
      <c r="D1364" s="33" t="s">
        <v>352</v>
      </c>
      <c r="E1364" s="34">
        <v>16488</v>
      </c>
      <c r="F1364" s="35">
        <v>16.510000000000002</v>
      </c>
      <c r="G1364" s="34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361</v>
      </c>
      <c r="D1365" s="33" t="s">
        <v>352</v>
      </c>
      <c r="E1365" s="34">
        <v>65835</v>
      </c>
      <c r="F1365" s="35">
        <v>16.41</v>
      </c>
      <c r="G1365" s="34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361</v>
      </c>
      <c r="D1366" s="33" t="s">
        <v>352</v>
      </c>
      <c r="E1366" s="34">
        <v>32970</v>
      </c>
      <c r="F1366" s="35">
        <v>18.07</v>
      </c>
      <c r="G1366" s="34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361</v>
      </c>
      <c r="D1367" s="33" t="s">
        <v>352</v>
      </c>
      <c r="E1367" s="34">
        <v>16202</v>
      </c>
      <c r="F1367" s="35">
        <v>17.13</v>
      </c>
      <c r="G1367" s="34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361</v>
      </c>
      <c r="D1368" s="33" t="s">
        <v>352</v>
      </c>
      <c r="E1368" s="34">
        <v>31886</v>
      </c>
      <c r="F1368" s="35">
        <v>16.72</v>
      </c>
      <c r="G1368" s="34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561</v>
      </c>
      <c r="D1369" s="33" t="s">
        <v>562</v>
      </c>
      <c r="E1369" s="34">
        <v>783858</v>
      </c>
      <c r="F1369" s="35">
        <v>1.05</v>
      </c>
      <c r="G1369" s="34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561</v>
      </c>
      <c r="D1370" s="33" t="s">
        <v>562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361</v>
      </c>
      <c r="D1371" s="33" t="s">
        <v>352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563</v>
      </c>
      <c r="D1372" s="33" t="s">
        <v>564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561</v>
      </c>
      <c r="D1373" s="33" t="s">
        <v>562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563</v>
      </c>
      <c r="D1374" s="33" t="s">
        <v>564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361</v>
      </c>
      <c r="D1375" s="33" t="s">
        <v>352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361</v>
      </c>
      <c r="D1376" s="33" t="s">
        <v>352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361</v>
      </c>
      <c r="D1377" s="33" t="s">
        <v>352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361</v>
      </c>
      <c r="D1378" s="33" t="s">
        <v>352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361</v>
      </c>
      <c r="D1379" s="33" t="s">
        <v>352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361</v>
      </c>
      <c r="D1380" s="33" t="s">
        <v>352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361</v>
      </c>
      <c r="D1381" s="33" t="s">
        <v>352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361</v>
      </c>
      <c r="D1382" s="33" t="s">
        <v>352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361</v>
      </c>
      <c r="D1383" s="33" t="s">
        <v>352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361</v>
      </c>
      <c r="D1384" s="33" t="s">
        <v>352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361</v>
      </c>
      <c r="D1385" s="33" t="s">
        <v>352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351</v>
      </c>
      <c r="D1386" s="33" t="s">
        <v>352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351</v>
      </c>
      <c r="D1387" s="33" t="s">
        <v>352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361</v>
      </c>
      <c r="D1388" s="33" t="s">
        <v>352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351</v>
      </c>
      <c r="D1389" s="33" t="s">
        <v>352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351</v>
      </c>
      <c r="D1390" s="33" t="s">
        <v>352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351</v>
      </c>
      <c r="D1391" s="33" t="s">
        <v>352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351</v>
      </c>
      <c r="D1392" s="33" t="s">
        <v>352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351</v>
      </c>
      <c r="D1393" s="33" t="s">
        <v>352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351</v>
      </c>
      <c r="D1394" s="33" t="s">
        <v>352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351</v>
      </c>
      <c r="D1395" s="33" t="s">
        <v>352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561</v>
      </c>
      <c r="D1396" s="33" t="s">
        <v>562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563</v>
      </c>
      <c r="D1397" s="33" t="s">
        <v>564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361</v>
      </c>
      <c r="D1398" s="33" t="s">
        <v>352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351</v>
      </c>
      <c r="D1399" s="33" t="s">
        <v>352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561</v>
      </c>
      <c r="D1400" s="33" t="s">
        <v>562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561</v>
      </c>
      <c r="D1401" s="33" t="s">
        <v>562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563</v>
      </c>
      <c r="D1402" s="33" t="s">
        <v>564</v>
      </c>
      <c r="E1402" s="34">
        <v>500</v>
      </c>
      <c r="F1402" s="35">
        <v>5.92</v>
      </c>
      <c r="G1402" s="34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361</v>
      </c>
      <c r="D1403" s="33" t="s">
        <v>352</v>
      </c>
      <c r="E1403" s="34">
        <v>672890</v>
      </c>
      <c r="F1403" s="35">
        <v>16.95</v>
      </c>
      <c r="G1403" s="34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361</v>
      </c>
      <c r="D1404" s="33" t="s">
        <v>352</v>
      </c>
      <c r="E1404" s="34">
        <v>257672</v>
      </c>
      <c r="F1404" s="35">
        <v>17.096</v>
      </c>
      <c r="G1404" s="34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561</v>
      </c>
      <c r="D1405" s="33" t="s">
        <v>562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361</v>
      </c>
      <c r="D1406" s="33" t="s">
        <v>352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361</v>
      </c>
      <c r="D1407" s="33" t="s">
        <v>352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361</v>
      </c>
      <c r="D1408" s="33" t="s">
        <v>352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361</v>
      </c>
      <c r="D1409" s="33" t="s">
        <v>352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351</v>
      </c>
      <c r="D1410" s="33" t="s">
        <v>352</v>
      </c>
      <c r="E1410" s="34">
        <v>28057</v>
      </c>
      <c r="F1410" s="35">
        <v>26.06</v>
      </c>
      <c r="G1410" s="34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351</v>
      </c>
      <c r="D1411" s="33" t="s">
        <v>352</v>
      </c>
      <c r="E1411" s="34">
        <v>40104</v>
      </c>
      <c r="F1411" s="35">
        <v>25.86</v>
      </c>
      <c r="G1411" s="34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563</v>
      </c>
      <c r="D1412" s="33" t="s">
        <v>564</v>
      </c>
      <c r="E1412" s="34">
        <v>2857</v>
      </c>
      <c r="F1412" s="35">
        <v>5.7750000000000004</v>
      </c>
      <c r="G1412" s="34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361</v>
      </c>
      <c r="D1413" s="33" t="s">
        <v>352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351</v>
      </c>
      <c r="D1414" s="33" t="s">
        <v>352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561</v>
      </c>
      <c r="D1415" s="33" t="s">
        <v>562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561</v>
      </c>
      <c r="D1416" s="33" t="s">
        <v>562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561</v>
      </c>
      <c r="D1417" s="33" t="s">
        <v>562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360</v>
      </c>
      <c r="D1418" s="33" t="s">
        <v>352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361</v>
      </c>
      <c r="D1419" s="33" t="s">
        <v>352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361</v>
      </c>
      <c r="D1420" s="33" t="s">
        <v>352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361</v>
      </c>
      <c r="D1421" s="33" t="s">
        <v>352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361</v>
      </c>
      <c r="D1422" s="33" t="s">
        <v>352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361</v>
      </c>
      <c r="D1423" s="33" t="s">
        <v>352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563</v>
      </c>
      <c r="D1424" s="33" t="s">
        <v>564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361</v>
      </c>
      <c r="D1425" s="33" t="s">
        <v>352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351</v>
      </c>
      <c r="D1426" s="33" t="s">
        <v>352</v>
      </c>
      <c r="E1426" s="34">
        <v>106217</v>
      </c>
      <c r="F1426" s="35">
        <v>25.381</v>
      </c>
      <c r="G1426" s="34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563</v>
      </c>
      <c r="D1427" s="33" t="s">
        <v>564</v>
      </c>
      <c r="E1427" s="34">
        <v>20040</v>
      </c>
      <c r="F1427" s="35">
        <v>5.8</v>
      </c>
      <c r="G1427" s="34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563</v>
      </c>
      <c r="D1428" s="33" t="s">
        <v>564</v>
      </c>
      <c r="E1428" s="34">
        <v>8393</v>
      </c>
      <c r="F1428" s="35">
        <v>5.8</v>
      </c>
      <c r="G1428" s="34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361</v>
      </c>
      <c r="D1429" s="33" t="s">
        <v>352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361</v>
      </c>
      <c r="D1430" s="33" t="s">
        <v>352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361</v>
      </c>
      <c r="D1431" s="33" t="s">
        <v>352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361</v>
      </c>
      <c r="D1432" s="33" t="s">
        <v>352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563</v>
      </c>
      <c r="D1433" s="33" t="s">
        <v>564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561</v>
      </c>
      <c r="D1434" s="33" t="s">
        <v>562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361</v>
      </c>
      <c r="D1435" s="33" t="s">
        <v>352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361</v>
      </c>
      <c r="D1436" s="33" t="s">
        <v>352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361</v>
      </c>
      <c r="D1437" s="33" t="s">
        <v>352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561</v>
      </c>
      <c r="D1438" s="33" t="s">
        <v>562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351</v>
      </c>
      <c r="D1439" s="33" t="s">
        <v>352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563</v>
      </c>
      <c r="D1440" s="33" t="s">
        <v>564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351</v>
      </c>
      <c r="D1441" s="33" t="s">
        <v>352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351</v>
      </c>
      <c r="D1442" s="33" t="s">
        <v>352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351</v>
      </c>
      <c r="D1443" s="33" t="s">
        <v>352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351</v>
      </c>
      <c r="D1444" s="33" t="s">
        <v>352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351</v>
      </c>
      <c r="D1445" s="33" t="s">
        <v>352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351</v>
      </c>
      <c r="D1446" s="33" t="s">
        <v>352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351</v>
      </c>
      <c r="D1447" s="33" t="s">
        <v>352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351</v>
      </c>
      <c r="D1448" s="33" t="s">
        <v>352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563</v>
      </c>
      <c r="D1449" s="33" t="s">
        <v>564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563</v>
      </c>
      <c r="D1450" s="33" t="s">
        <v>564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561</v>
      </c>
      <c r="D1451" s="33" t="s">
        <v>562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361</v>
      </c>
      <c r="D1452" s="33" t="s">
        <v>352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351</v>
      </c>
      <c r="D1453" s="33" t="s">
        <v>352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561</v>
      </c>
      <c r="D1454" s="33" t="s">
        <v>562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361</v>
      </c>
      <c r="D1455" s="33" t="s">
        <v>352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361</v>
      </c>
      <c r="D1456" s="33" t="s">
        <v>352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361</v>
      </c>
      <c r="D1457" s="33" t="s">
        <v>352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361</v>
      </c>
      <c r="D1458" s="33" t="s">
        <v>352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361</v>
      </c>
      <c r="D1459" s="33" t="s">
        <v>352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361</v>
      </c>
      <c r="D1460" s="33" t="s">
        <v>352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361</v>
      </c>
      <c r="D1461" s="33" t="s">
        <v>352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361</v>
      </c>
      <c r="D1462" s="33" t="s">
        <v>352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361</v>
      </c>
      <c r="D1463" s="33" t="s">
        <v>352</v>
      </c>
      <c r="E1463" s="34">
        <v>58464</v>
      </c>
      <c r="F1463" s="35">
        <v>16.84</v>
      </c>
      <c r="G1463" s="34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361</v>
      </c>
      <c r="D1464" s="33" t="s">
        <v>352</v>
      </c>
      <c r="E1464" s="34">
        <v>322634</v>
      </c>
      <c r="F1464" s="35">
        <v>16.37</v>
      </c>
      <c r="G1464" s="34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361</v>
      </c>
      <c r="D1465" s="33" t="s">
        <v>352</v>
      </c>
      <c r="E1465" s="34">
        <v>29249</v>
      </c>
      <c r="F1465" s="35">
        <v>16.53</v>
      </c>
      <c r="G1465" s="34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563</v>
      </c>
      <c r="D1466" s="33" t="s">
        <v>564</v>
      </c>
      <c r="E1466" s="34">
        <v>1827</v>
      </c>
      <c r="F1466" s="35">
        <v>5.8</v>
      </c>
      <c r="G1466" s="34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360</v>
      </c>
      <c r="D1467" s="33" t="s">
        <v>352</v>
      </c>
      <c r="E1467" s="34">
        <v>561391</v>
      </c>
      <c r="F1467" s="35">
        <v>13.41</v>
      </c>
      <c r="G1467" s="34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563</v>
      </c>
      <c r="D1468" s="33" t="s">
        <v>564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361</v>
      </c>
      <c r="D1469" s="33" t="s">
        <v>352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361</v>
      </c>
      <c r="D1470" s="33" t="s">
        <v>352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361</v>
      </c>
      <c r="D1471" s="33" t="s">
        <v>352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361</v>
      </c>
      <c r="D1472" s="33" t="s">
        <v>352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563</v>
      </c>
      <c r="D1473" s="33" t="s">
        <v>564</v>
      </c>
      <c r="E1473" s="34">
        <v>1084</v>
      </c>
      <c r="F1473" s="35">
        <v>5.8</v>
      </c>
      <c r="G1473" s="34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351</v>
      </c>
      <c r="D1474" s="33" t="s">
        <v>352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351</v>
      </c>
      <c r="D1475" s="33" t="s">
        <v>352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351</v>
      </c>
      <c r="D1476" s="33" t="s">
        <v>352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563</v>
      </c>
      <c r="D1477" s="33" t="s">
        <v>564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351</v>
      </c>
      <c r="D1478" s="33" t="s">
        <v>352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351</v>
      </c>
      <c r="D1479" s="33" t="s">
        <v>352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351</v>
      </c>
      <c r="D1480" s="33" t="s">
        <v>352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351</v>
      </c>
      <c r="D1481" s="33" t="s">
        <v>352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351</v>
      </c>
      <c r="D1482" s="33" t="s">
        <v>352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351</v>
      </c>
      <c r="D1483" s="33" t="s">
        <v>352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351</v>
      </c>
      <c r="D1484" s="33" t="s">
        <v>352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351</v>
      </c>
      <c r="D1485" s="33" t="s">
        <v>352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361</v>
      </c>
      <c r="D1486" s="33" t="s">
        <v>352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361</v>
      </c>
      <c r="D1487" s="33" t="s">
        <v>352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361</v>
      </c>
      <c r="D1488" s="33" t="s">
        <v>352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361</v>
      </c>
      <c r="D1489" s="33" t="s">
        <v>352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361</v>
      </c>
      <c r="D1490" s="33" t="s">
        <v>352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561</v>
      </c>
      <c r="D1491" s="33" t="s">
        <v>562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361</v>
      </c>
      <c r="D1492" s="33" t="s">
        <v>352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361</v>
      </c>
      <c r="D1493" s="33" t="s">
        <v>352</v>
      </c>
      <c r="E1493" s="34">
        <v>244008</v>
      </c>
      <c r="F1493" s="35">
        <v>17.600000000000001</v>
      </c>
      <c r="G1493" s="34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563</v>
      </c>
      <c r="D1494" s="33" t="s">
        <v>564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361</v>
      </c>
      <c r="D1495" s="33" t="s">
        <v>352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361</v>
      </c>
      <c r="D1496" s="33" t="s">
        <v>352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361</v>
      </c>
      <c r="D1497" s="33" t="s">
        <v>352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361</v>
      </c>
      <c r="D1498" s="33" t="s">
        <v>352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361</v>
      </c>
      <c r="D1499" s="33" t="s">
        <v>352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361</v>
      </c>
      <c r="D1500" s="33" t="s">
        <v>352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361</v>
      </c>
      <c r="D1501" s="33" t="s">
        <v>352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361</v>
      </c>
      <c r="D1502" s="33" t="s">
        <v>352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361</v>
      </c>
      <c r="D1503" s="33" t="s">
        <v>352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361</v>
      </c>
      <c r="D1504" s="33" t="s">
        <v>352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361</v>
      </c>
      <c r="D1505" s="33" t="s">
        <v>352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361</v>
      </c>
      <c r="D1506" s="33" t="s">
        <v>352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361</v>
      </c>
      <c r="D1507" s="33" t="s">
        <v>352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361</v>
      </c>
      <c r="D1508" s="33" t="s">
        <v>352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361</v>
      </c>
      <c r="D1509" s="33" t="s">
        <v>352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361</v>
      </c>
      <c r="D1510" s="33" t="s">
        <v>352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361</v>
      </c>
      <c r="D1511" s="33" t="s">
        <v>352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361</v>
      </c>
      <c r="D1512" s="33" t="s">
        <v>352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361</v>
      </c>
      <c r="D1513" s="33" t="s">
        <v>352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360</v>
      </c>
      <c r="D1514" s="33" t="s">
        <v>352</v>
      </c>
      <c r="E1514" s="34">
        <v>745450</v>
      </c>
      <c r="F1514" s="35">
        <v>13.6</v>
      </c>
      <c r="G1514" s="34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561</v>
      </c>
      <c r="D1515" s="33" t="s">
        <v>562</v>
      </c>
      <c r="E1515" s="34">
        <v>250395</v>
      </c>
      <c r="F1515" s="35">
        <v>1.012</v>
      </c>
      <c r="G1515" s="34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360</v>
      </c>
      <c r="D1516" s="33" t="s">
        <v>352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563</v>
      </c>
      <c r="D1517" s="33" t="s">
        <v>564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351</v>
      </c>
      <c r="D1518" s="33" t="s">
        <v>352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351</v>
      </c>
      <c r="D1519" s="33" t="s">
        <v>352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566</v>
      </c>
      <c r="D1520" s="33" t="s">
        <v>567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566</v>
      </c>
      <c r="D1521" s="33" t="s">
        <v>567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566</v>
      </c>
      <c r="D1522" s="33" t="s">
        <v>567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566</v>
      </c>
      <c r="D1523" s="33" t="s">
        <v>567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361</v>
      </c>
      <c r="D1524" s="33" t="s">
        <v>352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361</v>
      </c>
      <c r="D1525" s="33" t="s">
        <v>352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561</v>
      </c>
      <c r="D1526" s="33" t="s">
        <v>562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561</v>
      </c>
      <c r="D1527" s="33" t="s">
        <v>562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561</v>
      </c>
      <c r="D1528" s="33" t="s">
        <v>562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561</v>
      </c>
      <c r="D1529" s="33" t="s">
        <v>562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561</v>
      </c>
      <c r="D1530" s="33" t="s">
        <v>562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561</v>
      </c>
      <c r="D1531" s="33" t="s">
        <v>562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361</v>
      </c>
      <c r="D1532" s="33" t="s">
        <v>352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361</v>
      </c>
      <c r="D1533" s="33" t="s">
        <v>352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561</v>
      </c>
      <c r="D1534" s="33" t="s">
        <v>562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361</v>
      </c>
      <c r="D1535" s="33" t="s">
        <v>352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361</v>
      </c>
      <c r="D1536" s="33" t="s">
        <v>352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361</v>
      </c>
      <c r="D1537" s="33" t="s">
        <v>352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361</v>
      </c>
      <c r="D1538" s="33" t="s">
        <v>352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361</v>
      </c>
      <c r="D1539" s="33" t="s">
        <v>352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361</v>
      </c>
      <c r="D1540" s="33" t="s">
        <v>352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361</v>
      </c>
      <c r="D1541" s="33" t="s">
        <v>352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361</v>
      </c>
      <c r="D1542" s="33" t="s">
        <v>352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351</v>
      </c>
      <c r="D1543" s="33" t="s">
        <v>352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351</v>
      </c>
      <c r="D1544" s="33" t="s">
        <v>352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563</v>
      </c>
      <c r="D1545" s="33" t="s">
        <v>564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561</v>
      </c>
      <c r="D1546" s="33" t="s">
        <v>562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561</v>
      </c>
      <c r="D1547" s="33" t="s">
        <v>562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361</v>
      </c>
      <c r="D1548" s="33" t="s">
        <v>352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361</v>
      </c>
      <c r="D1549" s="33" t="s">
        <v>352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361</v>
      </c>
      <c r="D1550" s="33" t="s">
        <v>352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361</v>
      </c>
      <c r="D1551" s="33" t="s">
        <v>352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361</v>
      </c>
      <c r="D1552" s="33" t="s">
        <v>352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563</v>
      </c>
      <c r="D1553" s="33" t="s">
        <v>564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351</v>
      </c>
      <c r="D1554" s="33" t="s">
        <v>352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351</v>
      </c>
      <c r="D1555" s="33" t="s">
        <v>352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351</v>
      </c>
      <c r="D1556" s="33" t="s">
        <v>352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563</v>
      </c>
      <c r="D1557" s="33" t="s">
        <v>564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561</v>
      </c>
      <c r="D1558" s="33" t="s">
        <v>562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361</v>
      </c>
      <c r="D1559" s="33" t="s">
        <v>352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361</v>
      </c>
      <c r="D1560" s="33" t="s">
        <v>352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361</v>
      </c>
      <c r="D1561" s="33" t="s">
        <v>352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361</v>
      </c>
      <c r="D1562" s="33" t="s">
        <v>352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563</v>
      </c>
      <c r="D1563" s="33" t="s">
        <v>564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361</v>
      </c>
      <c r="D1564" s="33" t="s">
        <v>352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361</v>
      </c>
      <c r="D1565" s="33" t="s">
        <v>352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361</v>
      </c>
      <c r="D1566" s="33" t="s">
        <v>352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361</v>
      </c>
      <c r="D1567" s="33" t="s">
        <v>352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361</v>
      </c>
      <c r="D1568" s="33" t="s">
        <v>352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361</v>
      </c>
      <c r="D1569" s="33" t="s">
        <v>352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361</v>
      </c>
      <c r="D1570" s="33" t="s">
        <v>352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361</v>
      </c>
      <c r="D1571" s="33" t="s">
        <v>352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361</v>
      </c>
      <c r="D1572" s="33" t="s">
        <v>352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361</v>
      </c>
      <c r="D1573" s="33" t="s">
        <v>352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361</v>
      </c>
      <c r="D1574" s="33" t="s">
        <v>352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361</v>
      </c>
      <c r="D1575" s="33" t="s">
        <v>352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361</v>
      </c>
      <c r="D1576" s="33" t="s">
        <v>352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563</v>
      </c>
      <c r="D1577" s="33" t="s">
        <v>564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361</v>
      </c>
      <c r="D1578" s="33" t="s">
        <v>352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361</v>
      </c>
      <c r="D1579" s="33" t="s">
        <v>352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563</v>
      </c>
      <c r="D1580" s="33" t="s">
        <v>564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351</v>
      </c>
      <c r="D1581" s="33" t="s">
        <v>352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351</v>
      </c>
      <c r="D1582" s="33" t="s">
        <v>352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351</v>
      </c>
      <c r="D1583" s="33" t="s">
        <v>352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351</v>
      </c>
      <c r="D1584" s="33" t="s">
        <v>352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351</v>
      </c>
      <c r="D1585" s="33" t="s">
        <v>352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351</v>
      </c>
      <c r="D1586" s="33" t="s">
        <v>352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563</v>
      </c>
      <c r="D1587" s="33" t="s">
        <v>564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360</v>
      </c>
      <c r="D1588" s="33" t="s">
        <v>352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363</v>
      </c>
      <c r="D1589" s="33" t="s">
        <v>352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561</v>
      </c>
      <c r="D1590" s="33" t="s">
        <v>562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561</v>
      </c>
      <c r="D1591" s="33" t="s">
        <v>562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360</v>
      </c>
      <c r="D1592" s="33" t="s">
        <v>352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561</v>
      </c>
      <c r="D1593" s="33" t="s">
        <v>562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351</v>
      </c>
      <c r="D1594" s="33" t="s">
        <v>352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351</v>
      </c>
      <c r="D1595" s="33" t="s">
        <v>352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361</v>
      </c>
      <c r="D1596" s="33" t="s">
        <v>352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563</v>
      </c>
      <c r="D1597" s="33" t="s">
        <v>564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563</v>
      </c>
      <c r="D1598" s="33" t="s">
        <v>564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563</v>
      </c>
      <c r="D1599" s="33" t="s">
        <v>564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561</v>
      </c>
      <c r="D1600" s="33" t="s">
        <v>562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351</v>
      </c>
      <c r="D1601" s="33" t="s">
        <v>352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351</v>
      </c>
      <c r="D1602" s="33" t="s">
        <v>352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351</v>
      </c>
      <c r="D1603" s="33" t="s">
        <v>352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361</v>
      </c>
      <c r="D1604" s="33" t="s">
        <v>352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361</v>
      </c>
      <c r="D1605" s="33" t="s">
        <v>352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361</v>
      </c>
      <c r="D1606" s="33" t="s">
        <v>352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361</v>
      </c>
      <c r="D1607" s="33" t="s">
        <v>352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361</v>
      </c>
      <c r="D1608" s="33" t="s">
        <v>352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361</v>
      </c>
      <c r="D1609" s="33" t="s">
        <v>352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361</v>
      </c>
      <c r="D1610" s="33" t="s">
        <v>352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361</v>
      </c>
      <c r="D1611" s="33" t="s">
        <v>352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361</v>
      </c>
      <c r="D1612" s="33" t="s">
        <v>352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361</v>
      </c>
      <c r="D1613" s="33" t="s">
        <v>352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361</v>
      </c>
      <c r="D1614" s="33" t="s">
        <v>352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361</v>
      </c>
      <c r="D1615" s="33" t="s">
        <v>352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360</v>
      </c>
      <c r="D1616" s="33" t="s">
        <v>352</v>
      </c>
      <c r="E1616" s="34">
        <v>206680</v>
      </c>
      <c r="F1616" s="35">
        <v>12.36</v>
      </c>
      <c r="G1616" s="34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361</v>
      </c>
      <c r="D1617" s="33" t="s">
        <v>352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361</v>
      </c>
      <c r="D1618" s="33" t="s">
        <v>352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361</v>
      </c>
      <c r="D1619" s="33" t="s">
        <v>352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361</v>
      </c>
      <c r="D1620" s="33" t="s">
        <v>352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361</v>
      </c>
      <c r="D1621" s="33" t="s">
        <v>352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561</v>
      </c>
      <c r="D1622" s="33" t="s">
        <v>562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351</v>
      </c>
      <c r="D1623" s="33" t="s">
        <v>352</v>
      </c>
      <c r="E1623" s="34">
        <v>23545</v>
      </c>
      <c r="F1623" s="35">
        <v>22.85</v>
      </c>
      <c r="G1623" s="34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351</v>
      </c>
      <c r="D1624" s="33" t="s">
        <v>352</v>
      </c>
      <c r="E1624" s="34">
        <v>114449</v>
      </c>
      <c r="F1624" s="35">
        <v>22.35</v>
      </c>
      <c r="G1624" s="34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561</v>
      </c>
      <c r="D1625" s="33" t="s">
        <v>562</v>
      </c>
      <c r="E1625" s="34">
        <v>3077</v>
      </c>
      <c r="F1625" s="35">
        <v>1.05</v>
      </c>
      <c r="G1625" s="34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561</v>
      </c>
      <c r="D1626" s="33" t="s">
        <v>562</v>
      </c>
      <c r="E1626" s="34">
        <v>10372</v>
      </c>
      <c r="F1626" s="35">
        <v>1.0269999999999999</v>
      </c>
      <c r="G1626" s="34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361</v>
      </c>
      <c r="D1627" s="33" t="s">
        <v>352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361</v>
      </c>
      <c r="D1628" s="33" t="s">
        <v>352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361</v>
      </c>
      <c r="D1629" s="33" t="s">
        <v>352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361</v>
      </c>
      <c r="D1630" s="33" t="s">
        <v>352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351</v>
      </c>
      <c r="D1631" s="33" t="s">
        <v>352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351</v>
      </c>
      <c r="D1632" s="33" t="s">
        <v>352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351</v>
      </c>
      <c r="D1633" s="33" t="s">
        <v>352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351</v>
      </c>
      <c r="D1634" s="33" t="s">
        <v>352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360</v>
      </c>
      <c r="D1635" s="33" t="s">
        <v>352</v>
      </c>
      <c r="E1635" s="34">
        <v>186948</v>
      </c>
      <c r="F1635" s="35">
        <v>13.326000000000001</v>
      </c>
      <c r="G1635" s="34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561</v>
      </c>
      <c r="D1636" s="33" t="s">
        <v>562</v>
      </c>
      <c r="E1636" s="34">
        <v>6</v>
      </c>
      <c r="F1636" s="35">
        <v>1</v>
      </c>
      <c r="G1636" s="34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563</v>
      </c>
      <c r="D1637" s="33" t="s">
        <v>564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563</v>
      </c>
      <c r="D1638" s="33" t="s">
        <v>564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563</v>
      </c>
      <c r="D1639" s="33" t="s">
        <v>564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563</v>
      </c>
      <c r="D1640" s="33" t="s">
        <v>564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563</v>
      </c>
      <c r="D1641" s="33" t="s">
        <v>564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563</v>
      </c>
      <c r="D1642" s="33" t="s">
        <v>564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563</v>
      </c>
      <c r="D1643" s="33" t="s">
        <v>564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563</v>
      </c>
      <c r="D1644" s="33" t="s">
        <v>564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563</v>
      </c>
      <c r="D1645" s="33" t="s">
        <v>564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561</v>
      </c>
      <c r="D1646" s="33" t="s">
        <v>562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561</v>
      </c>
      <c r="D1647" s="33" t="s">
        <v>562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561</v>
      </c>
      <c r="D1648" s="33" t="s">
        <v>562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561</v>
      </c>
      <c r="D1649" s="33" t="s">
        <v>562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561</v>
      </c>
      <c r="D1650" s="33" t="s">
        <v>562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561</v>
      </c>
      <c r="D1651" s="33" t="s">
        <v>562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561</v>
      </c>
      <c r="D1652" s="33" t="s">
        <v>562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561</v>
      </c>
      <c r="D1653" s="33" t="s">
        <v>562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561</v>
      </c>
      <c r="D1654" s="33" t="s">
        <v>562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561</v>
      </c>
      <c r="D1655" s="33" t="s">
        <v>562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561</v>
      </c>
      <c r="D1656" s="33" t="s">
        <v>562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563</v>
      </c>
      <c r="D1657" s="33" t="s">
        <v>564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561</v>
      </c>
      <c r="D1658" s="33" t="s">
        <v>562</v>
      </c>
      <c r="E1658" s="34">
        <v>941901</v>
      </c>
      <c r="F1658" s="35">
        <v>1.044</v>
      </c>
      <c r="G1658" s="34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561</v>
      </c>
      <c r="D1659" s="33" t="s">
        <v>562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561</v>
      </c>
      <c r="D1660" s="33" t="s">
        <v>562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561</v>
      </c>
      <c r="D1661" s="33" t="s">
        <v>562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561</v>
      </c>
      <c r="D1662" s="33" t="s">
        <v>562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561</v>
      </c>
      <c r="D1663" s="33" t="s">
        <v>562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563</v>
      </c>
      <c r="D1664" s="33" t="s">
        <v>564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351</v>
      </c>
      <c r="D1665" s="33" t="s">
        <v>352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561</v>
      </c>
      <c r="D1666" s="33" t="s">
        <v>562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351</v>
      </c>
      <c r="D1667" s="33" t="s">
        <v>352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351</v>
      </c>
      <c r="D1668" s="33" t="s">
        <v>352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351</v>
      </c>
      <c r="D1669" s="33" t="s">
        <v>352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351</v>
      </c>
      <c r="D1670" s="33" t="s">
        <v>352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351</v>
      </c>
      <c r="D1671" s="33" t="s">
        <v>352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351</v>
      </c>
      <c r="D1672" s="33" t="s">
        <v>352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351</v>
      </c>
      <c r="D1673" s="33" t="s">
        <v>352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563</v>
      </c>
      <c r="D1674" s="33" t="s">
        <v>564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563</v>
      </c>
      <c r="D1675" s="33" t="s">
        <v>564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563</v>
      </c>
      <c r="D1676" s="33" t="s">
        <v>564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563</v>
      </c>
      <c r="D1677" s="33" t="s">
        <v>564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563</v>
      </c>
      <c r="D1678" s="33" t="s">
        <v>564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563</v>
      </c>
      <c r="D1679" s="33" t="s">
        <v>564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563</v>
      </c>
      <c r="D1680" s="33" t="s">
        <v>564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561</v>
      </c>
      <c r="D1681" s="33" t="s">
        <v>562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561</v>
      </c>
      <c r="D1682" s="33" t="s">
        <v>562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561</v>
      </c>
      <c r="D1683" s="33" t="s">
        <v>562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561</v>
      </c>
      <c r="D1684" s="33" t="s">
        <v>562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561</v>
      </c>
      <c r="D1685" s="33" t="s">
        <v>562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561</v>
      </c>
      <c r="D1686" s="33" t="s">
        <v>562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561</v>
      </c>
      <c r="D1687" s="33" t="s">
        <v>562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561</v>
      </c>
      <c r="D1688" s="33" t="s">
        <v>562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561</v>
      </c>
      <c r="D1689" s="33" t="s">
        <v>562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561</v>
      </c>
      <c r="D1690" s="33" t="s">
        <v>562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351</v>
      </c>
      <c r="D1691" s="33" t="s">
        <v>352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351</v>
      </c>
      <c r="D1692" s="33" t="s">
        <v>352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351</v>
      </c>
      <c r="D1693" s="33" t="s">
        <v>352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563</v>
      </c>
      <c r="D1694" s="33" t="s">
        <v>564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561</v>
      </c>
      <c r="D1695" s="33" t="s">
        <v>562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561</v>
      </c>
      <c r="D1696" s="33" t="s">
        <v>562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561</v>
      </c>
      <c r="D1697" s="33" t="s">
        <v>562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561</v>
      </c>
      <c r="D1698" s="33" t="s">
        <v>562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561</v>
      </c>
      <c r="D1699" s="33" t="s">
        <v>562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561</v>
      </c>
      <c r="D1700" s="33" t="s">
        <v>562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561</v>
      </c>
      <c r="D1701" s="33" t="s">
        <v>562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561</v>
      </c>
      <c r="D1702" s="33" t="s">
        <v>562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561</v>
      </c>
      <c r="D1703" s="33" t="s">
        <v>562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561</v>
      </c>
      <c r="D1704" s="33" t="s">
        <v>562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561</v>
      </c>
      <c r="D1705" s="33" t="s">
        <v>562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561</v>
      </c>
      <c r="D1706" s="33" t="s">
        <v>562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561</v>
      </c>
      <c r="D1707" s="33" t="s">
        <v>562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561</v>
      </c>
      <c r="D1708" s="33" t="s">
        <v>562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351</v>
      </c>
      <c r="D1709" s="33" t="s">
        <v>352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561</v>
      </c>
      <c r="D1710" s="33" t="s">
        <v>562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563</v>
      </c>
      <c r="D1711" s="33" t="s">
        <v>564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561</v>
      </c>
      <c r="D1712" s="33" t="s">
        <v>562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561</v>
      </c>
      <c r="D1713" s="33" t="s">
        <v>562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561</v>
      </c>
      <c r="D1714" s="33" t="s">
        <v>562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561</v>
      </c>
      <c r="D1715" s="33" t="s">
        <v>562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561</v>
      </c>
      <c r="D1716" s="33" t="s">
        <v>562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561</v>
      </c>
      <c r="D1717" s="33" t="s">
        <v>562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561</v>
      </c>
      <c r="D1718" s="33" t="s">
        <v>562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561</v>
      </c>
      <c r="D1719" s="33" t="s">
        <v>562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561</v>
      </c>
      <c r="D1720" s="33" t="s">
        <v>562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361</v>
      </c>
      <c r="D1721" s="33" t="s">
        <v>352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361</v>
      </c>
      <c r="D1722" s="33" t="s">
        <v>352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361</v>
      </c>
      <c r="D1723" s="33" t="s">
        <v>352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361</v>
      </c>
      <c r="D1724" s="33" t="s">
        <v>352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563</v>
      </c>
      <c r="D1725" s="33" t="s">
        <v>564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563</v>
      </c>
      <c r="D1726" s="33" t="s">
        <v>564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561</v>
      </c>
      <c r="D1727" s="33" t="s">
        <v>562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561</v>
      </c>
      <c r="D1728" s="33" t="s">
        <v>562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561</v>
      </c>
      <c r="D1729" s="33" t="s">
        <v>562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561</v>
      </c>
      <c r="D1730" s="33" t="s">
        <v>562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561</v>
      </c>
      <c r="D1731" s="33" t="s">
        <v>562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361</v>
      </c>
      <c r="D1732" s="33" t="s">
        <v>352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561</v>
      </c>
      <c r="D1733" s="33" t="s">
        <v>562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561</v>
      </c>
      <c r="D1734" s="33" t="s">
        <v>562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563</v>
      </c>
      <c r="D1735" s="33" t="s">
        <v>564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563</v>
      </c>
      <c r="D1736" s="33" t="s">
        <v>564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563</v>
      </c>
      <c r="D1737" s="33" t="s">
        <v>564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563</v>
      </c>
      <c r="D1738" s="33" t="s">
        <v>564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561</v>
      </c>
      <c r="D1739" s="33" t="s">
        <v>562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561</v>
      </c>
      <c r="D1740" s="33" t="s">
        <v>562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561</v>
      </c>
      <c r="D1741" s="33" t="s">
        <v>562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561</v>
      </c>
      <c r="D1742" s="33" t="s">
        <v>562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561</v>
      </c>
      <c r="D1743" s="33" t="s">
        <v>562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563</v>
      </c>
      <c r="D1744" s="33" t="s">
        <v>564</v>
      </c>
      <c r="E1744" s="34">
        <v>1369</v>
      </c>
      <c r="F1744" s="35">
        <v>5.8</v>
      </c>
      <c r="G1744" s="34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561</v>
      </c>
      <c r="D1745" s="33" t="s">
        <v>562</v>
      </c>
      <c r="E1745" s="34">
        <v>390811</v>
      </c>
      <c r="F1745" s="35">
        <v>1.02</v>
      </c>
      <c r="G1745" s="34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561</v>
      </c>
      <c r="D1746" s="33" t="s">
        <v>562</v>
      </c>
      <c r="E1746" s="34">
        <v>5973505</v>
      </c>
      <c r="F1746" s="35">
        <v>1.0309999999999999</v>
      </c>
      <c r="G1746" s="34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561</v>
      </c>
      <c r="D1747" s="33" t="s">
        <v>562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351</v>
      </c>
      <c r="D1748" s="33" t="s">
        <v>352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561</v>
      </c>
      <c r="D1749" s="33" t="s">
        <v>562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561</v>
      </c>
      <c r="D1750" s="33" t="s">
        <v>562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561</v>
      </c>
      <c r="D1751" s="33" t="s">
        <v>562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561</v>
      </c>
      <c r="D1752" s="33" t="s">
        <v>562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561</v>
      </c>
      <c r="D1753" s="33" t="s">
        <v>562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561</v>
      </c>
      <c r="D1754" s="33" t="s">
        <v>562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561</v>
      </c>
      <c r="D1755" s="33" t="s">
        <v>562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561</v>
      </c>
      <c r="D1756" s="33" t="s">
        <v>562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561</v>
      </c>
      <c r="D1757" s="33" t="s">
        <v>562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561</v>
      </c>
      <c r="D1758" s="33" t="s">
        <v>562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561</v>
      </c>
      <c r="D1759" s="33" t="s">
        <v>562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561</v>
      </c>
      <c r="D1760" s="33" t="s">
        <v>562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561</v>
      </c>
      <c r="D1761" s="33" t="s">
        <v>562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561</v>
      </c>
      <c r="D1762" s="33" t="s">
        <v>562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561</v>
      </c>
      <c r="D1763" s="33" t="s">
        <v>562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561</v>
      </c>
      <c r="D1764" s="33" t="s">
        <v>562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561</v>
      </c>
      <c r="D1765" s="33" t="s">
        <v>562</v>
      </c>
      <c r="E1765" s="34">
        <v>316</v>
      </c>
      <c r="F1765" s="35">
        <v>1.03</v>
      </c>
      <c r="G1765" s="34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563</v>
      </c>
      <c r="D1766" s="33" t="s">
        <v>564</v>
      </c>
      <c r="E1766" s="34">
        <v>2829</v>
      </c>
      <c r="F1766" s="35">
        <v>5.8</v>
      </c>
      <c r="G1766" s="34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561</v>
      </c>
      <c r="D1767" s="33" t="s">
        <v>562</v>
      </c>
      <c r="E1767" s="34">
        <v>13783</v>
      </c>
      <c r="F1767" s="35">
        <v>1.03</v>
      </c>
      <c r="G1767" s="34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351</v>
      </c>
      <c r="D1768" s="33" t="s">
        <v>352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563</v>
      </c>
      <c r="D1769" s="33" t="s">
        <v>564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563</v>
      </c>
      <c r="D1770" s="33" t="s">
        <v>564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563</v>
      </c>
      <c r="D1771" s="33" t="s">
        <v>564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563</v>
      </c>
      <c r="D1772" s="33" t="s">
        <v>564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561</v>
      </c>
      <c r="D1773" s="33" t="s">
        <v>562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561</v>
      </c>
      <c r="D1774" s="33" t="s">
        <v>562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561</v>
      </c>
      <c r="D1775" s="33" t="s">
        <v>562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561</v>
      </c>
      <c r="D1776" s="33" t="s">
        <v>562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561</v>
      </c>
      <c r="D1777" s="33" t="s">
        <v>562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561</v>
      </c>
      <c r="D1778" s="33" t="s">
        <v>562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561</v>
      </c>
      <c r="D1779" s="33" t="s">
        <v>562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561</v>
      </c>
      <c r="D1780" s="33" t="s">
        <v>562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561</v>
      </c>
      <c r="D1781" s="33" t="s">
        <v>562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561</v>
      </c>
      <c r="D1782" s="33" t="s">
        <v>562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561</v>
      </c>
      <c r="D1783" s="33" t="s">
        <v>562</v>
      </c>
      <c r="E1783" s="34">
        <v>2496009</v>
      </c>
      <c r="F1783" s="35">
        <v>1.028</v>
      </c>
      <c r="G1783" s="34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561</v>
      </c>
      <c r="D1784" s="33" t="s">
        <v>562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561</v>
      </c>
      <c r="D1785" s="33" t="s">
        <v>562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561</v>
      </c>
      <c r="D1786" s="33" t="s">
        <v>562</v>
      </c>
      <c r="E1786" s="34">
        <v>638</v>
      </c>
      <c r="F1786" s="35">
        <v>1.04</v>
      </c>
      <c r="G1786" s="34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561</v>
      </c>
      <c r="D1787" s="33" t="s">
        <v>562</v>
      </c>
      <c r="E1787" s="34">
        <v>1214</v>
      </c>
      <c r="F1787" s="35">
        <v>1.04</v>
      </c>
      <c r="G1787" s="34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561</v>
      </c>
      <c r="D1788" s="33" t="s">
        <v>562</v>
      </c>
      <c r="E1788" s="34">
        <v>73704</v>
      </c>
      <c r="F1788" s="35">
        <v>1.04</v>
      </c>
      <c r="G1788" s="34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561</v>
      </c>
      <c r="D1789" s="33" t="s">
        <v>562</v>
      </c>
      <c r="E1789" s="34">
        <v>1722</v>
      </c>
      <c r="F1789" s="35">
        <v>1.04</v>
      </c>
      <c r="G1789" s="34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561</v>
      </c>
      <c r="D1790" s="33" t="s">
        <v>562</v>
      </c>
      <c r="E1790" s="34">
        <v>5971</v>
      </c>
      <c r="F1790" s="35">
        <v>1.04</v>
      </c>
      <c r="G1790" s="34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561</v>
      </c>
      <c r="D1791" s="33" t="s">
        <v>562</v>
      </c>
      <c r="E1791" s="34">
        <v>1339</v>
      </c>
      <c r="F1791" s="35">
        <v>1.04</v>
      </c>
      <c r="G1791" s="34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563</v>
      </c>
      <c r="D1792" s="33" t="s">
        <v>564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561</v>
      </c>
      <c r="D1793" s="33" t="s">
        <v>562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561</v>
      </c>
      <c r="D1794" s="33" t="s">
        <v>562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561</v>
      </c>
      <c r="D1795" s="33" t="s">
        <v>562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561</v>
      </c>
      <c r="D1796" s="33" t="s">
        <v>562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561</v>
      </c>
      <c r="D1797" s="33" t="s">
        <v>562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561</v>
      </c>
      <c r="D1798" s="33" t="s">
        <v>562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561</v>
      </c>
      <c r="D1799" s="33" t="s">
        <v>562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561</v>
      </c>
      <c r="D1800" s="33" t="s">
        <v>562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561</v>
      </c>
      <c r="D1801" s="33" t="s">
        <v>562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561</v>
      </c>
      <c r="D1802" s="33" t="s">
        <v>562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561</v>
      </c>
      <c r="D1803" s="33" t="s">
        <v>562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561</v>
      </c>
      <c r="D1804" s="33" t="s">
        <v>562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563</v>
      </c>
      <c r="D1805" s="33" t="s">
        <v>564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563</v>
      </c>
      <c r="D1806" s="33" t="s">
        <v>564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561</v>
      </c>
      <c r="D1807" s="33" t="s">
        <v>562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561</v>
      </c>
      <c r="D1808" s="33" t="s">
        <v>562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561</v>
      </c>
      <c r="D1809" s="33" t="s">
        <v>562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561</v>
      </c>
      <c r="D1810" s="33" t="s">
        <v>562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561</v>
      </c>
      <c r="D1811" s="33" t="s">
        <v>562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561</v>
      </c>
      <c r="D1812" s="33" t="s">
        <v>562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561</v>
      </c>
      <c r="D1813" s="33" t="s">
        <v>562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561</v>
      </c>
      <c r="D1814" s="33" t="s">
        <v>562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561</v>
      </c>
      <c r="D1815" s="33" t="s">
        <v>562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561</v>
      </c>
      <c r="D1816" s="33" t="s">
        <v>562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561</v>
      </c>
      <c r="D1817" s="33" t="s">
        <v>562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561</v>
      </c>
      <c r="D1818" s="33" t="s">
        <v>562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563</v>
      </c>
      <c r="D1819" s="33" t="s">
        <v>564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563</v>
      </c>
      <c r="D1820" s="33" t="s">
        <v>564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563</v>
      </c>
      <c r="D1821" s="33" t="s">
        <v>564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561</v>
      </c>
      <c r="D1822" s="33" t="s">
        <v>562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561</v>
      </c>
      <c r="D1823" s="33" t="s">
        <v>562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561</v>
      </c>
      <c r="D1824" s="33" t="s">
        <v>562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561</v>
      </c>
      <c r="D1825" s="33" t="s">
        <v>562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561</v>
      </c>
      <c r="D1826" s="33" t="s">
        <v>562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561</v>
      </c>
      <c r="D1827" s="33" t="s">
        <v>562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561</v>
      </c>
      <c r="D1828" s="33" t="s">
        <v>562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561</v>
      </c>
      <c r="D1829" s="33" t="s">
        <v>562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561</v>
      </c>
      <c r="D1830" s="33" t="s">
        <v>562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561</v>
      </c>
      <c r="D1831" s="33" t="s">
        <v>562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561</v>
      </c>
      <c r="D1832" s="33" t="s">
        <v>562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563</v>
      </c>
      <c r="D1833" s="33" t="s">
        <v>564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561</v>
      </c>
      <c r="D1834" s="33" t="s">
        <v>562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561</v>
      </c>
      <c r="D1835" s="33" t="s">
        <v>562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563</v>
      </c>
      <c r="D1836" s="33" t="s">
        <v>564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561</v>
      </c>
      <c r="D1837" s="33" t="s">
        <v>562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561</v>
      </c>
      <c r="D1838" s="33" t="s">
        <v>562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563</v>
      </c>
      <c r="D1839" s="33" t="s">
        <v>564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561</v>
      </c>
      <c r="D1840" s="33" t="s">
        <v>562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561</v>
      </c>
      <c r="D1841" s="33" t="s">
        <v>562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561</v>
      </c>
      <c r="D1842" s="33" t="s">
        <v>562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561</v>
      </c>
      <c r="D1843" s="33" t="s">
        <v>562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561</v>
      </c>
      <c r="D1844" s="33" t="s">
        <v>562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561</v>
      </c>
      <c r="D1845" s="33" t="s">
        <v>562</v>
      </c>
      <c r="E1845" s="34">
        <v>2704</v>
      </c>
      <c r="F1845" s="35">
        <v>1.0289999999999999</v>
      </c>
      <c r="G1845" s="34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563</v>
      </c>
      <c r="D1846" s="33" t="s">
        <v>564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561</v>
      </c>
      <c r="D1847" s="33" t="s">
        <v>562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561</v>
      </c>
      <c r="D1848" s="33" t="s">
        <v>562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561</v>
      </c>
      <c r="D1849" s="33" t="s">
        <v>562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561</v>
      </c>
      <c r="D1850" s="33" t="s">
        <v>562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561</v>
      </c>
      <c r="D1851" s="33" t="s">
        <v>562</v>
      </c>
      <c r="E1851" s="34">
        <v>3278277</v>
      </c>
      <c r="F1851" s="35">
        <v>1.0309999999999999</v>
      </c>
      <c r="G1851" s="34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561</v>
      </c>
      <c r="D1852" s="33" t="s">
        <v>562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561</v>
      </c>
      <c r="D1853" s="33" t="s">
        <v>562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561</v>
      </c>
      <c r="D1854" s="33" t="s">
        <v>562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360</v>
      </c>
      <c r="D1855" s="33" t="s">
        <v>352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561</v>
      </c>
      <c r="D1856" s="33" t="s">
        <v>562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561</v>
      </c>
      <c r="D1857" s="33" t="s">
        <v>562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561</v>
      </c>
      <c r="D1858" s="33" t="s">
        <v>562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561</v>
      </c>
      <c r="D1859" s="33" t="s">
        <v>562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563</v>
      </c>
      <c r="D1860" s="33" t="s">
        <v>564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561</v>
      </c>
      <c r="D1861" s="33" t="s">
        <v>562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561</v>
      </c>
      <c r="D1862" s="33" t="s">
        <v>562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563</v>
      </c>
      <c r="D1863" s="33" t="s">
        <v>564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561</v>
      </c>
      <c r="D1864" s="33" t="s">
        <v>562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561</v>
      </c>
      <c r="D1865" s="33" t="s">
        <v>562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561</v>
      </c>
      <c r="D1866" s="33" t="s">
        <v>562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561</v>
      </c>
      <c r="D1867" s="33" t="s">
        <v>562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561</v>
      </c>
      <c r="D1868" s="33" t="s">
        <v>562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561</v>
      </c>
      <c r="D1869" s="33" t="s">
        <v>562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561</v>
      </c>
      <c r="D1870" s="33" t="s">
        <v>562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561</v>
      </c>
      <c r="D1871" s="33" t="s">
        <v>562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561</v>
      </c>
      <c r="D1872" s="33" t="s">
        <v>562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563</v>
      </c>
      <c r="D1873" s="33" t="s">
        <v>564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563</v>
      </c>
      <c r="D1874" s="33" t="s">
        <v>564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561</v>
      </c>
      <c r="D1875" s="33" t="s">
        <v>562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561</v>
      </c>
      <c r="D1876" s="33" t="s">
        <v>562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561</v>
      </c>
      <c r="D1877" s="33" t="s">
        <v>562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561</v>
      </c>
      <c r="D1878" s="33" t="s">
        <v>562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561</v>
      </c>
      <c r="D1879" s="33" t="s">
        <v>562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561</v>
      </c>
      <c r="D1880" s="33" t="s">
        <v>562</v>
      </c>
      <c r="E1880" s="34">
        <v>1167059</v>
      </c>
      <c r="F1880" s="35">
        <v>1.1020000000000001</v>
      </c>
      <c r="G1880" s="34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561</v>
      </c>
      <c r="D1881" s="33" t="s">
        <v>562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563</v>
      </c>
      <c r="D1882" s="33" t="s">
        <v>564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565</v>
      </c>
      <c r="D1883" s="33" t="s">
        <v>564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561</v>
      </c>
      <c r="D1884" s="33" t="s">
        <v>562</v>
      </c>
      <c r="E1884" s="34">
        <v>49981</v>
      </c>
      <c r="F1884" s="35">
        <v>1.01</v>
      </c>
      <c r="G1884" s="34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565</v>
      </c>
      <c r="D1885" s="33" t="s">
        <v>564</v>
      </c>
      <c r="E1885" s="34">
        <v>440032</v>
      </c>
      <c r="F1885" s="35">
        <v>6.39</v>
      </c>
      <c r="G1885" s="34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563</v>
      </c>
      <c r="D1886" s="33" t="s">
        <v>564</v>
      </c>
      <c r="E1886" s="34">
        <v>14533</v>
      </c>
      <c r="F1886" s="35">
        <v>5.77</v>
      </c>
      <c r="G1886" s="34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361</v>
      </c>
      <c r="D1887" s="33" t="s">
        <v>352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361</v>
      </c>
      <c r="D1888" s="33" t="s">
        <v>352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361</v>
      </c>
      <c r="D1889" s="33" t="s">
        <v>352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361</v>
      </c>
      <c r="D1890" s="33" t="s">
        <v>352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361</v>
      </c>
      <c r="D1891" s="33" t="s">
        <v>352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361</v>
      </c>
      <c r="D1892" s="33" t="s">
        <v>352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361</v>
      </c>
      <c r="D1893" s="33" t="s">
        <v>352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361</v>
      </c>
      <c r="D1894" s="33" t="s">
        <v>352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361</v>
      </c>
      <c r="D1895" s="33" t="s">
        <v>352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561</v>
      </c>
      <c r="D1896" s="33" t="s">
        <v>562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561</v>
      </c>
      <c r="D1897" s="33" t="s">
        <v>562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561</v>
      </c>
      <c r="D1898" s="33" t="s">
        <v>562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561</v>
      </c>
      <c r="D1899" s="33" t="s">
        <v>562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561</v>
      </c>
      <c r="D1900" s="33" t="s">
        <v>562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561</v>
      </c>
      <c r="D1901" s="33" t="s">
        <v>562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561</v>
      </c>
      <c r="D1902" s="33" t="s">
        <v>562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561</v>
      </c>
      <c r="D1903" s="33" t="s">
        <v>562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561</v>
      </c>
      <c r="D1904" s="33" t="s">
        <v>562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561</v>
      </c>
      <c r="D1905" s="33" t="s">
        <v>562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561</v>
      </c>
      <c r="D1906" s="33" t="s">
        <v>562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561</v>
      </c>
      <c r="D1907" s="33" t="s">
        <v>562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561</v>
      </c>
      <c r="D1908" s="33" t="s">
        <v>562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561</v>
      </c>
      <c r="D1909" s="33" t="s">
        <v>562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561</v>
      </c>
      <c r="D1910" s="33" t="s">
        <v>562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561</v>
      </c>
      <c r="D1911" s="33" t="s">
        <v>562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561</v>
      </c>
      <c r="D1912" s="33" t="s">
        <v>562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561</v>
      </c>
      <c r="D1913" s="33" t="s">
        <v>562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561</v>
      </c>
      <c r="D1914" s="33" t="s">
        <v>562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561</v>
      </c>
      <c r="D1915" s="33" t="s">
        <v>562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561</v>
      </c>
      <c r="D1916" s="33" t="s">
        <v>562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561</v>
      </c>
      <c r="D1917" s="33" t="s">
        <v>562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561</v>
      </c>
      <c r="D1918" s="33" t="s">
        <v>562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561</v>
      </c>
      <c r="D1919" s="33" t="s">
        <v>562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561</v>
      </c>
      <c r="D1920" s="33" t="s">
        <v>562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561</v>
      </c>
      <c r="D1921" s="33" t="s">
        <v>562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561</v>
      </c>
      <c r="D1922" s="33" t="s">
        <v>562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561</v>
      </c>
      <c r="D1923" s="33" t="s">
        <v>562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561</v>
      </c>
      <c r="D1924" s="33" t="s">
        <v>562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351</v>
      </c>
      <c r="D1925" s="33" t="s">
        <v>352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351</v>
      </c>
      <c r="D1926" s="33" t="s">
        <v>352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563</v>
      </c>
      <c r="D1927" s="33" t="s">
        <v>564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351</v>
      </c>
      <c r="D1928" s="33" t="s">
        <v>352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351</v>
      </c>
      <c r="D1929" s="33" t="s">
        <v>352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351</v>
      </c>
      <c r="D1930" s="33" t="s">
        <v>352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351</v>
      </c>
      <c r="D1931" s="33" t="s">
        <v>352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351</v>
      </c>
      <c r="D1932" s="33" t="s">
        <v>352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561</v>
      </c>
      <c r="D1933" s="33" t="s">
        <v>562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561</v>
      </c>
      <c r="D1934" s="33" t="s">
        <v>562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561</v>
      </c>
      <c r="D1935" s="33" t="s">
        <v>562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563</v>
      </c>
      <c r="D1936" s="33" t="s">
        <v>564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561</v>
      </c>
      <c r="D1937" s="33" t="s">
        <v>562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561</v>
      </c>
      <c r="D1938" s="33" t="s">
        <v>562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563</v>
      </c>
      <c r="D1939" s="33" t="s">
        <v>564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563</v>
      </c>
      <c r="D1940" s="33" t="s">
        <v>564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563</v>
      </c>
      <c r="D1941" s="33" t="s">
        <v>564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561</v>
      </c>
      <c r="D1942" s="33" t="s">
        <v>562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561</v>
      </c>
      <c r="D1943" s="33" t="s">
        <v>562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561</v>
      </c>
      <c r="D1944" s="33" t="s">
        <v>562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561</v>
      </c>
      <c r="D1945" s="33" t="s">
        <v>562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561</v>
      </c>
      <c r="D1946" s="33" t="s">
        <v>562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561</v>
      </c>
      <c r="D1947" s="33" t="s">
        <v>562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561</v>
      </c>
      <c r="D1948" s="33" t="s">
        <v>562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561</v>
      </c>
      <c r="D1949" s="33" t="s">
        <v>562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561</v>
      </c>
      <c r="D1950" s="33" t="s">
        <v>562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561</v>
      </c>
      <c r="D1951" s="33" t="s">
        <v>562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561</v>
      </c>
      <c r="D1952" s="33" t="s">
        <v>562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561</v>
      </c>
      <c r="D1953" s="33" t="s">
        <v>562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561</v>
      </c>
      <c r="D1954" s="33" t="s">
        <v>562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561</v>
      </c>
      <c r="D1955" s="33" t="s">
        <v>562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561</v>
      </c>
      <c r="D1956" s="33" t="s">
        <v>562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561</v>
      </c>
      <c r="D1957" s="33" t="s">
        <v>562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561</v>
      </c>
      <c r="D1958" s="33" t="s">
        <v>562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561</v>
      </c>
      <c r="D1959" s="33" t="s">
        <v>562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561</v>
      </c>
      <c r="D1960" s="33" t="s">
        <v>562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561</v>
      </c>
      <c r="D1961" s="33" t="s">
        <v>562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561</v>
      </c>
      <c r="D1962" s="33" t="s">
        <v>562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561</v>
      </c>
      <c r="D1963" s="33" t="s">
        <v>562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561</v>
      </c>
      <c r="D1964" s="33" t="s">
        <v>562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561</v>
      </c>
      <c r="D1965" s="33" t="s">
        <v>562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561</v>
      </c>
      <c r="D1966" s="33" t="s">
        <v>562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561</v>
      </c>
      <c r="D1967" s="33" t="s">
        <v>562</v>
      </c>
      <c r="E1967" s="34">
        <v>11897</v>
      </c>
      <c r="F1967" s="35">
        <v>1.03</v>
      </c>
      <c r="G1967" s="34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361</v>
      </c>
      <c r="D1968" s="33" t="s">
        <v>352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361</v>
      </c>
      <c r="D1969" s="33" t="s">
        <v>352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361</v>
      </c>
      <c r="D1970" s="33" t="s">
        <v>352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561</v>
      </c>
      <c r="D1971" s="33" t="s">
        <v>562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561</v>
      </c>
      <c r="D1972" s="33" t="s">
        <v>562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563</v>
      </c>
      <c r="D1973" s="33" t="s">
        <v>564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351</v>
      </c>
      <c r="D1974" s="33" t="s">
        <v>352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351</v>
      </c>
      <c r="D1975" s="33" t="s">
        <v>352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351</v>
      </c>
      <c r="D1976" s="33" t="s">
        <v>352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351</v>
      </c>
      <c r="D1977" s="33" t="s">
        <v>352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351</v>
      </c>
      <c r="D1978" s="33" t="s">
        <v>352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351</v>
      </c>
      <c r="D1979" s="33" t="s">
        <v>352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561</v>
      </c>
      <c r="D1980" s="33" t="s">
        <v>562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561</v>
      </c>
      <c r="D1981" s="33" t="s">
        <v>562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561</v>
      </c>
      <c r="D1982" s="33" t="s">
        <v>562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351</v>
      </c>
      <c r="D1983" s="33" t="s">
        <v>352</v>
      </c>
      <c r="E1983" s="34">
        <v>43176</v>
      </c>
      <c r="F1983" s="35">
        <v>24.702000000000002</v>
      </c>
      <c r="G1983" s="34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351</v>
      </c>
      <c r="D1984" s="33" t="s">
        <v>352</v>
      </c>
      <c r="E1984" s="34">
        <v>101192</v>
      </c>
      <c r="F1984" s="35">
        <v>24.92</v>
      </c>
      <c r="G1984" s="34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351</v>
      </c>
      <c r="D1985" s="33" t="s">
        <v>352</v>
      </c>
      <c r="E1985" s="34">
        <v>135064</v>
      </c>
      <c r="F1985" s="35">
        <v>24.99</v>
      </c>
      <c r="G1985" s="34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351</v>
      </c>
      <c r="D1986" s="33" t="s">
        <v>352</v>
      </c>
      <c r="E1986" s="34">
        <v>29344</v>
      </c>
      <c r="F1986" s="35">
        <v>25.056000000000001</v>
      </c>
      <c r="G1986" s="34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351</v>
      </c>
      <c r="D1987" s="33" t="s">
        <v>352</v>
      </c>
      <c r="E1987" s="34">
        <v>29344</v>
      </c>
      <c r="F1987" s="35">
        <v>25.056000000000001</v>
      </c>
      <c r="G1987" s="34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361</v>
      </c>
      <c r="D1988" s="33" t="s">
        <v>352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563</v>
      </c>
      <c r="D1989" s="33" t="s">
        <v>564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561</v>
      </c>
      <c r="D1990" s="33" t="s">
        <v>562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360</v>
      </c>
      <c r="D1991" s="33" t="s">
        <v>352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563</v>
      </c>
      <c r="D1992" s="33" t="s">
        <v>564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361</v>
      </c>
      <c r="D1993" s="33" t="s">
        <v>352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361</v>
      </c>
      <c r="D1994" s="33" t="s">
        <v>352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361</v>
      </c>
      <c r="D1995" s="33" t="s">
        <v>352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563</v>
      </c>
      <c r="D1996" s="33" t="s">
        <v>564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563</v>
      </c>
      <c r="D1997" s="33" t="s">
        <v>564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361</v>
      </c>
      <c r="D1998" s="33" t="s">
        <v>352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351</v>
      </c>
      <c r="D1999" s="33" t="s">
        <v>352</v>
      </c>
      <c r="E1999" s="34">
        <v>1996</v>
      </c>
      <c r="F1999" s="35">
        <v>25.1</v>
      </c>
      <c r="G1999" s="34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561</v>
      </c>
      <c r="D2000" s="33" t="s">
        <v>562</v>
      </c>
      <c r="E2000" s="34">
        <v>89150</v>
      </c>
      <c r="F2000" s="35">
        <v>1.03</v>
      </c>
      <c r="G2000" s="34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566</v>
      </c>
      <c r="D2001" s="33" t="s">
        <v>567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566</v>
      </c>
      <c r="D2002" s="33" t="s">
        <v>567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563</v>
      </c>
      <c r="D2003" s="33" t="s">
        <v>564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563</v>
      </c>
      <c r="D2004" s="33" t="s">
        <v>564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563</v>
      </c>
      <c r="D2005" s="33" t="s">
        <v>564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563</v>
      </c>
      <c r="D2006" s="33" t="s">
        <v>564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563</v>
      </c>
      <c r="D2007" s="33" t="s">
        <v>564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563</v>
      </c>
      <c r="D2008" s="33" t="s">
        <v>564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563</v>
      </c>
      <c r="D2009" s="33" t="s">
        <v>564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565</v>
      </c>
      <c r="D2010" s="33" t="s">
        <v>564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565</v>
      </c>
      <c r="D2011" s="33" t="s">
        <v>564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565</v>
      </c>
      <c r="D2012" s="33" t="s">
        <v>564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565</v>
      </c>
      <c r="D2013" s="33" t="s">
        <v>564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565</v>
      </c>
      <c r="D2014" s="33" t="s">
        <v>564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565</v>
      </c>
      <c r="D2015" s="33" t="s">
        <v>564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351</v>
      </c>
      <c r="D2016" s="33" t="s">
        <v>352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351</v>
      </c>
      <c r="D2017" s="33" t="s">
        <v>352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351</v>
      </c>
      <c r="D2018" s="33" t="s">
        <v>352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351</v>
      </c>
      <c r="D2019" s="33" t="s">
        <v>352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351</v>
      </c>
      <c r="D2020" s="33" t="s">
        <v>352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351</v>
      </c>
      <c r="D2021" s="33" t="s">
        <v>352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561</v>
      </c>
      <c r="D2022" s="33" t="s">
        <v>562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561</v>
      </c>
      <c r="D2023" s="33" t="s">
        <v>562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561</v>
      </c>
      <c r="D2024" s="33" t="s">
        <v>562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561</v>
      </c>
      <c r="D2025" s="33" t="s">
        <v>562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561</v>
      </c>
      <c r="D2026" s="33" t="s">
        <v>562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561</v>
      </c>
      <c r="D2027" s="33" t="s">
        <v>562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561</v>
      </c>
      <c r="D2028" s="33" t="s">
        <v>562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561</v>
      </c>
      <c r="D2029" s="33" t="s">
        <v>562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561</v>
      </c>
      <c r="D2030" s="33" t="s">
        <v>562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561</v>
      </c>
      <c r="D2031" s="33" t="s">
        <v>562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561</v>
      </c>
      <c r="D2032" s="33" t="s">
        <v>562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561</v>
      </c>
      <c r="D2033" s="33" t="s">
        <v>562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561</v>
      </c>
      <c r="D2034" s="33" t="s">
        <v>562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561</v>
      </c>
      <c r="D2035" s="33" t="s">
        <v>562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561</v>
      </c>
      <c r="D2036" s="33" t="s">
        <v>562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561</v>
      </c>
      <c r="D2037" s="33" t="s">
        <v>562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561</v>
      </c>
      <c r="D2038" s="33" t="s">
        <v>562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561</v>
      </c>
      <c r="D2039" s="33" t="s">
        <v>562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561</v>
      </c>
      <c r="D2040" s="33" t="s">
        <v>562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361</v>
      </c>
      <c r="D2041" s="33" t="s">
        <v>352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361</v>
      </c>
      <c r="D2042" s="33" t="s">
        <v>352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361</v>
      </c>
      <c r="D2043" s="33" t="s">
        <v>352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361</v>
      </c>
      <c r="D2044" s="33" t="s">
        <v>352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361</v>
      </c>
      <c r="D2045" s="33" t="s">
        <v>352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361</v>
      </c>
      <c r="D2046" s="33" t="s">
        <v>352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361</v>
      </c>
      <c r="D2047" s="33" t="s">
        <v>352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351</v>
      </c>
      <c r="D2048" s="33" t="s">
        <v>352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361</v>
      </c>
      <c r="D2049" s="33" t="s">
        <v>352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351</v>
      </c>
      <c r="D2050" s="33" t="s">
        <v>352</v>
      </c>
      <c r="E2050" s="34">
        <v>5163</v>
      </c>
      <c r="F2050" s="35">
        <v>22.655999999999999</v>
      </c>
      <c r="G2050" s="34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351</v>
      </c>
      <c r="D2051" s="33" t="s">
        <v>352</v>
      </c>
      <c r="E2051" s="34">
        <v>11566</v>
      </c>
      <c r="F2051" s="35">
        <v>22.693999999999999</v>
      </c>
      <c r="G2051" s="34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363</v>
      </c>
      <c r="D2052" s="33" t="s">
        <v>352</v>
      </c>
      <c r="E2052" s="34">
        <v>5152</v>
      </c>
      <c r="F2052" s="35">
        <v>13.454000000000001</v>
      </c>
      <c r="G2052" s="34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351</v>
      </c>
      <c r="D2053" s="33" t="s">
        <v>352</v>
      </c>
      <c r="E2053" s="34">
        <v>16162</v>
      </c>
      <c r="F2053" s="35">
        <v>25.495999999999999</v>
      </c>
      <c r="G2053" s="34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351</v>
      </c>
      <c r="D2054" s="33" t="s">
        <v>352</v>
      </c>
      <c r="E2054" s="34">
        <v>44491</v>
      </c>
      <c r="F2054" s="35">
        <v>26.19</v>
      </c>
      <c r="G2054" s="34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351</v>
      </c>
      <c r="D2055" s="33" t="s">
        <v>352</v>
      </c>
      <c r="E2055" s="34">
        <v>72080</v>
      </c>
      <c r="F2055" s="35">
        <v>26.044</v>
      </c>
      <c r="G2055" s="34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351</v>
      </c>
      <c r="D2056" s="33" t="s">
        <v>352</v>
      </c>
      <c r="E2056" s="34">
        <v>82725</v>
      </c>
      <c r="F2056" s="35">
        <v>26.038</v>
      </c>
      <c r="G2056" s="34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351</v>
      </c>
      <c r="D2057" s="33" t="s">
        <v>352</v>
      </c>
      <c r="E2057" s="34">
        <v>943</v>
      </c>
      <c r="F2057" s="35">
        <v>17.626000000000001</v>
      </c>
      <c r="G2057" s="34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351</v>
      </c>
      <c r="D2058" s="33" t="s">
        <v>352</v>
      </c>
      <c r="E2058" s="34">
        <v>89025</v>
      </c>
      <c r="F2058" s="35">
        <v>25.93</v>
      </c>
      <c r="G2058" s="34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351</v>
      </c>
      <c r="D2059" s="33" t="s">
        <v>352</v>
      </c>
      <c r="E2059" s="34">
        <v>1049</v>
      </c>
      <c r="F2059" s="35">
        <v>22.175999999999998</v>
      </c>
      <c r="G2059" s="34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351</v>
      </c>
      <c r="D2060" s="33" t="s">
        <v>352</v>
      </c>
      <c r="E2060" s="34">
        <v>5123</v>
      </c>
      <c r="F2060" s="35">
        <v>21.411999999999999</v>
      </c>
      <c r="G2060" s="34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351</v>
      </c>
      <c r="D2061" s="33" t="s">
        <v>352</v>
      </c>
      <c r="E2061" s="34">
        <v>9701</v>
      </c>
      <c r="F2061" s="35">
        <v>21.707999999999998</v>
      </c>
      <c r="G2061" s="34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351</v>
      </c>
      <c r="D2062" s="33" t="s">
        <v>352</v>
      </c>
      <c r="E2062" s="34">
        <v>7920</v>
      </c>
      <c r="F2062" s="35">
        <v>19.228000000000002</v>
      </c>
      <c r="G2062" s="34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351</v>
      </c>
      <c r="D2063" s="33" t="s">
        <v>352</v>
      </c>
      <c r="E2063" s="34">
        <v>7496</v>
      </c>
      <c r="F2063" s="35">
        <v>19.007999999999999</v>
      </c>
      <c r="G2063" s="34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363</v>
      </c>
      <c r="D2064" s="33" t="s">
        <v>352</v>
      </c>
      <c r="E2064" s="34">
        <v>6377</v>
      </c>
      <c r="F2064" s="35">
        <v>14.79</v>
      </c>
      <c r="G2064" s="34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351</v>
      </c>
      <c r="D2065" s="33" t="s">
        <v>352</v>
      </c>
      <c r="E2065" s="34">
        <v>901</v>
      </c>
      <c r="F2065" s="35">
        <v>23.757999999999999</v>
      </c>
      <c r="G2065" s="34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363</v>
      </c>
      <c r="D2066" s="33" t="s">
        <v>352</v>
      </c>
      <c r="E2066" s="34">
        <v>553</v>
      </c>
      <c r="F2066" s="35">
        <v>17.196000000000002</v>
      </c>
      <c r="G2066" s="34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351</v>
      </c>
      <c r="D2067" s="33" t="s">
        <v>352</v>
      </c>
      <c r="E2067" s="34">
        <v>17508</v>
      </c>
      <c r="F2067" s="35">
        <v>23.245999999999999</v>
      </c>
      <c r="G2067" s="34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351</v>
      </c>
      <c r="D2068" s="33" t="s">
        <v>352</v>
      </c>
      <c r="E2068" s="34">
        <v>104837</v>
      </c>
      <c r="F2068" s="35">
        <v>26.064</v>
      </c>
      <c r="G2068" s="34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351</v>
      </c>
      <c r="D2069" s="33" t="s">
        <v>352</v>
      </c>
      <c r="E2069" s="34">
        <v>23</v>
      </c>
      <c r="F2069" s="35">
        <v>16.494</v>
      </c>
      <c r="G2069" s="34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351</v>
      </c>
      <c r="D2070" s="33" t="s">
        <v>352</v>
      </c>
      <c r="E2070" s="34">
        <v>14610</v>
      </c>
      <c r="F2070" s="35">
        <v>25.6</v>
      </c>
      <c r="G2070" s="34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351</v>
      </c>
      <c r="D2071" s="33" t="s">
        <v>352</v>
      </c>
      <c r="E2071" s="34">
        <v>88535</v>
      </c>
      <c r="F2071" s="35">
        <v>25.998000000000001</v>
      </c>
      <c r="G2071" s="34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351</v>
      </c>
      <c r="D2072" s="33" t="s">
        <v>352</v>
      </c>
      <c r="E2072" s="34">
        <v>2270</v>
      </c>
      <c r="F2072" s="35">
        <v>17.143999999999998</v>
      </c>
      <c r="G2072" s="34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351</v>
      </c>
      <c r="D2073" s="33" t="s">
        <v>352</v>
      </c>
      <c r="E2073" s="34">
        <v>133487</v>
      </c>
      <c r="F2073" s="35">
        <v>25.827999999999999</v>
      </c>
      <c r="G2073" s="34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351</v>
      </c>
      <c r="D2074" s="33" t="s">
        <v>352</v>
      </c>
      <c r="E2074" s="34">
        <v>9236</v>
      </c>
      <c r="F2074" s="35">
        <v>25.364000000000001</v>
      </c>
      <c r="G2074" s="34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351</v>
      </c>
      <c r="D2075" s="33" t="s">
        <v>352</v>
      </c>
      <c r="E2075" s="34">
        <v>4975</v>
      </c>
      <c r="F2075" s="35">
        <v>24.93</v>
      </c>
      <c r="G2075" s="34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351</v>
      </c>
      <c r="D2076" s="33" t="s">
        <v>352</v>
      </c>
      <c r="E2076" s="34">
        <v>4072</v>
      </c>
      <c r="F2076" s="35">
        <v>25.004000000000001</v>
      </c>
      <c r="G2076" s="34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351</v>
      </c>
      <c r="D2077" s="33" t="s">
        <v>352</v>
      </c>
      <c r="E2077" s="34">
        <v>1583</v>
      </c>
      <c r="F2077" s="35">
        <v>20.440000000000001</v>
      </c>
      <c r="G2077" s="34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351</v>
      </c>
      <c r="D2078" s="33" t="s">
        <v>352</v>
      </c>
      <c r="E2078" s="34">
        <v>7027</v>
      </c>
      <c r="F2078" s="35">
        <v>25.728000000000002</v>
      </c>
      <c r="G2078" s="34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363</v>
      </c>
      <c r="D2079" s="33" t="s">
        <v>352</v>
      </c>
      <c r="E2079" s="34">
        <v>5372</v>
      </c>
      <c r="F2079" s="35">
        <v>13.898</v>
      </c>
      <c r="G2079" s="34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361</v>
      </c>
      <c r="D2080" s="33" t="s">
        <v>352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361</v>
      </c>
      <c r="D2081" s="33" t="s">
        <v>352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361</v>
      </c>
      <c r="D2082" s="33" t="s">
        <v>352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361</v>
      </c>
      <c r="D2083" s="33" t="s">
        <v>352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361</v>
      </c>
      <c r="D2084" s="33" t="s">
        <v>352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561</v>
      </c>
      <c r="D2085" s="33" t="s">
        <v>562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561</v>
      </c>
      <c r="D2086" s="33" t="s">
        <v>562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561</v>
      </c>
      <c r="D2087" s="33" t="s">
        <v>562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561</v>
      </c>
      <c r="D2088" s="33" t="s">
        <v>562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561</v>
      </c>
      <c r="D2089" s="33" t="s">
        <v>562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561</v>
      </c>
      <c r="D2090" s="33" t="s">
        <v>562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561</v>
      </c>
      <c r="D2091" s="33" t="s">
        <v>562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561</v>
      </c>
      <c r="D2092" s="33" t="s">
        <v>562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561</v>
      </c>
      <c r="D2093" s="33" t="s">
        <v>562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561</v>
      </c>
      <c r="D2094" s="33" t="s">
        <v>562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561</v>
      </c>
      <c r="D2095" s="33" t="s">
        <v>562</v>
      </c>
      <c r="E2095" s="34">
        <v>234397</v>
      </c>
      <c r="F2095" s="35">
        <v>1.03</v>
      </c>
      <c r="G2095" s="34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565</v>
      </c>
      <c r="D2096" s="33" t="s">
        <v>564</v>
      </c>
      <c r="E2096" s="34">
        <v>52489</v>
      </c>
      <c r="F2096" s="35">
        <v>6.29</v>
      </c>
      <c r="G2096" s="34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351</v>
      </c>
      <c r="D2097" s="33" t="s">
        <v>352</v>
      </c>
      <c r="E2097" s="34">
        <v>1618</v>
      </c>
      <c r="F2097" s="35">
        <v>25</v>
      </c>
      <c r="G2097" s="34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563</v>
      </c>
      <c r="D2098" s="33" t="s">
        <v>564</v>
      </c>
      <c r="E2098" s="34">
        <v>180</v>
      </c>
      <c r="F2098" s="35">
        <v>5.9</v>
      </c>
      <c r="G2098" s="34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561</v>
      </c>
      <c r="D2099" s="33" t="s">
        <v>562</v>
      </c>
      <c r="E2099" s="34">
        <v>356354</v>
      </c>
      <c r="F2099" s="35">
        <v>1.05</v>
      </c>
      <c r="G2099" s="34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565</v>
      </c>
      <c r="D2100" s="33" t="s">
        <v>564</v>
      </c>
      <c r="E2100" s="34">
        <v>2548</v>
      </c>
      <c r="F2100" s="35">
        <v>6.3</v>
      </c>
      <c r="G2100" s="34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351</v>
      </c>
      <c r="D2101" s="33" t="s">
        <v>352</v>
      </c>
      <c r="E2101" s="34">
        <v>8877</v>
      </c>
      <c r="F2101" s="35">
        <v>25.9</v>
      </c>
      <c r="G2101" s="34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561</v>
      </c>
      <c r="D2102" s="33" t="s">
        <v>562</v>
      </c>
      <c r="E2102" s="34">
        <v>666171</v>
      </c>
      <c r="F2102" s="35">
        <v>1.03</v>
      </c>
      <c r="G2102" s="34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565</v>
      </c>
      <c r="D2103" s="33" t="s">
        <v>564</v>
      </c>
      <c r="E2103" s="34">
        <v>5091</v>
      </c>
      <c r="F2103" s="35">
        <v>6.36</v>
      </c>
      <c r="G2103" s="34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351</v>
      </c>
      <c r="D2104" s="33" t="s">
        <v>352</v>
      </c>
      <c r="E2104" s="34">
        <v>18612</v>
      </c>
      <c r="F2104" s="35">
        <v>25.96</v>
      </c>
      <c r="G2104" s="34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351</v>
      </c>
      <c r="D2105" s="33" t="s">
        <v>352</v>
      </c>
      <c r="E2105" s="34">
        <v>13490</v>
      </c>
      <c r="F2105" s="35">
        <v>27.58</v>
      </c>
      <c r="G2105" s="34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563</v>
      </c>
      <c r="D2106" s="33" t="s">
        <v>564</v>
      </c>
      <c r="E2106" s="34">
        <v>362</v>
      </c>
      <c r="F2106" s="35">
        <v>5.76</v>
      </c>
      <c r="G2106" s="34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363</v>
      </c>
      <c r="D2107" s="33" t="s">
        <v>352</v>
      </c>
      <c r="E2107" s="34">
        <v>66785</v>
      </c>
      <c r="F2107" s="35">
        <v>11.97</v>
      </c>
      <c r="G2107" s="34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563</v>
      </c>
      <c r="D2108" s="33" t="s">
        <v>564</v>
      </c>
      <c r="E2108" s="34">
        <v>1390</v>
      </c>
      <c r="F2108" s="35">
        <v>5.75</v>
      </c>
      <c r="G2108" s="34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561</v>
      </c>
      <c r="D2109" s="33" t="s">
        <v>562</v>
      </c>
      <c r="E2109" s="34">
        <v>978</v>
      </c>
      <c r="F2109" s="35">
        <v>1.071</v>
      </c>
      <c r="G2109" s="34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363</v>
      </c>
      <c r="D2110" s="33" t="s">
        <v>352</v>
      </c>
      <c r="E2110" s="34">
        <v>8529</v>
      </c>
      <c r="F2110" s="35">
        <v>10.56</v>
      </c>
      <c r="G2110" s="34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363</v>
      </c>
      <c r="D2111" s="33" t="s">
        <v>352</v>
      </c>
      <c r="E2111" s="34">
        <v>4849</v>
      </c>
      <c r="F2111" s="35">
        <v>16.010000000000002</v>
      </c>
      <c r="G2111" s="34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363</v>
      </c>
      <c r="D2112" s="33" t="s">
        <v>352</v>
      </c>
      <c r="E2112" s="34">
        <v>17334</v>
      </c>
      <c r="F2112" s="35">
        <v>16.04</v>
      </c>
      <c r="G2112" s="34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363</v>
      </c>
      <c r="D2113" s="33" t="s">
        <v>352</v>
      </c>
      <c r="E2113" s="34">
        <v>16079</v>
      </c>
      <c r="F2113" s="35">
        <v>17.47</v>
      </c>
      <c r="G2113" s="34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363</v>
      </c>
      <c r="D2114" s="33" t="s">
        <v>352</v>
      </c>
      <c r="E2114" s="34">
        <v>101</v>
      </c>
      <c r="F2114" s="35">
        <v>22.19</v>
      </c>
      <c r="G2114" s="34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363</v>
      </c>
      <c r="D2115" s="33" t="s">
        <v>352</v>
      </c>
      <c r="E2115" s="34">
        <v>1586</v>
      </c>
      <c r="F2115" s="35">
        <v>15.92</v>
      </c>
      <c r="G2115" s="34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363</v>
      </c>
      <c r="D2116" s="33" t="s">
        <v>352</v>
      </c>
      <c r="E2116" s="34">
        <v>3807</v>
      </c>
      <c r="F2116" s="35">
        <v>16.05</v>
      </c>
      <c r="G2116" s="34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561</v>
      </c>
      <c r="D2117" s="33" t="s">
        <v>562</v>
      </c>
      <c r="E2117" s="34">
        <v>202301</v>
      </c>
      <c r="F2117" s="35">
        <v>1.06</v>
      </c>
      <c r="G2117" s="34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351</v>
      </c>
      <c r="D2118" s="33" t="s">
        <v>352</v>
      </c>
      <c r="E2118" s="34">
        <v>9720</v>
      </c>
      <c r="F2118" s="35">
        <v>26.1</v>
      </c>
      <c r="G2118" s="34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563</v>
      </c>
      <c r="D2119" s="33" t="s">
        <v>564</v>
      </c>
      <c r="E2119" s="34">
        <v>3973</v>
      </c>
      <c r="F2119" s="35">
        <v>6.01</v>
      </c>
      <c r="G2119" s="34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561</v>
      </c>
      <c r="D2120" s="33" t="s">
        <v>562</v>
      </c>
      <c r="E2120" s="34">
        <v>638289</v>
      </c>
      <c r="F2120" s="35">
        <v>1.02</v>
      </c>
      <c r="G2120" s="34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565</v>
      </c>
      <c r="D2121" s="33" t="s">
        <v>564</v>
      </c>
      <c r="E2121" s="34">
        <v>911</v>
      </c>
      <c r="F2121" s="35">
        <v>6.6520000000000001</v>
      </c>
      <c r="G2121" s="34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563</v>
      </c>
      <c r="D2122" s="33" t="s">
        <v>564</v>
      </c>
      <c r="E2122" s="34">
        <v>4769</v>
      </c>
      <c r="F2122" s="35">
        <v>5.88</v>
      </c>
      <c r="G2122" s="34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561</v>
      </c>
      <c r="D2123" s="33" t="s">
        <v>562</v>
      </c>
      <c r="E2123" s="34">
        <v>460617</v>
      </c>
      <c r="F2123" s="35">
        <v>1.097</v>
      </c>
      <c r="G2123" s="34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561</v>
      </c>
      <c r="D2124" s="33" t="s">
        <v>562</v>
      </c>
      <c r="E2124" s="34">
        <v>737549</v>
      </c>
      <c r="F2124" s="35">
        <v>1.0269999999999999</v>
      </c>
      <c r="G2124" s="34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561</v>
      </c>
      <c r="D2125" s="33" t="s">
        <v>562</v>
      </c>
      <c r="E2125" s="34">
        <v>1011286</v>
      </c>
      <c r="F2125" s="35">
        <v>1.0289999999999999</v>
      </c>
      <c r="G2125" s="34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561</v>
      </c>
      <c r="D2126" s="33" t="s">
        <v>562</v>
      </c>
      <c r="E2126" s="34">
        <v>388096</v>
      </c>
      <c r="F2126" s="35">
        <v>1.0329999999999999</v>
      </c>
      <c r="G2126" s="34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561</v>
      </c>
      <c r="D2127" s="33" t="s">
        <v>562</v>
      </c>
      <c r="E2127" s="34">
        <v>632690</v>
      </c>
      <c r="F2127" s="35">
        <v>1.0409999999999999</v>
      </c>
      <c r="G2127" s="34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563</v>
      </c>
      <c r="D2128" s="33" t="s">
        <v>564</v>
      </c>
      <c r="E2128" s="34">
        <v>22206</v>
      </c>
      <c r="F2128" s="35">
        <v>5.76</v>
      </c>
      <c r="G2128" s="34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561</v>
      </c>
      <c r="D2129" s="33" t="s">
        <v>562</v>
      </c>
      <c r="E2129" s="34">
        <v>17750</v>
      </c>
      <c r="F2129" s="35">
        <v>1</v>
      </c>
      <c r="G2129" s="34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561</v>
      </c>
      <c r="D2130" s="33" t="s">
        <v>562</v>
      </c>
      <c r="E2130" s="34">
        <v>51153</v>
      </c>
      <c r="F2130" s="35">
        <v>1.028</v>
      </c>
      <c r="G2130" s="34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561</v>
      </c>
      <c r="D2131" s="33" t="s">
        <v>562</v>
      </c>
      <c r="E2131" s="34">
        <v>156164</v>
      </c>
      <c r="F2131" s="35">
        <v>1.0389999999999999</v>
      </c>
      <c r="G2131" s="34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561</v>
      </c>
      <c r="D2132" s="33" t="s">
        <v>562</v>
      </c>
      <c r="E2132" s="34">
        <v>218069</v>
      </c>
      <c r="F2132" s="35">
        <v>1.0389999999999999</v>
      </c>
      <c r="G2132" s="34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561</v>
      </c>
      <c r="D2133" s="33" t="s">
        <v>562</v>
      </c>
      <c r="E2133" s="34">
        <v>54422</v>
      </c>
      <c r="F2133" s="35">
        <v>1.0389999999999999</v>
      </c>
      <c r="G2133" s="34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561</v>
      </c>
      <c r="D2134" s="33" t="s">
        <v>562</v>
      </c>
      <c r="E2134" s="34">
        <v>137201</v>
      </c>
      <c r="F2134" s="35">
        <v>1.0389999999999999</v>
      </c>
      <c r="G2134" s="34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561</v>
      </c>
      <c r="D2135" s="33" t="s">
        <v>562</v>
      </c>
      <c r="E2135" s="34">
        <v>96246</v>
      </c>
      <c r="F2135" s="35">
        <v>1.0389999999999999</v>
      </c>
      <c r="G2135" s="34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561</v>
      </c>
      <c r="D2136" s="33" t="s">
        <v>562</v>
      </c>
      <c r="E2136" s="34">
        <v>260382</v>
      </c>
      <c r="F2136" s="35">
        <v>1.044</v>
      </c>
      <c r="G2136" s="34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361</v>
      </c>
      <c r="D2137" s="33" t="s">
        <v>352</v>
      </c>
      <c r="E2137" s="34">
        <v>14280</v>
      </c>
      <c r="F2137" s="35">
        <v>17.283999999999999</v>
      </c>
      <c r="G2137" s="34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361</v>
      </c>
      <c r="D2138" s="33" t="s">
        <v>352</v>
      </c>
      <c r="E2138" s="34">
        <v>15114</v>
      </c>
      <c r="F2138" s="35">
        <v>16.922000000000001</v>
      </c>
      <c r="G2138" s="34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561</v>
      </c>
      <c r="D2139" s="33" t="s">
        <v>562</v>
      </c>
      <c r="E2139" s="34">
        <v>221029</v>
      </c>
      <c r="F2139" s="35">
        <v>1.0109999999999999</v>
      </c>
      <c r="G2139" s="34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351</v>
      </c>
      <c r="D2140" s="33" t="s">
        <v>352</v>
      </c>
      <c r="E2140" s="34">
        <v>14693</v>
      </c>
      <c r="F2140" s="35">
        <v>25.92</v>
      </c>
      <c r="G2140" s="34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351</v>
      </c>
      <c r="D2141" s="33" t="s">
        <v>352</v>
      </c>
      <c r="E2141" s="34">
        <v>1353</v>
      </c>
      <c r="F2141" s="35">
        <v>25.66</v>
      </c>
      <c r="G2141" s="34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351</v>
      </c>
      <c r="D2142" s="33" t="s">
        <v>352</v>
      </c>
      <c r="E2142" s="34">
        <v>1771</v>
      </c>
      <c r="F2142" s="35">
        <v>25.4</v>
      </c>
      <c r="G2142" s="34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351</v>
      </c>
      <c r="D2143" s="33" t="s">
        <v>352</v>
      </c>
      <c r="E2143" s="34">
        <v>332</v>
      </c>
      <c r="F2143" s="35">
        <v>25.92</v>
      </c>
      <c r="G2143" s="34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351</v>
      </c>
      <c r="D2144" s="33" t="s">
        <v>352</v>
      </c>
      <c r="E2144" s="34">
        <v>3071</v>
      </c>
      <c r="F2144" s="35">
        <v>26.626000000000001</v>
      </c>
      <c r="G2144" s="34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351</v>
      </c>
      <c r="D2145" s="33" t="s">
        <v>352</v>
      </c>
      <c r="E2145" s="34">
        <v>3377</v>
      </c>
      <c r="F2145" s="35">
        <v>26.297999999999998</v>
      </c>
      <c r="G2145" s="34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351</v>
      </c>
      <c r="D2146" s="33" t="s">
        <v>352</v>
      </c>
      <c r="E2146" s="34">
        <v>876</v>
      </c>
      <c r="F2146" s="35">
        <v>27.306000000000001</v>
      </c>
      <c r="G2146" s="34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351</v>
      </c>
      <c r="D2147" s="33" t="s">
        <v>352</v>
      </c>
      <c r="E2147" s="34">
        <v>1055</v>
      </c>
      <c r="F2147" s="35">
        <v>27.707999999999998</v>
      </c>
      <c r="G2147" s="34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351</v>
      </c>
      <c r="D2148" s="33" t="s">
        <v>352</v>
      </c>
      <c r="E2148" s="34">
        <v>3481</v>
      </c>
      <c r="F2148" s="35">
        <v>25.83</v>
      </c>
      <c r="G2148" s="34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561</v>
      </c>
      <c r="D2149" s="33" t="s">
        <v>562</v>
      </c>
      <c r="E2149" s="34">
        <v>56578</v>
      </c>
      <c r="F2149" s="35">
        <v>1.0649999999999999</v>
      </c>
      <c r="G2149" s="34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563</v>
      </c>
      <c r="D2150" s="33" t="s">
        <v>564</v>
      </c>
      <c r="E2150" s="34">
        <v>210</v>
      </c>
      <c r="F2150" s="35">
        <v>5.8</v>
      </c>
      <c r="G2150" s="34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351</v>
      </c>
      <c r="D2151" s="33" t="s">
        <v>352</v>
      </c>
      <c r="E2151" s="34">
        <v>9526</v>
      </c>
      <c r="F2151" s="35">
        <v>25.4</v>
      </c>
      <c r="G2151" s="34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565</v>
      </c>
      <c r="D2152" s="33" t="s">
        <v>564</v>
      </c>
      <c r="E2152" s="34">
        <v>3566</v>
      </c>
      <c r="F2152" s="35">
        <v>6.25</v>
      </c>
      <c r="G2152" s="34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561</v>
      </c>
      <c r="D2153" s="33" t="s">
        <v>562</v>
      </c>
      <c r="E2153" s="34">
        <v>688061</v>
      </c>
      <c r="F2153" s="35">
        <v>1.03</v>
      </c>
      <c r="G2153" s="34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561</v>
      </c>
      <c r="D2154" s="33" t="s">
        <v>562</v>
      </c>
      <c r="E2154" s="34">
        <v>95038</v>
      </c>
      <c r="F2154" s="35">
        <v>1.028</v>
      </c>
      <c r="G2154" s="34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561</v>
      </c>
      <c r="D2155" s="33" t="s">
        <v>562</v>
      </c>
      <c r="E2155" s="34">
        <v>2254867</v>
      </c>
      <c r="F2155" s="35">
        <v>1.028</v>
      </c>
      <c r="G2155" s="34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351</v>
      </c>
      <c r="D2156" s="33" t="s">
        <v>352</v>
      </c>
      <c r="E2156" s="34">
        <v>22450</v>
      </c>
      <c r="F2156" s="35">
        <v>25.95</v>
      </c>
      <c r="G2156" s="34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351</v>
      </c>
      <c r="D2157" s="33" t="s">
        <v>352</v>
      </c>
      <c r="E2157" s="34">
        <v>10109</v>
      </c>
      <c r="F2157" s="35">
        <v>27.59</v>
      </c>
      <c r="G2157" s="34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363</v>
      </c>
      <c r="D2158" s="33" t="s">
        <v>352</v>
      </c>
      <c r="E2158" s="34">
        <v>38232</v>
      </c>
      <c r="F2158" s="35">
        <v>12.3</v>
      </c>
      <c r="G2158" s="34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561</v>
      </c>
      <c r="D2159" s="33" t="s">
        <v>562</v>
      </c>
      <c r="E2159" s="34">
        <v>182</v>
      </c>
      <c r="F2159" s="35">
        <v>1.04</v>
      </c>
      <c r="G2159" s="34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561</v>
      </c>
      <c r="D2160" s="33" t="s">
        <v>562</v>
      </c>
      <c r="E2160" s="34">
        <v>2619</v>
      </c>
      <c r="F2160" s="35">
        <v>1.0780000000000001</v>
      </c>
      <c r="G2160" s="34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363</v>
      </c>
      <c r="D2161" s="33" t="s">
        <v>352</v>
      </c>
      <c r="E2161" s="34">
        <v>49540</v>
      </c>
      <c r="F2161" s="35">
        <v>7</v>
      </c>
      <c r="G2161" s="34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351</v>
      </c>
      <c r="D2162" s="33" t="s">
        <v>352</v>
      </c>
      <c r="E2162" s="34">
        <v>29119</v>
      </c>
      <c r="F2162" s="35">
        <v>21.76</v>
      </c>
      <c r="G2162" s="34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351</v>
      </c>
      <c r="D2163" s="33" t="s">
        <v>352</v>
      </c>
      <c r="E2163" s="34">
        <v>980</v>
      </c>
      <c r="F2163" s="35">
        <v>16.61</v>
      </c>
      <c r="G2163" s="34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361</v>
      </c>
      <c r="D2164" s="33" t="s">
        <v>352</v>
      </c>
      <c r="E2164" s="34">
        <v>27213</v>
      </c>
      <c r="F2164" s="35">
        <v>17.89</v>
      </c>
      <c r="G2164" s="34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361</v>
      </c>
      <c r="D2165" s="33" t="s">
        <v>352</v>
      </c>
      <c r="E2165" s="34">
        <v>41254</v>
      </c>
      <c r="F2165" s="35">
        <v>16.989999999999998</v>
      </c>
      <c r="G2165" s="34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361</v>
      </c>
      <c r="D2166" s="33" t="s">
        <v>352</v>
      </c>
      <c r="E2166" s="34">
        <v>63383</v>
      </c>
      <c r="F2166" s="35">
        <v>19.648</v>
      </c>
      <c r="G2166" s="34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563</v>
      </c>
      <c r="D2167" s="33" t="s">
        <v>564</v>
      </c>
      <c r="E2167" s="34">
        <v>188</v>
      </c>
      <c r="F2167" s="35">
        <v>5.67</v>
      </c>
      <c r="G2167" s="34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351</v>
      </c>
      <c r="D2168" s="33" t="s">
        <v>352</v>
      </c>
      <c r="E2168" s="34">
        <v>3268</v>
      </c>
      <c r="F2168" s="35">
        <v>21.88</v>
      </c>
      <c r="G2168" s="34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351</v>
      </c>
      <c r="D2169" s="33" t="s">
        <v>352</v>
      </c>
      <c r="E2169" s="34">
        <v>35668</v>
      </c>
      <c r="F2169" s="35">
        <v>22.09</v>
      </c>
      <c r="G2169" s="34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351</v>
      </c>
      <c r="D2170" s="33" t="s">
        <v>352</v>
      </c>
      <c r="E2170" s="34">
        <v>25085</v>
      </c>
      <c r="F2170" s="35">
        <v>21.83</v>
      </c>
      <c r="G2170" s="34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561</v>
      </c>
      <c r="D2171" s="33" t="s">
        <v>562</v>
      </c>
      <c r="E2171" s="34">
        <v>79748</v>
      </c>
      <c r="F2171" s="35">
        <v>1.107</v>
      </c>
      <c r="G2171" s="34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351</v>
      </c>
      <c r="D2172" s="33" t="s">
        <v>352</v>
      </c>
      <c r="E2172" s="34">
        <v>65002</v>
      </c>
      <c r="F2172" s="35">
        <v>22.7</v>
      </c>
      <c r="G2172" s="34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561</v>
      </c>
      <c r="D2173" s="33" t="s">
        <v>562</v>
      </c>
      <c r="E2173" s="34">
        <v>33675</v>
      </c>
      <c r="F2173" s="35">
        <v>1.018</v>
      </c>
      <c r="G2173" s="34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561</v>
      </c>
      <c r="D2174" s="33" t="s">
        <v>562</v>
      </c>
      <c r="E2174" s="34">
        <v>1375787</v>
      </c>
      <c r="F2174" s="35">
        <v>1.036</v>
      </c>
      <c r="G2174" s="34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561</v>
      </c>
      <c r="D2175" s="33" t="s">
        <v>562</v>
      </c>
      <c r="E2175" s="34">
        <v>1247458</v>
      </c>
      <c r="F2175" s="35">
        <v>1.036</v>
      </c>
      <c r="G2175" s="34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561</v>
      </c>
      <c r="D2176" s="33" t="s">
        <v>562</v>
      </c>
      <c r="E2176" s="34">
        <v>509139</v>
      </c>
      <c r="F2176" s="35">
        <v>1.036</v>
      </c>
      <c r="G2176" s="34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561</v>
      </c>
      <c r="D2177" s="33" t="s">
        <v>562</v>
      </c>
      <c r="E2177" s="34">
        <v>1023</v>
      </c>
      <c r="F2177" s="35">
        <v>1.077</v>
      </c>
      <c r="G2177" s="34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363</v>
      </c>
      <c r="D2178" s="33" t="s">
        <v>352</v>
      </c>
      <c r="E2178" s="34">
        <v>37881</v>
      </c>
      <c r="F2178" s="35">
        <v>15.372</v>
      </c>
      <c r="G2178" s="34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561</v>
      </c>
      <c r="D2179" s="33" t="s">
        <v>562</v>
      </c>
      <c r="E2179" s="34">
        <v>5847526</v>
      </c>
      <c r="F2179" s="35">
        <v>1.034</v>
      </c>
      <c r="G2179" s="34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561</v>
      </c>
      <c r="D2180" s="33" t="s">
        <v>562</v>
      </c>
      <c r="E2180" s="34">
        <v>1439792</v>
      </c>
      <c r="F2180" s="35">
        <v>1.0249999999999999</v>
      </c>
      <c r="G2180" s="34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561</v>
      </c>
      <c r="D2181" s="33" t="s">
        <v>562</v>
      </c>
      <c r="E2181" s="34">
        <v>936925</v>
      </c>
      <c r="F2181" s="35">
        <v>1.0249999999999999</v>
      </c>
      <c r="G2181" s="34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561</v>
      </c>
      <c r="D2182" s="33" t="s">
        <v>562</v>
      </c>
      <c r="E2182" s="34">
        <v>2027</v>
      </c>
      <c r="F2182" s="35">
        <v>1.03</v>
      </c>
      <c r="G2182" s="34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361</v>
      </c>
      <c r="D2183" s="33" t="s">
        <v>352</v>
      </c>
      <c r="E2183" s="34">
        <v>89422</v>
      </c>
      <c r="F2183" s="35">
        <v>17.5</v>
      </c>
      <c r="G2183" s="34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351</v>
      </c>
      <c r="D2184" s="33" t="s">
        <v>352</v>
      </c>
      <c r="E2184" s="34">
        <v>16072</v>
      </c>
      <c r="F2184" s="35">
        <v>22.2</v>
      </c>
      <c r="G2184" s="34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351</v>
      </c>
      <c r="D2185" s="33" t="s">
        <v>352</v>
      </c>
      <c r="E2185" s="34">
        <v>20088</v>
      </c>
      <c r="F2185" s="35">
        <v>21.7</v>
      </c>
      <c r="G2185" s="34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361</v>
      </c>
      <c r="D2186" s="33" t="s">
        <v>352</v>
      </c>
      <c r="E2186" s="34">
        <v>77792</v>
      </c>
      <c r="F2186" s="35">
        <v>17.5</v>
      </c>
      <c r="G2186" s="34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561</v>
      </c>
      <c r="D2187" s="33" t="s">
        <v>562</v>
      </c>
      <c r="E2187" s="34">
        <v>289973</v>
      </c>
      <c r="F2187" s="35">
        <v>1</v>
      </c>
      <c r="G2187" s="34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351</v>
      </c>
      <c r="D2188" s="33" t="s">
        <v>352</v>
      </c>
      <c r="E2188" s="34">
        <v>30360</v>
      </c>
      <c r="F2188" s="35">
        <v>21.7</v>
      </c>
      <c r="G2188" s="34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351</v>
      </c>
      <c r="D2189" s="33" t="s">
        <v>352</v>
      </c>
      <c r="E2189" s="34">
        <v>30768</v>
      </c>
      <c r="F2189" s="35">
        <v>21.7</v>
      </c>
      <c r="G2189" s="34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351</v>
      </c>
      <c r="D2190" s="33" t="s">
        <v>352</v>
      </c>
      <c r="E2190" s="34">
        <v>6024</v>
      </c>
      <c r="F2190" s="35">
        <v>21.7</v>
      </c>
      <c r="G2190" s="34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351</v>
      </c>
      <c r="D2191" s="33" t="s">
        <v>352</v>
      </c>
      <c r="E2191" s="34">
        <v>16522</v>
      </c>
      <c r="F2191" s="35">
        <v>21.3</v>
      </c>
      <c r="G2191" s="34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361</v>
      </c>
      <c r="D2192" s="33" t="s">
        <v>352</v>
      </c>
      <c r="E2192" s="34">
        <v>46407</v>
      </c>
      <c r="F2192" s="35">
        <v>17.5</v>
      </c>
      <c r="G2192" s="34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361</v>
      </c>
      <c r="D2193" s="33" t="s">
        <v>352</v>
      </c>
      <c r="E2193" s="34">
        <v>31417</v>
      </c>
      <c r="F2193" s="35">
        <v>17.5</v>
      </c>
      <c r="G2193" s="34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351</v>
      </c>
      <c r="D2194" s="33" t="s">
        <v>352</v>
      </c>
      <c r="E2194" s="34">
        <v>22337</v>
      </c>
      <c r="F2194" s="35">
        <v>21.16</v>
      </c>
      <c r="G2194" s="34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561</v>
      </c>
      <c r="D2195" s="33" t="s">
        <v>562</v>
      </c>
      <c r="E2195" s="34">
        <v>2442000</v>
      </c>
      <c r="F2195" s="35">
        <v>1.0349999999999999</v>
      </c>
      <c r="G2195" s="34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561</v>
      </c>
      <c r="D2196" s="33" t="s">
        <v>562</v>
      </c>
      <c r="E2196" s="34">
        <v>191389</v>
      </c>
      <c r="F2196" s="35">
        <v>1.0349999999999999</v>
      </c>
      <c r="G2196" s="34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561</v>
      </c>
      <c r="D2197" s="33" t="s">
        <v>562</v>
      </c>
      <c r="E2197" s="34">
        <v>808342</v>
      </c>
      <c r="F2197" s="35">
        <v>1.0349999999999999</v>
      </c>
      <c r="G2197" s="34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563</v>
      </c>
      <c r="D2198" s="33" t="s">
        <v>564</v>
      </c>
      <c r="E2198" s="34">
        <v>1191</v>
      </c>
      <c r="F2198" s="35">
        <v>5.8259999999999996</v>
      </c>
      <c r="G2198" s="34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363</v>
      </c>
      <c r="D2199" s="33" t="s">
        <v>352</v>
      </c>
      <c r="E2199" s="34">
        <v>163</v>
      </c>
      <c r="F2199" s="35">
        <v>8.5</v>
      </c>
      <c r="G2199" s="34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363</v>
      </c>
      <c r="D2200" s="33" t="s">
        <v>352</v>
      </c>
      <c r="E2200" s="34">
        <v>98</v>
      </c>
      <c r="F2200" s="35">
        <v>8</v>
      </c>
      <c r="G2200" s="34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561</v>
      </c>
      <c r="D2201" s="33" t="s">
        <v>562</v>
      </c>
      <c r="E2201" s="34">
        <v>1755334</v>
      </c>
      <c r="F2201" s="35">
        <v>1.03</v>
      </c>
      <c r="G2201" s="34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561</v>
      </c>
      <c r="D2202" s="33" t="s">
        <v>562</v>
      </c>
      <c r="E2202" s="34">
        <v>389335</v>
      </c>
      <c r="F2202" s="35">
        <v>1.028</v>
      </c>
      <c r="G2202" s="34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561</v>
      </c>
      <c r="D2203" s="33" t="s">
        <v>562</v>
      </c>
      <c r="E2203" s="34">
        <v>1410887</v>
      </c>
      <c r="F2203" s="35">
        <v>1.03</v>
      </c>
      <c r="G2203" s="34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561</v>
      </c>
      <c r="D2204" s="33" t="s">
        <v>562</v>
      </c>
      <c r="E2204" s="34">
        <v>2065199</v>
      </c>
      <c r="F2204" s="35">
        <v>1.04</v>
      </c>
      <c r="G2204" s="34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561</v>
      </c>
      <c r="D2205" s="33" t="s">
        <v>562</v>
      </c>
      <c r="E2205" s="34">
        <v>2623598</v>
      </c>
      <c r="F2205" s="35">
        <v>1.036</v>
      </c>
      <c r="G2205" s="34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561</v>
      </c>
      <c r="D2206" s="33" t="s">
        <v>562</v>
      </c>
      <c r="E2206" s="34">
        <v>2662</v>
      </c>
      <c r="F2206" s="35">
        <v>1.0429999999999999</v>
      </c>
      <c r="G2206" s="34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351</v>
      </c>
      <c r="D2207" s="33" t="s">
        <v>352</v>
      </c>
      <c r="E2207" s="34">
        <v>4523</v>
      </c>
      <c r="F2207" s="35">
        <v>27.802</v>
      </c>
      <c r="G2207" s="34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351</v>
      </c>
      <c r="D2208" s="33" t="s">
        <v>352</v>
      </c>
      <c r="E2208" s="34">
        <v>11568</v>
      </c>
      <c r="F2208" s="35">
        <v>27.731999999999999</v>
      </c>
      <c r="G2208" s="34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351</v>
      </c>
      <c r="D2209" s="33" t="s">
        <v>352</v>
      </c>
      <c r="E2209" s="34">
        <v>7816</v>
      </c>
      <c r="F2209" s="35">
        <v>27.867999999999999</v>
      </c>
      <c r="G2209" s="34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561</v>
      </c>
      <c r="D2210" s="33" t="s">
        <v>562</v>
      </c>
      <c r="E2210" s="34">
        <v>249841</v>
      </c>
      <c r="F2210" s="35">
        <v>1.032</v>
      </c>
      <c r="G2210" s="34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565</v>
      </c>
      <c r="D2211" s="33" t="s">
        <v>564</v>
      </c>
      <c r="E2211" s="34">
        <v>5466</v>
      </c>
      <c r="F2211" s="35">
        <v>6.62</v>
      </c>
      <c r="G2211" s="34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351</v>
      </c>
      <c r="D2212" s="33" t="s">
        <v>352</v>
      </c>
      <c r="E2212" s="34">
        <v>3889</v>
      </c>
      <c r="F2212" s="35">
        <v>21.47</v>
      </c>
      <c r="G2212" s="34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351</v>
      </c>
      <c r="D2213" s="33" t="s">
        <v>352</v>
      </c>
      <c r="E2213" s="34">
        <v>10377</v>
      </c>
      <c r="F2213" s="35">
        <v>22.31</v>
      </c>
      <c r="G2213" s="34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351</v>
      </c>
      <c r="D2214" s="33" t="s">
        <v>352</v>
      </c>
      <c r="E2214" s="34">
        <v>6004</v>
      </c>
      <c r="F2214" s="35">
        <v>21.97</v>
      </c>
      <c r="G2214" s="34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561</v>
      </c>
      <c r="D2215" s="33" t="s">
        <v>562</v>
      </c>
      <c r="E2215" s="34">
        <v>238190</v>
      </c>
      <c r="F2215" s="35">
        <v>1</v>
      </c>
      <c r="G2215" s="34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561</v>
      </c>
      <c r="D2216" s="33" t="s">
        <v>562</v>
      </c>
      <c r="E2216" s="34">
        <v>244274</v>
      </c>
      <c r="F2216" s="35">
        <v>1.0289999999999999</v>
      </c>
      <c r="G2216" s="34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351</v>
      </c>
      <c r="D2217" s="33" t="s">
        <v>352</v>
      </c>
      <c r="E2217" s="34">
        <v>732</v>
      </c>
      <c r="F2217" s="35">
        <v>26.4</v>
      </c>
      <c r="G2217" s="34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563</v>
      </c>
      <c r="D2218" s="33" t="s">
        <v>564</v>
      </c>
      <c r="E2218" s="34">
        <v>28</v>
      </c>
      <c r="F2218" s="35">
        <v>5.8</v>
      </c>
      <c r="G2218" s="34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561</v>
      </c>
      <c r="D2219" s="33" t="s">
        <v>562</v>
      </c>
      <c r="E2219" s="34">
        <v>518709</v>
      </c>
      <c r="F2219" s="35">
        <v>1.02</v>
      </c>
      <c r="G2219" s="34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561</v>
      </c>
      <c r="D2220" s="33" t="s">
        <v>562</v>
      </c>
      <c r="E2220" s="34">
        <v>291587</v>
      </c>
      <c r="F2220" s="35">
        <v>1.03</v>
      </c>
      <c r="G2220" s="34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565</v>
      </c>
      <c r="D2221" s="33" t="s">
        <v>564</v>
      </c>
      <c r="E2221" s="34">
        <v>5262</v>
      </c>
      <c r="F2221" s="35">
        <v>6.3</v>
      </c>
      <c r="G2221" s="34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565</v>
      </c>
      <c r="D2222" s="33" t="s">
        <v>564</v>
      </c>
      <c r="E2222" s="34">
        <v>929</v>
      </c>
      <c r="F2222" s="35">
        <v>6.3</v>
      </c>
      <c r="G2222" s="34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561</v>
      </c>
      <c r="D2223" s="33" t="s">
        <v>562</v>
      </c>
      <c r="E2223" s="34">
        <v>634762</v>
      </c>
      <c r="F2223" s="35">
        <v>1.0249999999999999</v>
      </c>
      <c r="G2223" s="34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561</v>
      </c>
      <c r="D2224" s="33" t="s">
        <v>562</v>
      </c>
      <c r="E2224" s="34">
        <v>1095767</v>
      </c>
      <c r="F2224" s="35">
        <v>1.03</v>
      </c>
      <c r="G2224" s="34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351</v>
      </c>
      <c r="D2225" s="33" t="s">
        <v>352</v>
      </c>
      <c r="E2225" s="34">
        <v>19921</v>
      </c>
      <c r="F2225" s="35">
        <v>25.85</v>
      </c>
      <c r="G2225" s="34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351</v>
      </c>
      <c r="D2226" s="33" t="s">
        <v>352</v>
      </c>
      <c r="E2226" s="34">
        <v>19729</v>
      </c>
      <c r="F2226" s="35">
        <v>25.8</v>
      </c>
      <c r="G2226" s="34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351</v>
      </c>
      <c r="D2227" s="33" t="s">
        <v>352</v>
      </c>
      <c r="E2227" s="34">
        <v>17832</v>
      </c>
      <c r="F2227" s="35">
        <v>25.78</v>
      </c>
      <c r="G2227" s="34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351</v>
      </c>
      <c r="D2228" s="33" t="s">
        <v>352</v>
      </c>
      <c r="E2228" s="34">
        <v>13510</v>
      </c>
      <c r="F2228" s="35">
        <v>25.98</v>
      </c>
      <c r="G2228" s="34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351</v>
      </c>
      <c r="D2229" s="33" t="s">
        <v>352</v>
      </c>
      <c r="E2229" s="34">
        <v>8699</v>
      </c>
      <c r="F2229" s="35">
        <v>26.18</v>
      </c>
      <c r="G2229" s="34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351</v>
      </c>
      <c r="D2230" s="33" t="s">
        <v>352</v>
      </c>
      <c r="E2230" s="34">
        <v>10743</v>
      </c>
      <c r="F2230" s="35">
        <v>25.84</v>
      </c>
      <c r="G2230" s="34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351</v>
      </c>
      <c r="D2231" s="33" t="s">
        <v>352</v>
      </c>
      <c r="E2231" s="34">
        <v>3623</v>
      </c>
      <c r="F2231" s="35">
        <v>26.26</v>
      </c>
      <c r="G2231" s="34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561</v>
      </c>
      <c r="D2232" s="33" t="s">
        <v>562</v>
      </c>
      <c r="E2232" s="34">
        <v>862944</v>
      </c>
      <c r="F2232" s="35">
        <v>1.04</v>
      </c>
      <c r="G2232" s="34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561</v>
      </c>
      <c r="D2233" s="33" t="s">
        <v>562</v>
      </c>
      <c r="E2233" s="34">
        <v>483506</v>
      </c>
      <c r="F2233" s="35">
        <v>1.04</v>
      </c>
      <c r="G2233" s="34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561</v>
      </c>
      <c r="D2234" s="33" t="s">
        <v>562</v>
      </c>
      <c r="E2234" s="34">
        <v>349198</v>
      </c>
      <c r="F2234" s="35">
        <v>1.04</v>
      </c>
      <c r="G2234" s="34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561</v>
      </c>
      <c r="D2235" s="33" t="s">
        <v>562</v>
      </c>
      <c r="E2235" s="34">
        <v>221714</v>
      </c>
      <c r="F2235" s="35">
        <v>1.04</v>
      </c>
      <c r="G2235" s="34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561</v>
      </c>
      <c r="D2236" s="33" t="s">
        <v>562</v>
      </c>
      <c r="E2236" s="34">
        <v>300848</v>
      </c>
      <c r="F2236" s="35">
        <v>1.04</v>
      </c>
      <c r="G2236" s="34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561</v>
      </c>
      <c r="D2237" s="33" t="s">
        <v>562</v>
      </c>
      <c r="E2237" s="34">
        <v>675884</v>
      </c>
      <c r="F2237" s="35">
        <v>1.08</v>
      </c>
      <c r="G2237" s="34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561</v>
      </c>
      <c r="D2238" s="33" t="s">
        <v>562</v>
      </c>
      <c r="E2238" s="34">
        <v>21696</v>
      </c>
      <c r="F2238" s="35">
        <v>1.04</v>
      </c>
      <c r="G2238" s="34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561</v>
      </c>
      <c r="D2239" s="33" t="s">
        <v>562</v>
      </c>
      <c r="E2239" s="34">
        <v>2012497</v>
      </c>
      <c r="F2239" s="35">
        <v>1.03</v>
      </c>
      <c r="G2239" s="34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561</v>
      </c>
      <c r="D2240" s="33" t="s">
        <v>562</v>
      </c>
      <c r="E2240" s="34">
        <v>1407104</v>
      </c>
      <c r="F2240" s="35">
        <v>1.03</v>
      </c>
      <c r="G2240" s="34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561</v>
      </c>
      <c r="D2241" s="33" t="s">
        <v>562</v>
      </c>
      <c r="E2241" s="34">
        <v>17382</v>
      </c>
      <c r="F2241" s="35">
        <v>1.03</v>
      </c>
      <c r="G2241" s="34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561</v>
      </c>
      <c r="D2242" s="33" t="s">
        <v>562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561</v>
      </c>
      <c r="D2243" s="33" t="s">
        <v>562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563</v>
      </c>
      <c r="D2244" s="33" t="s">
        <v>564</v>
      </c>
      <c r="E2244" s="34">
        <v>212</v>
      </c>
      <c r="F2244" s="35">
        <v>6.07</v>
      </c>
      <c r="G2244" s="34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363</v>
      </c>
      <c r="D2245" s="33" t="s">
        <v>352</v>
      </c>
      <c r="E2245" s="34">
        <v>1465</v>
      </c>
      <c r="F2245" s="35">
        <v>14</v>
      </c>
      <c r="G2245" s="34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363</v>
      </c>
      <c r="D2246" s="33" t="s">
        <v>352</v>
      </c>
      <c r="E2246" s="34">
        <v>1540</v>
      </c>
      <c r="F2246" s="35">
        <v>10.4</v>
      </c>
      <c r="G2246" s="34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363</v>
      </c>
      <c r="D2247" s="33" t="s">
        <v>352</v>
      </c>
      <c r="E2247" s="34">
        <v>1630</v>
      </c>
      <c r="F2247" s="35">
        <v>11.2</v>
      </c>
      <c r="G2247" s="34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363</v>
      </c>
      <c r="D2248" s="33" t="s">
        <v>352</v>
      </c>
      <c r="E2248" s="34">
        <v>1802</v>
      </c>
      <c r="F2248" s="35">
        <v>10</v>
      </c>
      <c r="G2248" s="34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363</v>
      </c>
      <c r="D2249" s="33" t="s">
        <v>352</v>
      </c>
      <c r="E2249" s="34">
        <v>17</v>
      </c>
      <c r="F2249" s="35">
        <v>11.65</v>
      </c>
      <c r="G2249" s="34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363</v>
      </c>
      <c r="D2250" s="33" t="s">
        <v>352</v>
      </c>
      <c r="E2250" s="34">
        <v>33</v>
      </c>
      <c r="F2250" s="35">
        <v>11.69</v>
      </c>
      <c r="G2250" s="34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363</v>
      </c>
      <c r="D2251" s="33" t="s">
        <v>352</v>
      </c>
      <c r="E2251" s="34">
        <v>42</v>
      </c>
      <c r="F2251" s="35">
        <v>10</v>
      </c>
      <c r="G2251" s="34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363</v>
      </c>
      <c r="D2252" s="33" t="s">
        <v>352</v>
      </c>
      <c r="E2252" s="34">
        <v>121</v>
      </c>
      <c r="F2252" s="35">
        <v>11.72</v>
      </c>
      <c r="G2252" s="34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363</v>
      </c>
      <c r="D2253" s="33" t="s">
        <v>352</v>
      </c>
      <c r="E2253" s="34">
        <v>167</v>
      </c>
      <c r="F2253" s="35">
        <v>13</v>
      </c>
      <c r="G2253" s="34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363</v>
      </c>
      <c r="D2254" s="33" t="s">
        <v>352</v>
      </c>
      <c r="E2254" s="34">
        <v>221</v>
      </c>
      <c r="F2254" s="35">
        <v>14</v>
      </c>
      <c r="G2254" s="34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363</v>
      </c>
      <c r="D2255" s="33" t="s">
        <v>352</v>
      </c>
      <c r="E2255" s="34">
        <v>223</v>
      </c>
      <c r="F2255" s="35">
        <v>10.35</v>
      </c>
      <c r="G2255" s="34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363</v>
      </c>
      <c r="D2256" s="33" t="s">
        <v>352</v>
      </c>
      <c r="E2256" s="34">
        <v>239</v>
      </c>
      <c r="F2256" s="35">
        <v>13.6</v>
      </c>
      <c r="G2256" s="34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363</v>
      </c>
      <c r="D2257" s="33" t="s">
        <v>352</v>
      </c>
      <c r="E2257" s="34">
        <v>553</v>
      </c>
      <c r="F2257" s="35">
        <v>12.4</v>
      </c>
      <c r="G2257" s="34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363</v>
      </c>
      <c r="D2258" s="33" t="s">
        <v>352</v>
      </c>
      <c r="E2258" s="34">
        <v>723</v>
      </c>
      <c r="F2258" s="35">
        <v>9.56</v>
      </c>
      <c r="G2258" s="34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363</v>
      </c>
      <c r="D2259" s="33" t="s">
        <v>352</v>
      </c>
      <c r="E2259" s="34">
        <v>780</v>
      </c>
      <c r="F2259" s="35">
        <v>12</v>
      </c>
      <c r="G2259" s="34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363</v>
      </c>
      <c r="D2260" s="33" t="s">
        <v>352</v>
      </c>
      <c r="E2260" s="34">
        <v>971</v>
      </c>
      <c r="F2260" s="35">
        <v>13.5</v>
      </c>
      <c r="G2260" s="34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363</v>
      </c>
      <c r="D2261" s="33" t="s">
        <v>352</v>
      </c>
      <c r="E2261" s="34">
        <v>1124</v>
      </c>
      <c r="F2261" s="35">
        <v>12.4</v>
      </c>
      <c r="G2261" s="34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363</v>
      </c>
      <c r="D2262" s="33" t="s">
        <v>352</v>
      </c>
      <c r="E2262" s="34">
        <v>1200</v>
      </c>
      <c r="F2262" s="35">
        <v>12</v>
      </c>
      <c r="G2262" s="34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561</v>
      </c>
      <c r="D2263" s="33" t="s">
        <v>562</v>
      </c>
      <c r="E2263" s="34">
        <v>30876</v>
      </c>
      <c r="F2263" s="35">
        <v>1.03</v>
      </c>
      <c r="G2263" s="34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565</v>
      </c>
      <c r="D2264" s="33" t="s">
        <v>564</v>
      </c>
      <c r="E2264" s="34">
        <v>4836</v>
      </c>
      <c r="F2264" s="35">
        <v>6.3</v>
      </c>
      <c r="G2264" s="34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561</v>
      </c>
      <c r="D2265" s="33" t="s">
        <v>562</v>
      </c>
      <c r="E2265" s="34">
        <v>2866370</v>
      </c>
      <c r="F2265" s="35">
        <v>1.03</v>
      </c>
      <c r="G2265" s="34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363</v>
      </c>
      <c r="D2266" s="33" t="s">
        <v>352</v>
      </c>
      <c r="E2266" s="34">
        <v>49198</v>
      </c>
      <c r="F2266" s="35">
        <v>13.19</v>
      </c>
      <c r="G2266" s="34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363</v>
      </c>
      <c r="D2267" s="33" t="s">
        <v>352</v>
      </c>
      <c r="E2267" s="34">
        <v>799</v>
      </c>
      <c r="F2267" s="35">
        <v>11.8</v>
      </c>
      <c r="G2267" s="34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363</v>
      </c>
      <c r="D2268" s="33" t="s">
        <v>352</v>
      </c>
      <c r="E2268" s="34">
        <v>3411</v>
      </c>
      <c r="F2268" s="35">
        <v>13.06</v>
      </c>
      <c r="G2268" s="34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351</v>
      </c>
      <c r="D2269" s="33" t="s">
        <v>352</v>
      </c>
      <c r="E2269" s="34">
        <v>22609</v>
      </c>
      <c r="F2269" s="35">
        <v>26</v>
      </c>
      <c r="G2269" s="34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561</v>
      </c>
      <c r="D2270" s="33" t="s">
        <v>562</v>
      </c>
      <c r="E2270" s="34">
        <v>463258</v>
      </c>
      <c r="F2270" s="35">
        <v>1.07</v>
      </c>
      <c r="G2270" s="34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565</v>
      </c>
      <c r="D2271" s="33" t="s">
        <v>564</v>
      </c>
      <c r="E2271" s="34">
        <v>5702</v>
      </c>
      <c r="F2271" s="35">
        <v>6.3419999999999996</v>
      </c>
      <c r="G2271" s="34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561</v>
      </c>
      <c r="D2272" s="33" t="s">
        <v>562</v>
      </c>
      <c r="E2272" s="34">
        <v>448746</v>
      </c>
      <c r="F2272" s="35">
        <v>1.0229999999999999</v>
      </c>
      <c r="G2272" s="34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563</v>
      </c>
      <c r="D2273" s="33" t="s">
        <v>564</v>
      </c>
      <c r="E2273" s="34">
        <v>350</v>
      </c>
      <c r="F2273" s="35">
        <v>5.8170000000000002</v>
      </c>
      <c r="G2273" s="34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363</v>
      </c>
      <c r="D2274" s="33" t="s">
        <v>352</v>
      </c>
      <c r="E2274" s="34">
        <v>37274</v>
      </c>
      <c r="F2274" s="35">
        <v>12.24</v>
      </c>
      <c r="G2274" s="34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351</v>
      </c>
      <c r="D2275" s="33" t="s">
        <v>352</v>
      </c>
      <c r="E2275" s="34">
        <v>4154</v>
      </c>
      <c r="F2275" s="35">
        <v>22.8</v>
      </c>
      <c r="G2275" s="34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561</v>
      </c>
      <c r="D2276" s="33" t="s">
        <v>562</v>
      </c>
      <c r="E2276" s="34">
        <v>155343</v>
      </c>
      <c r="F2276" s="35">
        <v>1</v>
      </c>
      <c r="G2276" s="34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561</v>
      </c>
      <c r="D2277" s="33" t="s">
        <v>562</v>
      </c>
      <c r="E2277" s="34">
        <v>2150320</v>
      </c>
      <c r="F2277" s="35">
        <v>1.01</v>
      </c>
      <c r="G2277" s="34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561</v>
      </c>
      <c r="D2278" s="33" t="s">
        <v>562</v>
      </c>
      <c r="E2278" s="34">
        <v>868792</v>
      </c>
      <c r="F2278" s="35">
        <v>1.01</v>
      </c>
      <c r="G2278" s="34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561</v>
      </c>
      <c r="D2279" s="33" t="s">
        <v>562</v>
      </c>
      <c r="E2279" s="34">
        <v>607813</v>
      </c>
      <c r="F2279" s="35">
        <v>0.9</v>
      </c>
      <c r="G2279" s="34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363</v>
      </c>
      <c r="D2280" s="33" t="s">
        <v>352</v>
      </c>
      <c r="E2280" s="34">
        <v>36422</v>
      </c>
      <c r="F2280" s="35">
        <v>10.356</v>
      </c>
      <c r="G2280" s="34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351</v>
      </c>
      <c r="D2281" s="33" t="s">
        <v>352</v>
      </c>
      <c r="E2281" s="34">
        <v>1615</v>
      </c>
      <c r="F2281" s="35">
        <v>21.617999999999999</v>
      </c>
      <c r="G2281" s="34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351</v>
      </c>
      <c r="D2282" s="33" t="s">
        <v>352</v>
      </c>
      <c r="E2282" s="34">
        <v>19</v>
      </c>
      <c r="F2282" s="35">
        <v>22.186</v>
      </c>
      <c r="G2282" s="34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351</v>
      </c>
      <c r="D2283" s="33" t="s">
        <v>352</v>
      </c>
      <c r="E2283" s="34">
        <v>121</v>
      </c>
      <c r="F2283" s="35">
        <v>25.757000000000001</v>
      </c>
      <c r="G2283" s="34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351</v>
      </c>
      <c r="D2284" s="33" t="s">
        <v>352</v>
      </c>
      <c r="E2284" s="34">
        <v>180</v>
      </c>
      <c r="F2284" s="35">
        <v>23.89</v>
      </c>
      <c r="G2284" s="34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351</v>
      </c>
      <c r="D2285" s="33" t="s">
        <v>352</v>
      </c>
      <c r="E2285" s="34">
        <v>444</v>
      </c>
      <c r="F2285" s="35">
        <v>24.209</v>
      </c>
      <c r="G2285" s="34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351</v>
      </c>
      <c r="D2286" s="33" t="s">
        <v>352</v>
      </c>
      <c r="E2286" s="34">
        <v>541</v>
      </c>
      <c r="F2286" s="35">
        <v>20.402999999999999</v>
      </c>
      <c r="G2286" s="34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563</v>
      </c>
      <c r="D2287" s="33" t="s">
        <v>564</v>
      </c>
      <c r="E2287" s="34">
        <v>349</v>
      </c>
      <c r="F2287" s="35">
        <v>5.774</v>
      </c>
      <c r="G2287" s="34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363</v>
      </c>
      <c r="D2288" s="33" t="s">
        <v>352</v>
      </c>
      <c r="E2288" s="34">
        <v>120</v>
      </c>
      <c r="F2288" s="35">
        <v>16.568999999999999</v>
      </c>
      <c r="G2288" s="34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363</v>
      </c>
      <c r="D2289" s="33" t="s">
        <v>352</v>
      </c>
      <c r="E2289" s="34">
        <v>58</v>
      </c>
      <c r="F2289" s="35">
        <v>15.105</v>
      </c>
      <c r="G2289" s="34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363</v>
      </c>
      <c r="D2290" s="33" t="s">
        <v>352</v>
      </c>
      <c r="E2290" s="34">
        <v>5547</v>
      </c>
      <c r="F2290" s="35">
        <v>13.007999999999999</v>
      </c>
      <c r="G2290" s="34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363</v>
      </c>
      <c r="D2291" s="33" t="s">
        <v>352</v>
      </c>
      <c r="E2291" s="34">
        <v>2794</v>
      </c>
      <c r="F2291" s="35">
        <v>13.029</v>
      </c>
      <c r="G2291" s="34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363</v>
      </c>
      <c r="D2292" s="33" t="s">
        <v>352</v>
      </c>
      <c r="E2292" s="34">
        <v>2081</v>
      </c>
      <c r="F2292" s="35">
        <v>11.114000000000001</v>
      </c>
      <c r="G2292" s="34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363</v>
      </c>
      <c r="D2293" s="33" t="s">
        <v>352</v>
      </c>
      <c r="E2293" s="34">
        <v>737</v>
      </c>
      <c r="F2293" s="35">
        <v>13.785</v>
      </c>
      <c r="G2293" s="34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363</v>
      </c>
      <c r="D2294" s="33" t="s">
        <v>352</v>
      </c>
      <c r="E2294" s="34">
        <v>548</v>
      </c>
      <c r="F2294" s="35">
        <v>11.208</v>
      </c>
      <c r="G2294" s="34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563</v>
      </c>
      <c r="D2295" s="33" t="s">
        <v>564</v>
      </c>
      <c r="E2295" s="34">
        <v>26049</v>
      </c>
      <c r="F2295" s="35">
        <v>5.79</v>
      </c>
      <c r="G2295" s="34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561</v>
      </c>
      <c r="D2296" s="33" t="s">
        <v>562</v>
      </c>
      <c r="E2296" s="34">
        <v>8392</v>
      </c>
      <c r="F2296" s="35">
        <v>1.028</v>
      </c>
      <c r="G2296" s="34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561</v>
      </c>
      <c r="D2297" s="33" t="s">
        <v>562</v>
      </c>
      <c r="E2297" s="34">
        <v>4858</v>
      </c>
      <c r="F2297" s="35">
        <v>1.028</v>
      </c>
      <c r="G2297" s="34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561</v>
      </c>
      <c r="D2298" s="33" t="s">
        <v>562</v>
      </c>
      <c r="E2298" s="34">
        <v>367159</v>
      </c>
      <c r="F2298" s="35">
        <v>1.05</v>
      </c>
      <c r="G2298" s="34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563</v>
      </c>
      <c r="D2299" s="33" t="s">
        <v>564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561</v>
      </c>
      <c r="D2300" s="33" t="s">
        <v>562</v>
      </c>
      <c r="E2300" s="34">
        <v>3082160</v>
      </c>
      <c r="F2300" s="35">
        <v>1.042</v>
      </c>
      <c r="G2300" s="34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563</v>
      </c>
      <c r="D2301" s="33" t="s">
        <v>564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563</v>
      </c>
      <c r="D2302" s="33" t="s">
        <v>564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563</v>
      </c>
      <c r="D2303" s="33" t="s">
        <v>564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563</v>
      </c>
      <c r="D2304" s="33" t="s">
        <v>564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561</v>
      </c>
      <c r="D2305" s="33" t="s">
        <v>562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561</v>
      </c>
      <c r="D2306" s="33" t="s">
        <v>562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561</v>
      </c>
      <c r="D2307" s="33" t="s">
        <v>562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561</v>
      </c>
      <c r="D2308" s="33" t="s">
        <v>562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561</v>
      </c>
      <c r="D2309" s="33" t="s">
        <v>562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561</v>
      </c>
      <c r="D2310" s="33" t="s">
        <v>562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561</v>
      </c>
      <c r="D2311" s="33" t="s">
        <v>562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561</v>
      </c>
      <c r="D2312" s="33" t="s">
        <v>562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561</v>
      </c>
      <c r="D2313" s="33" t="s">
        <v>562</v>
      </c>
      <c r="E2313" s="34">
        <v>1123251</v>
      </c>
      <c r="F2313" s="35">
        <v>1.0289999999999999</v>
      </c>
      <c r="G2313" s="34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561</v>
      </c>
      <c r="D2314" s="33" t="s">
        <v>562</v>
      </c>
      <c r="E2314" s="34">
        <v>3103890</v>
      </c>
      <c r="F2314" s="35">
        <v>1.03</v>
      </c>
      <c r="G2314" s="34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561</v>
      </c>
      <c r="D2315" s="33" t="s">
        <v>562</v>
      </c>
      <c r="E2315" s="34">
        <v>713093</v>
      </c>
      <c r="F2315" s="35">
        <v>1.0349999999999999</v>
      </c>
      <c r="G2315" s="34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561</v>
      </c>
      <c r="D2316" s="33" t="s">
        <v>562</v>
      </c>
      <c r="E2316" s="34">
        <v>254435</v>
      </c>
      <c r="F2316" s="35">
        <v>1.0249999999999999</v>
      </c>
      <c r="G2316" s="34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561</v>
      </c>
      <c r="D2317" s="33" t="s">
        <v>562</v>
      </c>
      <c r="E2317" s="34">
        <v>704474</v>
      </c>
      <c r="F2317" s="35">
        <v>1.0309999999999999</v>
      </c>
      <c r="G2317" s="34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351</v>
      </c>
      <c r="D2318" s="33" t="s">
        <v>352</v>
      </c>
      <c r="E2318" s="34">
        <v>11184</v>
      </c>
      <c r="F2318" s="35">
        <v>25.39</v>
      </c>
      <c r="G2318" s="34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561</v>
      </c>
      <c r="D2319" s="33" t="s">
        <v>562</v>
      </c>
      <c r="E2319" s="34">
        <v>60882</v>
      </c>
      <c r="F2319" s="35">
        <v>1.05</v>
      </c>
      <c r="G2319" s="34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565</v>
      </c>
      <c r="D2320" s="33" t="s">
        <v>564</v>
      </c>
      <c r="E2320" s="34">
        <v>8409</v>
      </c>
      <c r="F2320" s="35">
        <v>6.2880000000000003</v>
      </c>
      <c r="G2320" s="34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351</v>
      </c>
      <c r="D2321" s="33" t="s">
        <v>352</v>
      </c>
      <c r="E2321" s="34">
        <v>930</v>
      </c>
      <c r="F2321" s="35">
        <v>25.72</v>
      </c>
      <c r="G2321" s="34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351</v>
      </c>
      <c r="D2322" s="33" t="s">
        <v>352</v>
      </c>
      <c r="E2322" s="34">
        <v>930</v>
      </c>
      <c r="F2322" s="35">
        <v>25.72</v>
      </c>
      <c r="G2322" s="34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351</v>
      </c>
      <c r="D2323" s="33" t="s">
        <v>352</v>
      </c>
      <c r="E2323" s="34">
        <v>5580</v>
      </c>
      <c r="F2323" s="35">
        <v>26.146000000000001</v>
      </c>
      <c r="G2323" s="34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563</v>
      </c>
      <c r="D2324" s="33" t="s">
        <v>564</v>
      </c>
      <c r="E2324" s="34">
        <v>1894</v>
      </c>
      <c r="F2324" s="35">
        <v>5.7960000000000003</v>
      </c>
      <c r="G2324" s="34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561</v>
      </c>
      <c r="D2325" s="33" t="s">
        <v>562</v>
      </c>
      <c r="E2325" s="34">
        <v>256730</v>
      </c>
      <c r="F2325" s="35">
        <v>1</v>
      </c>
      <c r="G2325" s="34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565</v>
      </c>
      <c r="D2326" s="33" t="s">
        <v>564</v>
      </c>
      <c r="E2326" s="34">
        <v>14982</v>
      </c>
      <c r="F2326" s="35">
        <v>6.2969999999999997</v>
      </c>
      <c r="G2326" s="34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351</v>
      </c>
      <c r="D2327" s="33" t="s">
        <v>352</v>
      </c>
      <c r="E2327" s="34">
        <v>5180</v>
      </c>
      <c r="F2327" s="35">
        <v>24</v>
      </c>
      <c r="G2327" s="34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561</v>
      </c>
      <c r="D2328" s="33" t="s">
        <v>562</v>
      </c>
      <c r="E2328" s="34">
        <v>351260</v>
      </c>
      <c r="F2328" s="35">
        <v>1.0349999999999999</v>
      </c>
      <c r="G2328" s="34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351</v>
      </c>
      <c r="D2329" s="33" t="s">
        <v>352</v>
      </c>
      <c r="E2329" s="34">
        <v>11442</v>
      </c>
      <c r="F2329" s="35">
        <v>24.51</v>
      </c>
      <c r="G2329" s="34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351</v>
      </c>
      <c r="D2330" s="33" t="s">
        <v>352</v>
      </c>
      <c r="E2330" s="34">
        <v>11467</v>
      </c>
      <c r="F2330" s="35">
        <v>24.47</v>
      </c>
      <c r="G2330" s="34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563</v>
      </c>
      <c r="D2331" s="33" t="s">
        <v>564</v>
      </c>
      <c r="E2331" s="34">
        <v>179</v>
      </c>
      <c r="F2331" s="35">
        <v>5.88</v>
      </c>
      <c r="G2331" s="34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563</v>
      </c>
      <c r="D2332" s="33" t="s">
        <v>564</v>
      </c>
      <c r="E2332" s="34">
        <v>180</v>
      </c>
      <c r="F2332" s="35">
        <v>5.88</v>
      </c>
      <c r="G2332" s="34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563</v>
      </c>
      <c r="D2333" s="33" t="s">
        <v>564</v>
      </c>
      <c r="E2333" s="34">
        <v>26049</v>
      </c>
      <c r="F2333" s="35">
        <v>5.79</v>
      </c>
      <c r="G2333" s="34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561</v>
      </c>
      <c r="D2334" s="33" t="s">
        <v>562</v>
      </c>
      <c r="E2334" s="34">
        <v>41795</v>
      </c>
      <c r="F2334" s="35">
        <v>1.028</v>
      </c>
      <c r="G2334" s="34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561</v>
      </c>
      <c r="D2335" s="33" t="s">
        <v>562</v>
      </c>
      <c r="E2335" s="34">
        <v>73025</v>
      </c>
      <c r="F2335" s="35">
        <v>1.028</v>
      </c>
      <c r="G2335" s="34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561</v>
      </c>
      <c r="D2336" s="33" t="s">
        <v>562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561</v>
      </c>
      <c r="D2337" s="33" t="s">
        <v>562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561</v>
      </c>
      <c r="D2338" s="33" t="s">
        <v>562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561</v>
      </c>
      <c r="D2339" s="33" t="s">
        <v>562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561</v>
      </c>
      <c r="D2340" s="33" t="s">
        <v>562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561</v>
      </c>
      <c r="D2341" s="33" t="s">
        <v>562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563</v>
      </c>
      <c r="D2342" s="33" t="s">
        <v>564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561</v>
      </c>
      <c r="D2343" s="33" t="s">
        <v>562</v>
      </c>
      <c r="E2343" s="34">
        <v>4299444</v>
      </c>
      <c r="F2343" s="35">
        <v>1.03</v>
      </c>
      <c r="G2343" s="34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561</v>
      </c>
      <c r="D2344" s="33" t="s">
        <v>562</v>
      </c>
      <c r="E2344" s="34">
        <v>151811</v>
      </c>
      <c r="F2344" s="35">
        <v>1.032</v>
      </c>
      <c r="G2344" s="34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363</v>
      </c>
      <c r="D2345" s="33" t="s">
        <v>352</v>
      </c>
      <c r="E2345" s="34">
        <v>140029</v>
      </c>
      <c r="F2345" s="35">
        <v>6.4420000000000002</v>
      </c>
      <c r="G2345" s="34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563</v>
      </c>
      <c r="D2346" s="33" t="s">
        <v>564</v>
      </c>
      <c r="E2346" s="34">
        <v>1072</v>
      </c>
      <c r="F2346" s="35">
        <v>5.88</v>
      </c>
      <c r="G2346" s="34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563</v>
      </c>
      <c r="D2347" s="33" t="s">
        <v>564</v>
      </c>
      <c r="E2347" s="34">
        <v>3049</v>
      </c>
      <c r="F2347" s="35">
        <v>5.8380000000000001</v>
      </c>
      <c r="G2347" s="34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563</v>
      </c>
      <c r="D2348" s="33" t="s">
        <v>564</v>
      </c>
      <c r="E2348" s="34">
        <v>20536</v>
      </c>
      <c r="F2348" s="35">
        <v>5.8380000000000001</v>
      </c>
      <c r="G2348" s="34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561</v>
      </c>
      <c r="D2349" s="33" t="s">
        <v>562</v>
      </c>
      <c r="E2349" s="34">
        <v>18</v>
      </c>
      <c r="F2349" s="35">
        <v>1.0609999999999999</v>
      </c>
      <c r="G2349" s="34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561</v>
      </c>
      <c r="D2350" s="33" t="s">
        <v>562</v>
      </c>
      <c r="E2350" s="34">
        <v>31</v>
      </c>
      <c r="F2350" s="35">
        <v>1.0609999999999999</v>
      </c>
      <c r="G2350" s="34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561</v>
      </c>
      <c r="D2351" s="33" t="s">
        <v>562</v>
      </c>
      <c r="E2351" s="34">
        <v>16053</v>
      </c>
      <c r="F2351" s="35">
        <v>1.0609999999999999</v>
      </c>
      <c r="G2351" s="34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561</v>
      </c>
      <c r="D2352" s="33" t="s">
        <v>562</v>
      </c>
      <c r="E2352" s="34">
        <v>866</v>
      </c>
      <c r="F2352" s="35">
        <v>1.0609999999999999</v>
      </c>
      <c r="G2352" s="34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561</v>
      </c>
      <c r="D2353" s="33" t="s">
        <v>562</v>
      </c>
      <c r="E2353" s="34">
        <v>649</v>
      </c>
      <c r="F2353" s="35">
        <v>1.0609999999999999</v>
      </c>
      <c r="G2353" s="34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563</v>
      </c>
      <c r="D2354" s="33" t="s">
        <v>564</v>
      </c>
      <c r="E2354" s="34">
        <v>594</v>
      </c>
      <c r="F2354" s="35">
        <v>5.3769999999999998</v>
      </c>
      <c r="G2354" s="34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565</v>
      </c>
      <c r="D2355" s="33" t="s">
        <v>564</v>
      </c>
      <c r="E2355" s="34">
        <v>96988</v>
      </c>
      <c r="F2355" s="35">
        <v>5.9009999999999998</v>
      </c>
      <c r="G2355" s="34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561</v>
      </c>
      <c r="D2356" s="33" t="s">
        <v>562</v>
      </c>
      <c r="E2356" s="34">
        <v>2112500</v>
      </c>
      <c r="F2356" s="35">
        <v>1.0209999999999999</v>
      </c>
      <c r="G2356" s="34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561</v>
      </c>
      <c r="D2357" s="33" t="s">
        <v>562</v>
      </c>
      <c r="E2357" s="34">
        <v>1090626</v>
      </c>
      <c r="F2357" s="35">
        <v>1.0449999999999999</v>
      </c>
      <c r="G2357" s="34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561</v>
      </c>
      <c r="D2358" s="33" t="s">
        <v>562</v>
      </c>
      <c r="E2358" s="34">
        <v>314</v>
      </c>
      <c r="F2358" s="35">
        <v>1.028</v>
      </c>
      <c r="G2358" s="34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561</v>
      </c>
      <c r="D2359" s="33" t="s">
        <v>562</v>
      </c>
      <c r="E2359" s="34">
        <v>232</v>
      </c>
      <c r="F2359" s="35">
        <v>1.028</v>
      </c>
      <c r="G2359" s="34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561</v>
      </c>
      <c r="D2360" s="33" t="s">
        <v>562</v>
      </c>
      <c r="E2360" s="34">
        <v>952</v>
      </c>
      <c r="F2360" s="35">
        <v>1.028</v>
      </c>
      <c r="G2360" s="34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561</v>
      </c>
      <c r="D2361" s="33" t="s">
        <v>562</v>
      </c>
      <c r="E2361" s="34">
        <v>3586</v>
      </c>
      <c r="F2361" s="35">
        <v>1.028</v>
      </c>
      <c r="G2361" s="34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561</v>
      </c>
      <c r="D2362" s="33" t="s">
        <v>562</v>
      </c>
      <c r="E2362" s="34">
        <v>3642</v>
      </c>
      <c r="F2362" s="35">
        <v>1.028</v>
      </c>
      <c r="G2362" s="34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561</v>
      </c>
      <c r="D2363" s="33" t="s">
        <v>562</v>
      </c>
      <c r="E2363" s="34">
        <v>4098</v>
      </c>
      <c r="F2363" s="35">
        <v>1.028</v>
      </c>
      <c r="G2363" s="34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561</v>
      </c>
      <c r="D2364" s="33" t="s">
        <v>562</v>
      </c>
      <c r="E2364" s="34">
        <v>4873</v>
      </c>
      <c r="F2364" s="35">
        <v>1.028</v>
      </c>
      <c r="G2364" s="34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561</v>
      </c>
      <c r="D2365" s="33" t="s">
        <v>562</v>
      </c>
      <c r="E2365" s="34">
        <v>319</v>
      </c>
      <c r="F2365" s="35">
        <v>1.028</v>
      </c>
      <c r="G2365" s="34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561</v>
      </c>
      <c r="D2366" s="33" t="s">
        <v>562</v>
      </c>
      <c r="E2366" s="34">
        <v>158</v>
      </c>
      <c r="F2366" s="35">
        <v>1.028</v>
      </c>
      <c r="G2366" s="34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561</v>
      </c>
      <c r="D2367" s="33" t="s">
        <v>562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561</v>
      </c>
      <c r="D2368" s="33" t="s">
        <v>562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561</v>
      </c>
      <c r="D2369" s="33" t="s">
        <v>562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561</v>
      </c>
      <c r="D2370" s="33" t="s">
        <v>562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561</v>
      </c>
      <c r="D2371" s="33" t="s">
        <v>562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561</v>
      </c>
      <c r="D2372" s="33" t="s">
        <v>562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561</v>
      </c>
      <c r="D2373" s="33" t="s">
        <v>562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561</v>
      </c>
      <c r="D2374" s="33" t="s">
        <v>562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561</v>
      </c>
      <c r="D2375" s="33" t="s">
        <v>562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561</v>
      </c>
      <c r="D2376" s="33" t="s">
        <v>562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561</v>
      </c>
      <c r="D2377" s="33" t="s">
        <v>562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561</v>
      </c>
      <c r="D2378" s="33" t="s">
        <v>562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563</v>
      </c>
      <c r="D2379" s="33" t="s">
        <v>564</v>
      </c>
      <c r="E2379" s="34">
        <v>40190</v>
      </c>
      <c r="F2379" s="35">
        <v>5.79</v>
      </c>
      <c r="G2379" s="34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563</v>
      </c>
      <c r="D2380" s="33" t="s">
        <v>564</v>
      </c>
      <c r="E2380" s="34">
        <v>6964</v>
      </c>
      <c r="F2380" s="35">
        <v>5.79</v>
      </c>
      <c r="G2380" s="34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561</v>
      </c>
      <c r="D2381" s="33" t="s">
        <v>562</v>
      </c>
      <c r="E2381" s="34">
        <v>308794</v>
      </c>
      <c r="F2381" s="35">
        <v>1.0660000000000001</v>
      </c>
      <c r="G2381" s="34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563</v>
      </c>
      <c r="D2382" s="33" t="s">
        <v>564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561</v>
      </c>
      <c r="D2383" s="33" t="s">
        <v>562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561</v>
      </c>
      <c r="D2384" s="33" t="s">
        <v>562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561</v>
      </c>
      <c r="D2385" s="33" t="s">
        <v>562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561</v>
      </c>
      <c r="D2386" s="33" t="s">
        <v>562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561</v>
      </c>
      <c r="D2387" s="33" t="s">
        <v>562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561</v>
      </c>
      <c r="D2388" s="33" t="s">
        <v>562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561</v>
      </c>
      <c r="D2389" s="33" t="s">
        <v>562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561</v>
      </c>
      <c r="D2390" s="33" t="s">
        <v>562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561</v>
      </c>
      <c r="D2391" s="33" t="s">
        <v>562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561</v>
      </c>
      <c r="D2392" s="33" t="s">
        <v>562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561</v>
      </c>
      <c r="D2393" s="33" t="s">
        <v>562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561</v>
      </c>
      <c r="D2394" s="33" t="s">
        <v>562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561</v>
      </c>
      <c r="D2395" s="33" t="s">
        <v>562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563</v>
      </c>
      <c r="D2396" s="33" t="s">
        <v>564</v>
      </c>
      <c r="E2396" s="34">
        <v>70007</v>
      </c>
      <c r="F2396" s="35">
        <v>5.76</v>
      </c>
      <c r="G2396" s="34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561</v>
      </c>
      <c r="D2397" s="33" t="s">
        <v>562</v>
      </c>
      <c r="E2397" s="34">
        <v>910263</v>
      </c>
      <c r="F2397" s="35">
        <v>1.032</v>
      </c>
      <c r="G2397" s="34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561</v>
      </c>
      <c r="D2398" s="33" t="s">
        <v>562</v>
      </c>
      <c r="E2398" s="34">
        <v>743275</v>
      </c>
      <c r="F2398" s="35">
        <v>1.032</v>
      </c>
      <c r="G2398" s="34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561</v>
      </c>
      <c r="D2399" s="33" t="s">
        <v>562</v>
      </c>
      <c r="E2399" s="34">
        <v>74232</v>
      </c>
      <c r="F2399" s="35">
        <v>1.083</v>
      </c>
      <c r="G2399" s="34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561</v>
      </c>
      <c r="D2400" s="33" t="s">
        <v>562</v>
      </c>
      <c r="E2400" s="34">
        <v>254719</v>
      </c>
      <c r="F2400" s="35">
        <v>1.048</v>
      </c>
      <c r="G2400" s="34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561</v>
      </c>
      <c r="D2401" s="33" t="s">
        <v>562</v>
      </c>
      <c r="E2401" s="34">
        <v>2110140</v>
      </c>
      <c r="F2401" s="35">
        <v>1.0309999999999999</v>
      </c>
      <c r="G2401" s="34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561</v>
      </c>
      <c r="D2402" s="33" t="s">
        <v>562</v>
      </c>
      <c r="E2402" s="34">
        <v>207</v>
      </c>
      <c r="F2402" s="35">
        <v>1.0269999999999999</v>
      </c>
      <c r="G2402" s="34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561</v>
      </c>
      <c r="D2403" s="33" t="s">
        <v>562</v>
      </c>
      <c r="E2403" s="34">
        <v>1555</v>
      </c>
      <c r="F2403" s="35">
        <v>1.028</v>
      </c>
      <c r="G2403" s="34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561</v>
      </c>
      <c r="D2404" s="33" t="s">
        <v>562</v>
      </c>
      <c r="E2404" s="34">
        <v>1321</v>
      </c>
      <c r="F2404" s="35">
        <v>1.026</v>
      </c>
      <c r="G2404" s="34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561</v>
      </c>
      <c r="D2405" s="33" t="s">
        <v>562</v>
      </c>
      <c r="E2405" s="34">
        <v>1257</v>
      </c>
      <c r="F2405" s="35">
        <v>1.0269999999999999</v>
      </c>
      <c r="G2405" s="34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561</v>
      </c>
      <c r="D2406" s="33" t="s">
        <v>562</v>
      </c>
      <c r="E2406" s="34">
        <v>1157</v>
      </c>
      <c r="F2406" s="35">
        <v>1.026</v>
      </c>
      <c r="G2406" s="34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561</v>
      </c>
      <c r="D2407" s="33" t="s">
        <v>562</v>
      </c>
      <c r="E2407" s="34">
        <v>17</v>
      </c>
      <c r="F2407" s="35">
        <v>1.0269999999999999</v>
      </c>
      <c r="G2407" s="34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561</v>
      </c>
      <c r="D2408" s="33" t="s">
        <v>562</v>
      </c>
      <c r="E2408" s="34">
        <v>20</v>
      </c>
      <c r="F2408" s="35">
        <v>1.0269999999999999</v>
      </c>
      <c r="G2408" s="34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561</v>
      </c>
      <c r="D2409" s="33" t="s">
        <v>562</v>
      </c>
      <c r="E2409" s="34">
        <v>22</v>
      </c>
      <c r="F2409" s="35">
        <v>1.0269999999999999</v>
      </c>
      <c r="G2409" s="34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561</v>
      </c>
      <c r="D2410" s="33" t="s">
        <v>562</v>
      </c>
      <c r="E2410" s="34">
        <v>110</v>
      </c>
      <c r="F2410" s="35">
        <v>1.028</v>
      </c>
      <c r="G2410" s="34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561</v>
      </c>
      <c r="D2411" s="33" t="s">
        <v>562</v>
      </c>
      <c r="E2411" s="34">
        <v>163</v>
      </c>
      <c r="F2411" s="35">
        <v>1.028</v>
      </c>
      <c r="G2411" s="34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561</v>
      </c>
      <c r="D2412" s="33" t="s">
        <v>562</v>
      </c>
      <c r="E2412" s="34">
        <v>311</v>
      </c>
      <c r="F2412" s="35">
        <v>1.026</v>
      </c>
      <c r="G2412" s="34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561</v>
      </c>
      <c r="D2413" s="33" t="s">
        <v>562</v>
      </c>
      <c r="E2413" s="34">
        <v>969</v>
      </c>
      <c r="F2413" s="35">
        <v>1.028</v>
      </c>
      <c r="G2413" s="34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561</v>
      </c>
      <c r="D2414" s="33" t="s">
        <v>562</v>
      </c>
      <c r="E2414" s="34">
        <v>106334</v>
      </c>
      <c r="F2414" s="35">
        <v>1.0309999999999999</v>
      </c>
      <c r="G2414" s="34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563</v>
      </c>
      <c r="D2415" s="33" t="s">
        <v>564</v>
      </c>
      <c r="E2415" s="34">
        <v>25139</v>
      </c>
      <c r="F2415" s="35">
        <v>5.71</v>
      </c>
      <c r="G2415" s="34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561</v>
      </c>
      <c r="D2416" s="33" t="s">
        <v>562</v>
      </c>
      <c r="E2416" s="34">
        <v>204154</v>
      </c>
      <c r="F2416" s="35">
        <v>1.03</v>
      </c>
      <c r="G2416" s="34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561</v>
      </c>
      <c r="D2417" s="33" t="s">
        <v>562</v>
      </c>
      <c r="E2417" s="34">
        <v>264472</v>
      </c>
      <c r="F2417" s="35">
        <v>1.0289999999999999</v>
      </c>
      <c r="G2417" s="34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561</v>
      </c>
      <c r="D2418" s="33" t="s">
        <v>562</v>
      </c>
      <c r="E2418" s="34">
        <v>2111802</v>
      </c>
      <c r="F2418" s="35">
        <v>1.032</v>
      </c>
      <c r="G2418" s="34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561</v>
      </c>
      <c r="D2419" s="33" t="s">
        <v>562</v>
      </c>
      <c r="E2419" s="34">
        <v>1511288</v>
      </c>
      <c r="F2419" s="35">
        <v>1.03</v>
      </c>
      <c r="G2419" s="34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561</v>
      </c>
      <c r="D2420" s="33" t="s">
        <v>562</v>
      </c>
      <c r="E2420" s="34">
        <v>704985</v>
      </c>
      <c r="F2420" s="35">
        <v>1.0269999999999999</v>
      </c>
      <c r="G2420" s="34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561</v>
      </c>
      <c r="D2421" s="33" t="s">
        <v>562</v>
      </c>
      <c r="E2421" s="34">
        <v>122340</v>
      </c>
      <c r="F2421" s="35">
        <v>1.014</v>
      </c>
      <c r="G2421" s="34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561</v>
      </c>
      <c r="D2422" s="33" t="s">
        <v>562</v>
      </c>
      <c r="E2422" s="34">
        <v>920822</v>
      </c>
      <c r="F2422" s="35">
        <v>1.012</v>
      </c>
      <c r="G2422" s="34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561</v>
      </c>
      <c r="D2423" s="33" t="s">
        <v>562</v>
      </c>
      <c r="E2423" s="34">
        <v>286119</v>
      </c>
      <c r="F2423" s="35">
        <v>1.014</v>
      </c>
      <c r="G2423" s="34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561</v>
      </c>
      <c r="D2424" s="33" t="s">
        <v>562</v>
      </c>
      <c r="E2424" s="34">
        <v>286119</v>
      </c>
      <c r="F2424" s="35">
        <v>1.014</v>
      </c>
      <c r="G2424" s="34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561</v>
      </c>
      <c r="D2425" s="33" t="s">
        <v>562</v>
      </c>
      <c r="E2425" s="34">
        <v>74986</v>
      </c>
      <c r="F2425" s="35">
        <v>1.014</v>
      </c>
      <c r="G2425" s="34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561</v>
      </c>
      <c r="D2426" s="33" t="s">
        <v>562</v>
      </c>
      <c r="E2426" s="34">
        <v>34245</v>
      </c>
      <c r="F2426" s="35">
        <v>1.028</v>
      </c>
      <c r="G2426" s="34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561</v>
      </c>
      <c r="D2427" s="33" t="s">
        <v>562</v>
      </c>
      <c r="E2427" s="34">
        <v>1068824</v>
      </c>
      <c r="F2427" s="35">
        <v>1.0149999999999999</v>
      </c>
      <c r="G2427" s="34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561</v>
      </c>
      <c r="D2428" s="33" t="s">
        <v>562</v>
      </c>
      <c r="E2428" s="34">
        <v>1156151</v>
      </c>
      <c r="F2428" s="35">
        <v>1.0149999999999999</v>
      </c>
      <c r="G2428" s="34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561</v>
      </c>
      <c r="D2429" s="33" t="s">
        <v>562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561</v>
      </c>
      <c r="D2430" s="33" t="s">
        <v>562</v>
      </c>
      <c r="E2430" s="34">
        <v>132413</v>
      </c>
      <c r="F2430" s="35">
        <v>1.04</v>
      </c>
      <c r="G2430" s="34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561</v>
      </c>
      <c r="D2431" s="33" t="s">
        <v>562</v>
      </c>
      <c r="E2431" s="34">
        <v>1564896</v>
      </c>
      <c r="F2431" s="35">
        <v>0.998</v>
      </c>
      <c r="G2431" s="34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561</v>
      </c>
      <c r="D2432" s="33" t="s">
        <v>562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561</v>
      </c>
      <c r="D2433" s="33" t="s">
        <v>562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561</v>
      </c>
      <c r="D2434" s="33" t="s">
        <v>562</v>
      </c>
      <c r="E2434" s="34">
        <v>42741</v>
      </c>
      <c r="F2434" s="35">
        <v>1.0289999999999999</v>
      </c>
      <c r="G2434" s="34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561</v>
      </c>
      <c r="D2435" s="33" t="s">
        <v>562</v>
      </c>
      <c r="E2435" s="34">
        <v>1183613</v>
      </c>
      <c r="F2435" s="35">
        <v>1.0149999999999999</v>
      </c>
      <c r="G2435" s="34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360</v>
      </c>
      <c r="D2436" s="33" t="s">
        <v>352</v>
      </c>
      <c r="E2436" s="34">
        <v>280495</v>
      </c>
      <c r="F2436" s="35">
        <v>10.63</v>
      </c>
      <c r="G2436" s="34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561</v>
      </c>
      <c r="D2437" s="33" t="s">
        <v>562</v>
      </c>
      <c r="E2437" s="34">
        <v>19021</v>
      </c>
      <c r="F2437" s="35">
        <v>1.04</v>
      </c>
      <c r="G2437" s="34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561</v>
      </c>
      <c r="D2438" s="33" t="s">
        <v>562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561</v>
      </c>
      <c r="D2439" s="33" t="s">
        <v>562</v>
      </c>
      <c r="E2439" s="34">
        <v>157441</v>
      </c>
      <c r="F2439" s="35">
        <v>1.0309999999999999</v>
      </c>
      <c r="G2439" s="34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561</v>
      </c>
      <c r="D2440" s="33" t="s">
        <v>562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561</v>
      </c>
      <c r="D2441" s="33" t="s">
        <v>562</v>
      </c>
      <c r="E2441" s="34">
        <v>1180818</v>
      </c>
      <c r="F2441" s="35">
        <v>1.0389999999999999</v>
      </c>
      <c r="G2441" s="34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561</v>
      </c>
      <c r="D2442" s="33" t="s">
        <v>562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561</v>
      </c>
      <c r="D2443" s="33" t="s">
        <v>562</v>
      </c>
      <c r="E2443" s="34">
        <v>2839782</v>
      </c>
      <c r="F2443" s="35">
        <v>1.014</v>
      </c>
      <c r="G2443" s="34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561</v>
      </c>
      <c r="D2444" s="33" t="s">
        <v>562</v>
      </c>
      <c r="E2444" s="34">
        <v>3526273</v>
      </c>
      <c r="F2444" s="35">
        <v>1.03</v>
      </c>
      <c r="G2444" s="34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561</v>
      </c>
      <c r="D2445" s="33" t="s">
        <v>562</v>
      </c>
      <c r="E2445" s="34">
        <v>2134560</v>
      </c>
      <c r="F2445" s="35">
        <v>1.004</v>
      </c>
      <c r="G2445" s="34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561</v>
      </c>
      <c r="D2446" s="33" t="s">
        <v>562</v>
      </c>
      <c r="E2446" s="34">
        <v>4432815</v>
      </c>
      <c r="F2446" s="35">
        <v>1.032</v>
      </c>
      <c r="G2446" s="34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561</v>
      </c>
      <c r="D2447" s="33" t="s">
        <v>562</v>
      </c>
      <c r="E2447" s="34">
        <v>58588</v>
      </c>
      <c r="F2447" s="35">
        <v>1.0309999999999999</v>
      </c>
      <c r="G2447" s="34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561</v>
      </c>
      <c r="D2448" s="33" t="s">
        <v>562</v>
      </c>
      <c r="E2448" s="34">
        <v>1162073</v>
      </c>
      <c r="F2448" s="35">
        <v>1.0429999999999999</v>
      </c>
      <c r="G2448" s="34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561</v>
      </c>
      <c r="D2449" s="33" t="s">
        <v>562</v>
      </c>
      <c r="E2449" s="34">
        <v>1259708</v>
      </c>
      <c r="F2449" s="35">
        <v>1.0309999999999999</v>
      </c>
      <c r="G2449" s="34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561</v>
      </c>
      <c r="D2450" s="33" t="s">
        <v>562</v>
      </c>
      <c r="E2450" s="34">
        <v>34467</v>
      </c>
      <c r="F2450" s="35">
        <v>1.0489999999999999</v>
      </c>
      <c r="G2450" s="34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561</v>
      </c>
      <c r="D2451" s="33" t="s">
        <v>562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561</v>
      </c>
      <c r="D2452" s="33" t="s">
        <v>562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561</v>
      </c>
      <c r="D2453" s="33" t="s">
        <v>562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561</v>
      </c>
      <c r="D2454" s="33" t="s">
        <v>562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561</v>
      </c>
      <c r="D2455" s="33" t="s">
        <v>562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561</v>
      </c>
      <c r="D2456" s="33" t="s">
        <v>562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561</v>
      </c>
      <c r="D2457" s="33" t="s">
        <v>562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561</v>
      </c>
      <c r="D2458" s="33" t="s">
        <v>562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561</v>
      </c>
      <c r="D2459" s="33" t="s">
        <v>562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563</v>
      </c>
      <c r="D2460" s="33" t="s">
        <v>564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561</v>
      </c>
      <c r="D2461" s="33" t="s">
        <v>562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561</v>
      </c>
      <c r="D2462" s="33" t="s">
        <v>562</v>
      </c>
      <c r="E2462" s="34">
        <v>417940</v>
      </c>
      <c r="F2462" s="35">
        <v>1.04</v>
      </c>
      <c r="G2462" s="34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561</v>
      </c>
      <c r="D2463" s="33" t="s">
        <v>562</v>
      </c>
      <c r="E2463" s="34">
        <v>301846</v>
      </c>
      <c r="F2463" s="35">
        <v>1.04</v>
      </c>
      <c r="G2463" s="34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561</v>
      </c>
      <c r="D2464" s="33" t="s">
        <v>562</v>
      </c>
      <c r="E2464" s="34">
        <v>191649</v>
      </c>
      <c r="F2464" s="35">
        <v>1.04</v>
      </c>
      <c r="G2464" s="34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561</v>
      </c>
      <c r="D2465" s="33" t="s">
        <v>562</v>
      </c>
      <c r="E2465" s="34">
        <v>709525</v>
      </c>
      <c r="F2465" s="35">
        <v>1.04</v>
      </c>
      <c r="G2465" s="34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561</v>
      </c>
      <c r="D2466" s="33" t="s">
        <v>562</v>
      </c>
      <c r="E2466" s="34">
        <v>772849</v>
      </c>
      <c r="F2466" s="35">
        <v>1.04</v>
      </c>
      <c r="G2466" s="34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561</v>
      </c>
      <c r="D2467" s="33" t="s">
        <v>562</v>
      </c>
      <c r="E2467" s="34">
        <v>196680</v>
      </c>
      <c r="F2467" s="35">
        <v>1.032</v>
      </c>
      <c r="G2467" s="34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561</v>
      </c>
      <c r="D2468" s="33" t="s">
        <v>562</v>
      </c>
      <c r="E2468" s="34">
        <v>15065</v>
      </c>
      <c r="F2468" s="35">
        <v>1.0069999999999999</v>
      </c>
      <c r="G2468" s="34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561</v>
      </c>
      <c r="D2469" s="33" t="s">
        <v>562</v>
      </c>
      <c r="E2469" s="34">
        <v>2419136</v>
      </c>
      <c r="F2469" s="35">
        <v>1.032</v>
      </c>
      <c r="G2469" s="34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561</v>
      </c>
      <c r="D2470" s="33" t="s">
        <v>562</v>
      </c>
      <c r="E2470" s="34">
        <v>188960</v>
      </c>
      <c r="F2470" s="35">
        <v>1.099</v>
      </c>
      <c r="G2470" s="34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561</v>
      </c>
      <c r="D2471" s="33" t="s">
        <v>562</v>
      </c>
      <c r="E2471" s="34">
        <v>819</v>
      </c>
      <c r="F2471" s="35">
        <v>1.03</v>
      </c>
      <c r="G2471" s="34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561</v>
      </c>
      <c r="D2472" s="33" t="s">
        <v>562</v>
      </c>
      <c r="E2472" s="34">
        <v>299219</v>
      </c>
      <c r="F2472" s="35">
        <v>1.03</v>
      </c>
      <c r="G2472" s="34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561</v>
      </c>
      <c r="D2473" s="33" t="s">
        <v>562</v>
      </c>
      <c r="E2473" s="34">
        <v>3723545</v>
      </c>
      <c r="F2473" s="35">
        <v>1</v>
      </c>
      <c r="G2473" s="34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561</v>
      </c>
      <c r="D2474" s="33" t="s">
        <v>562</v>
      </c>
      <c r="E2474" s="34">
        <v>1416446</v>
      </c>
      <c r="F2474" s="35">
        <v>1.032</v>
      </c>
      <c r="G2474" s="34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561</v>
      </c>
      <c r="D2475" s="33" t="s">
        <v>562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561</v>
      </c>
      <c r="D2476" s="33" t="s">
        <v>562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561</v>
      </c>
      <c r="D2477" s="33" t="s">
        <v>562</v>
      </c>
      <c r="E2477" s="34">
        <v>19860</v>
      </c>
      <c r="F2477" s="35">
        <v>1.0349999999999999</v>
      </c>
      <c r="G2477" s="34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561</v>
      </c>
      <c r="D2478" s="33" t="s">
        <v>562</v>
      </c>
      <c r="E2478" s="34">
        <v>861220</v>
      </c>
      <c r="F2478" s="35">
        <v>1.0349999999999999</v>
      </c>
      <c r="G2478" s="34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561</v>
      </c>
      <c r="D2479" s="33" t="s">
        <v>562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561</v>
      </c>
      <c r="D2480" s="33" t="s">
        <v>562</v>
      </c>
      <c r="E2480" s="34">
        <v>830137</v>
      </c>
      <c r="F2480" s="35">
        <v>1.042</v>
      </c>
      <c r="G2480" s="34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561</v>
      </c>
      <c r="D2481" s="33" t="s">
        <v>562</v>
      </c>
      <c r="E2481" s="34">
        <v>846758</v>
      </c>
      <c r="F2481" s="35">
        <v>1.036</v>
      </c>
      <c r="G2481" s="34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561</v>
      </c>
      <c r="D2482" s="33" t="s">
        <v>562</v>
      </c>
      <c r="E2482" s="34">
        <v>3107844</v>
      </c>
      <c r="F2482" s="35">
        <v>1.0429999999999999</v>
      </c>
      <c r="G2482" s="34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561</v>
      </c>
      <c r="D2483" s="33" t="s">
        <v>562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561</v>
      </c>
      <c r="D2484" s="33" t="s">
        <v>562</v>
      </c>
      <c r="E2484" s="34">
        <v>2816328</v>
      </c>
      <c r="F2484" s="35">
        <v>1.0269999999999999</v>
      </c>
      <c r="G2484" s="34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561</v>
      </c>
      <c r="D2485" s="33" t="s">
        <v>562</v>
      </c>
      <c r="E2485" s="34">
        <v>123</v>
      </c>
      <c r="F2485" s="35">
        <v>1.036</v>
      </c>
      <c r="G2485" s="34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561</v>
      </c>
      <c r="D2486" s="33" t="s">
        <v>562</v>
      </c>
      <c r="E2486" s="34">
        <v>2568200</v>
      </c>
      <c r="F2486" s="35">
        <v>1.026</v>
      </c>
      <c r="G2486" s="34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561</v>
      </c>
      <c r="D2487" s="33" t="s">
        <v>562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561</v>
      </c>
      <c r="D2488" s="33" t="s">
        <v>562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561</v>
      </c>
      <c r="D2489" s="33" t="s">
        <v>562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561</v>
      </c>
      <c r="D2490" s="33" t="s">
        <v>562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561</v>
      </c>
      <c r="D2491" s="33" t="s">
        <v>562</v>
      </c>
      <c r="E2491" s="34">
        <v>1317681</v>
      </c>
      <c r="F2491" s="35">
        <v>1.0289999999999999</v>
      </c>
      <c r="G2491" s="34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561</v>
      </c>
      <c r="D2492" s="33" t="s">
        <v>562</v>
      </c>
      <c r="E2492" s="34">
        <v>1440160</v>
      </c>
      <c r="F2492" s="35">
        <v>1.0349999999999999</v>
      </c>
      <c r="G2492" s="34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561</v>
      </c>
      <c r="D2493" s="33" t="s">
        <v>562</v>
      </c>
      <c r="E2493" s="34">
        <v>652920</v>
      </c>
      <c r="F2493" s="35">
        <v>1.0369999999999999</v>
      </c>
      <c r="G2493" s="34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561</v>
      </c>
      <c r="D2494" s="33" t="s">
        <v>562</v>
      </c>
      <c r="E2494" s="34">
        <v>2358199</v>
      </c>
      <c r="F2494" s="35">
        <v>1.03</v>
      </c>
      <c r="G2494" s="34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561</v>
      </c>
      <c r="D2495" s="33" t="s">
        <v>562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561</v>
      </c>
      <c r="D2496" s="33" t="s">
        <v>562</v>
      </c>
      <c r="E2496" s="34">
        <v>196508</v>
      </c>
      <c r="F2496" s="35">
        <v>1.028</v>
      </c>
      <c r="G2496" s="34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561</v>
      </c>
      <c r="D2497" s="33" t="s">
        <v>562</v>
      </c>
      <c r="E2497" s="34">
        <v>759955</v>
      </c>
      <c r="F2497" s="35">
        <v>0.998</v>
      </c>
      <c r="G2497" s="34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561</v>
      </c>
      <c r="D2498" s="33" t="s">
        <v>562</v>
      </c>
      <c r="E2498" s="34">
        <v>151964</v>
      </c>
      <c r="F2498" s="35">
        <v>1.0209999999999999</v>
      </c>
      <c r="G2498" s="34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561</v>
      </c>
      <c r="D2499" s="33" t="s">
        <v>562</v>
      </c>
      <c r="E2499" s="34">
        <v>152790</v>
      </c>
      <c r="F2499" s="35">
        <v>1.014</v>
      </c>
      <c r="G2499" s="34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561</v>
      </c>
      <c r="D2500" s="33" t="s">
        <v>562</v>
      </c>
      <c r="E2500" s="34">
        <v>258947</v>
      </c>
      <c r="F2500" s="35">
        <v>1.0209999999999999</v>
      </c>
      <c r="G2500" s="34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561</v>
      </c>
      <c r="D2501" s="33" t="s">
        <v>562</v>
      </c>
      <c r="E2501" s="34">
        <v>317847</v>
      </c>
      <c r="F2501" s="35">
        <v>1.014</v>
      </c>
      <c r="G2501" s="34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561</v>
      </c>
      <c r="D2502" s="33" t="s">
        <v>562</v>
      </c>
      <c r="E2502" s="34">
        <v>140779</v>
      </c>
      <c r="F2502" s="35">
        <v>1.028</v>
      </c>
      <c r="G2502" s="34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561</v>
      </c>
      <c r="D2503" s="33" t="s">
        <v>562</v>
      </c>
      <c r="E2503" s="34">
        <v>647562</v>
      </c>
      <c r="F2503" s="35">
        <v>1.0309999999999999</v>
      </c>
      <c r="G2503" s="34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561</v>
      </c>
      <c r="D2504" s="33" t="s">
        <v>562</v>
      </c>
      <c r="E2504" s="34">
        <v>1133666</v>
      </c>
      <c r="F2504" s="35">
        <v>1.0449999999999999</v>
      </c>
      <c r="G2504" s="34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561</v>
      </c>
      <c r="D2505" s="33" t="s">
        <v>562</v>
      </c>
      <c r="E2505" s="34">
        <v>642044</v>
      </c>
      <c r="F2505" s="35">
        <v>1.03</v>
      </c>
      <c r="G2505" s="34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561</v>
      </c>
      <c r="D2506" s="33" t="s">
        <v>562</v>
      </c>
      <c r="E2506" s="34">
        <v>2096417</v>
      </c>
      <c r="F2506" s="35">
        <v>1.054</v>
      </c>
      <c r="G2506" s="34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561</v>
      </c>
      <c r="D2507" s="33" t="s">
        <v>562</v>
      </c>
      <c r="E2507" s="34">
        <v>5234450</v>
      </c>
      <c r="F2507" s="35">
        <v>1.0269999999999999</v>
      </c>
      <c r="G2507" s="34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561</v>
      </c>
      <c r="D2508" s="33" t="s">
        <v>562</v>
      </c>
      <c r="E2508" s="34">
        <v>140209</v>
      </c>
      <c r="F2508" s="35">
        <v>1.0549999999999999</v>
      </c>
      <c r="G2508" s="34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561</v>
      </c>
      <c r="D2509" s="33" t="s">
        <v>562</v>
      </c>
      <c r="E2509" s="34">
        <v>2469532</v>
      </c>
      <c r="F2509" s="35">
        <v>1.052</v>
      </c>
      <c r="G2509" s="34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561</v>
      </c>
      <c r="D2510" s="33" t="s">
        <v>562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561</v>
      </c>
      <c r="D2511" s="33" t="s">
        <v>562</v>
      </c>
      <c r="E2511" s="34">
        <v>1215019</v>
      </c>
      <c r="F2511" s="35">
        <v>1.079</v>
      </c>
      <c r="G2511" s="34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561</v>
      </c>
      <c r="D2512" s="33" t="s">
        <v>562</v>
      </c>
      <c r="E2512" s="34">
        <v>465119</v>
      </c>
      <c r="F2512" s="35">
        <v>1.0760000000000001</v>
      </c>
      <c r="G2512" s="34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561</v>
      </c>
      <c r="D2513" s="33" t="s">
        <v>562</v>
      </c>
      <c r="E2513" s="34">
        <v>70274</v>
      </c>
      <c r="F2513" s="35">
        <v>1.0289999999999999</v>
      </c>
      <c r="G2513" s="34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561</v>
      </c>
      <c r="D2514" s="33" t="s">
        <v>562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561</v>
      </c>
      <c r="D2515" s="33" t="s">
        <v>562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561</v>
      </c>
      <c r="D2516" s="33" t="s">
        <v>562</v>
      </c>
      <c r="E2516" s="34">
        <v>1593012</v>
      </c>
      <c r="F2516" s="35">
        <v>1.0269999999999999</v>
      </c>
      <c r="G2516" s="34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561</v>
      </c>
      <c r="D2517" s="33" t="s">
        <v>562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561</v>
      </c>
      <c r="D2518" s="33" t="s">
        <v>562</v>
      </c>
      <c r="E2518" s="34">
        <v>1168483</v>
      </c>
      <c r="F2518" s="35">
        <v>1.03</v>
      </c>
      <c r="G2518" s="34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561</v>
      </c>
      <c r="D2519" s="33" t="s">
        <v>562</v>
      </c>
      <c r="E2519" s="34">
        <v>517844</v>
      </c>
      <c r="F2519" s="35">
        <v>1.03</v>
      </c>
      <c r="G2519" s="34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561</v>
      </c>
      <c r="D2520" s="33" t="s">
        <v>562</v>
      </c>
      <c r="E2520" s="34">
        <v>4421413</v>
      </c>
      <c r="F2520" s="35">
        <v>1.04</v>
      </c>
      <c r="G2520" s="34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561</v>
      </c>
      <c r="D2521" s="33" t="s">
        <v>562</v>
      </c>
      <c r="E2521" s="34">
        <v>2402239</v>
      </c>
      <c r="F2521" s="35">
        <v>1.034</v>
      </c>
      <c r="G2521" s="34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561</v>
      </c>
      <c r="D2522" s="33" t="s">
        <v>562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561</v>
      </c>
      <c r="D2523" s="33" t="s">
        <v>562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561</v>
      </c>
      <c r="D2524" s="33" t="s">
        <v>562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561</v>
      </c>
      <c r="D2525" s="33" t="s">
        <v>562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561</v>
      </c>
      <c r="D2526" s="33" t="s">
        <v>562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561</v>
      </c>
      <c r="D2527" s="33" t="s">
        <v>562</v>
      </c>
      <c r="E2527" s="34">
        <v>13049</v>
      </c>
      <c r="F2527" s="35">
        <v>1.0649999999999999</v>
      </c>
      <c r="G2527" s="34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561</v>
      </c>
      <c r="D2528" s="33" t="s">
        <v>562</v>
      </c>
      <c r="E2528" s="34">
        <v>11594</v>
      </c>
      <c r="F2528" s="35">
        <v>1</v>
      </c>
      <c r="G2528" s="34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561</v>
      </c>
      <c r="D2529" s="33" t="s">
        <v>562</v>
      </c>
      <c r="E2529" s="34">
        <v>11849</v>
      </c>
      <c r="F2529" s="35">
        <v>1.028</v>
      </c>
      <c r="G2529" s="34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561</v>
      </c>
      <c r="D2530" s="33" t="s">
        <v>562</v>
      </c>
      <c r="E2530" s="34">
        <v>31507</v>
      </c>
      <c r="F2530" s="35">
        <v>1</v>
      </c>
      <c r="G2530" s="34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561</v>
      </c>
      <c r="D2531" s="33" t="s">
        <v>562</v>
      </c>
      <c r="E2531" s="34">
        <v>35199</v>
      </c>
      <c r="F2531" s="35">
        <v>1.038</v>
      </c>
      <c r="G2531" s="34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561</v>
      </c>
      <c r="D2532" s="33" t="s">
        <v>562</v>
      </c>
      <c r="E2532" s="34">
        <v>41370</v>
      </c>
      <c r="F2532" s="35">
        <v>1.022</v>
      </c>
      <c r="G2532" s="34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561</v>
      </c>
      <c r="D2533" s="33" t="s">
        <v>562</v>
      </c>
      <c r="E2533" s="34">
        <v>75697</v>
      </c>
      <c r="F2533" s="35">
        <v>1.02</v>
      </c>
      <c r="G2533" s="34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561</v>
      </c>
      <c r="D2534" s="33" t="s">
        <v>562</v>
      </c>
      <c r="E2534" s="34">
        <v>47652</v>
      </c>
      <c r="F2534" s="35">
        <v>1.0149999999999999</v>
      </c>
      <c r="G2534" s="34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561</v>
      </c>
      <c r="D2535" s="33" t="s">
        <v>562</v>
      </c>
      <c r="E2535" s="34">
        <v>53786</v>
      </c>
      <c r="F2535" s="35">
        <v>1.0209999999999999</v>
      </c>
      <c r="G2535" s="34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561</v>
      </c>
      <c r="D2536" s="33" t="s">
        <v>562</v>
      </c>
      <c r="E2536" s="34">
        <v>57065</v>
      </c>
      <c r="F2536" s="35">
        <v>1.0189999999999999</v>
      </c>
      <c r="G2536" s="34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561</v>
      </c>
      <c r="D2537" s="33" t="s">
        <v>562</v>
      </c>
      <c r="E2537" s="34">
        <v>69990</v>
      </c>
      <c r="F2537" s="35">
        <v>1.026</v>
      </c>
      <c r="G2537" s="34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561</v>
      </c>
      <c r="D2538" s="33" t="s">
        <v>562</v>
      </c>
      <c r="E2538" s="34">
        <v>71853</v>
      </c>
      <c r="F2538" s="35">
        <v>1.022</v>
      </c>
      <c r="G2538" s="34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561</v>
      </c>
      <c r="D2539" s="33" t="s">
        <v>562</v>
      </c>
      <c r="E2539" s="34">
        <v>43879</v>
      </c>
      <c r="F2539" s="35">
        <v>1.024</v>
      </c>
      <c r="G2539" s="34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561</v>
      </c>
      <c r="D2540" s="33" t="s">
        <v>562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561</v>
      </c>
      <c r="D2541" s="33" t="s">
        <v>562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561</v>
      </c>
      <c r="D2542" s="33" t="s">
        <v>562</v>
      </c>
      <c r="E2542" s="34">
        <v>2097749</v>
      </c>
      <c r="F2542" s="35">
        <v>1.0449999999999999</v>
      </c>
      <c r="G2542" s="34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561</v>
      </c>
      <c r="D2543" s="33" t="s">
        <v>562</v>
      </c>
      <c r="E2543" s="34">
        <v>2968964</v>
      </c>
      <c r="F2543" s="35">
        <v>1.03</v>
      </c>
      <c r="G2543" s="34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563</v>
      </c>
      <c r="D2544" s="33" t="s">
        <v>564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561</v>
      </c>
      <c r="D2545" s="33" t="s">
        <v>562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561</v>
      </c>
      <c r="D2546" s="33" t="s">
        <v>562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561</v>
      </c>
      <c r="D2547" s="33" t="s">
        <v>562</v>
      </c>
      <c r="E2547" s="34">
        <v>288232</v>
      </c>
      <c r="F2547" s="35">
        <v>1</v>
      </c>
      <c r="G2547" s="34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561</v>
      </c>
      <c r="D2548" s="33" t="s">
        <v>562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561</v>
      </c>
      <c r="D2549" s="33" t="s">
        <v>562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561</v>
      </c>
      <c r="D2550" s="33" t="s">
        <v>562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561</v>
      </c>
      <c r="D2551" s="33" t="s">
        <v>562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561</v>
      </c>
      <c r="D2552" s="33" t="s">
        <v>562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561</v>
      </c>
      <c r="D2553" s="33" t="s">
        <v>562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561</v>
      </c>
      <c r="D2554" s="33" t="s">
        <v>562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561</v>
      </c>
      <c r="D2555" s="33" t="s">
        <v>562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561</v>
      </c>
      <c r="D2556" s="33" t="s">
        <v>562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561</v>
      </c>
      <c r="D2557" s="33" t="s">
        <v>562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561</v>
      </c>
      <c r="D2558" s="33" t="s">
        <v>562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561</v>
      </c>
      <c r="D2559" s="33" t="s">
        <v>562</v>
      </c>
      <c r="E2559" s="34">
        <v>2387910</v>
      </c>
      <c r="F2559" s="35">
        <v>1.052</v>
      </c>
      <c r="G2559" s="34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561</v>
      </c>
      <c r="D2560" s="33" t="s">
        <v>562</v>
      </c>
      <c r="E2560" s="34">
        <v>1585</v>
      </c>
      <c r="F2560" s="35">
        <v>1.052</v>
      </c>
      <c r="G2560" s="34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561</v>
      </c>
      <c r="D2561" s="33" t="s">
        <v>562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561</v>
      </c>
      <c r="D2562" s="33" t="s">
        <v>562</v>
      </c>
      <c r="E2562" s="34">
        <v>73624</v>
      </c>
      <c r="F2562" s="35">
        <v>1.0249999999999999</v>
      </c>
      <c r="G2562" s="34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561</v>
      </c>
      <c r="D2563" s="33" t="s">
        <v>562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561</v>
      </c>
      <c r="D2564" s="33" t="s">
        <v>562</v>
      </c>
      <c r="E2564" s="34">
        <v>88212</v>
      </c>
      <c r="F2564" s="35">
        <v>1.052</v>
      </c>
      <c r="G2564" s="34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561</v>
      </c>
      <c r="D2565" s="33" t="s">
        <v>562</v>
      </c>
      <c r="E2565" s="34">
        <v>145956</v>
      </c>
      <c r="F2565" s="35">
        <v>1.0109999999999999</v>
      </c>
      <c r="G2565" s="34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561</v>
      </c>
      <c r="D2566" s="33" t="s">
        <v>562</v>
      </c>
      <c r="E2566" s="34">
        <v>153209</v>
      </c>
      <c r="F2566" s="35">
        <v>1.05</v>
      </c>
      <c r="G2566" s="34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561</v>
      </c>
      <c r="D2567" s="33" t="s">
        <v>562</v>
      </c>
      <c r="E2567" s="34">
        <v>1366139</v>
      </c>
      <c r="F2567" s="35">
        <v>1.042</v>
      </c>
      <c r="G2567" s="34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561</v>
      </c>
      <c r="D2568" s="33" t="s">
        <v>562</v>
      </c>
      <c r="E2568" s="34">
        <v>1221683</v>
      </c>
      <c r="F2568" s="35">
        <v>1.0249999999999999</v>
      </c>
      <c r="G2568" s="34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561</v>
      </c>
      <c r="D2569" s="33" t="s">
        <v>562</v>
      </c>
      <c r="E2569" s="34">
        <v>1278967</v>
      </c>
      <c r="F2569" s="35">
        <v>1.02</v>
      </c>
      <c r="G2569" s="34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561</v>
      </c>
      <c r="D2570" s="33" t="s">
        <v>562</v>
      </c>
      <c r="E2570" s="34">
        <v>37902</v>
      </c>
      <c r="F2570" s="35">
        <v>1.03</v>
      </c>
      <c r="G2570" s="34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561</v>
      </c>
      <c r="D2571" s="33" t="s">
        <v>562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563</v>
      </c>
      <c r="D2572" s="33" t="s">
        <v>564</v>
      </c>
      <c r="E2572" s="34">
        <v>597</v>
      </c>
      <c r="F2572" s="35">
        <v>5.8</v>
      </c>
      <c r="G2572" s="34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561</v>
      </c>
      <c r="D2573" s="33" t="s">
        <v>562</v>
      </c>
      <c r="E2573" s="34">
        <v>230514</v>
      </c>
      <c r="F2573" s="35">
        <v>1.07</v>
      </c>
      <c r="G2573" s="34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561</v>
      </c>
      <c r="D2574" s="33" t="s">
        <v>562</v>
      </c>
      <c r="E2574" s="34">
        <v>444924</v>
      </c>
      <c r="F2574" s="35">
        <v>1.0669999999999999</v>
      </c>
      <c r="G2574" s="34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561</v>
      </c>
      <c r="D2575" s="33" t="s">
        <v>562</v>
      </c>
      <c r="E2575" s="34">
        <v>190407</v>
      </c>
      <c r="F2575" s="35">
        <v>1.07</v>
      </c>
      <c r="G2575" s="34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561</v>
      </c>
      <c r="D2576" s="33" t="s">
        <v>562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561</v>
      </c>
      <c r="D2577" s="33" t="s">
        <v>562</v>
      </c>
      <c r="E2577" s="34">
        <v>82416</v>
      </c>
      <c r="F2577" s="35">
        <v>1.0649999999999999</v>
      </c>
      <c r="G2577" s="34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561</v>
      </c>
      <c r="D2578" s="33" t="s">
        <v>562</v>
      </c>
      <c r="E2578" s="34">
        <v>2138934</v>
      </c>
      <c r="F2578" s="35">
        <v>1.0309999999999999</v>
      </c>
      <c r="G2578" s="34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563</v>
      </c>
      <c r="D2579" s="33" t="s">
        <v>564</v>
      </c>
      <c r="E2579" s="34">
        <v>778</v>
      </c>
      <c r="F2579" s="35">
        <v>5.8</v>
      </c>
      <c r="G2579" s="34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563</v>
      </c>
      <c r="D2580" s="33" t="s">
        <v>564</v>
      </c>
      <c r="E2580" s="34">
        <v>9807</v>
      </c>
      <c r="F2580" s="35">
        <v>5.8</v>
      </c>
      <c r="G2580" s="34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561</v>
      </c>
      <c r="D2581" s="33" t="s">
        <v>562</v>
      </c>
      <c r="E2581" s="34">
        <v>280249</v>
      </c>
      <c r="F2581" s="35">
        <v>1.03</v>
      </c>
      <c r="G2581" s="34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561</v>
      </c>
      <c r="D2582" s="33" t="s">
        <v>562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561</v>
      </c>
      <c r="D2583" s="33" t="s">
        <v>562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561</v>
      </c>
      <c r="D2584" s="33" t="s">
        <v>562</v>
      </c>
      <c r="E2584" s="34">
        <v>338471</v>
      </c>
      <c r="F2584" s="35">
        <v>1.0269999999999999</v>
      </c>
      <c r="G2584" s="34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561</v>
      </c>
      <c r="D2585" s="33" t="s">
        <v>562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561</v>
      </c>
      <c r="D2586" s="33" t="s">
        <v>562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561</v>
      </c>
      <c r="D2587" s="33" t="s">
        <v>562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561</v>
      </c>
      <c r="D2588" s="33" t="s">
        <v>562</v>
      </c>
      <c r="E2588" s="34">
        <v>210864</v>
      </c>
      <c r="F2588" s="35">
        <v>1.01</v>
      </c>
      <c r="G2588" s="34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561</v>
      </c>
      <c r="D2589" s="33" t="s">
        <v>562</v>
      </c>
      <c r="E2589" s="34">
        <v>65203</v>
      </c>
      <c r="F2589" s="35">
        <v>1.0349999999999999</v>
      </c>
      <c r="G2589" s="34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561</v>
      </c>
      <c r="D2590" s="33" t="s">
        <v>562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561</v>
      </c>
      <c r="D2591" s="33" t="s">
        <v>562</v>
      </c>
      <c r="E2591" s="34">
        <v>20035</v>
      </c>
      <c r="F2591" s="35">
        <v>1.08</v>
      </c>
      <c r="G2591" s="34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561</v>
      </c>
      <c r="D2592" s="33" t="s">
        <v>562</v>
      </c>
      <c r="E2592" s="34">
        <v>21935</v>
      </c>
      <c r="F2592" s="35">
        <v>1.08</v>
      </c>
      <c r="G2592" s="34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561</v>
      </c>
      <c r="D2593" s="33" t="s">
        <v>562</v>
      </c>
      <c r="E2593" s="34">
        <v>27521</v>
      </c>
      <c r="F2593" s="35">
        <v>1.08</v>
      </c>
      <c r="G2593" s="34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561</v>
      </c>
      <c r="D2594" s="33" t="s">
        <v>562</v>
      </c>
      <c r="E2594" s="34">
        <v>34874</v>
      </c>
      <c r="F2594" s="35">
        <v>1.08</v>
      </c>
      <c r="G2594" s="34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561</v>
      </c>
      <c r="D2595" s="33" t="s">
        <v>562</v>
      </c>
      <c r="E2595" s="34">
        <v>527</v>
      </c>
      <c r="F2595" s="35">
        <v>1.07</v>
      </c>
      <c r="G2595" s="34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561</v>
      </c>
      <c r="D2596" s="33" t="s">
        <v>562</v>
      </c>
      <c r="E2596" s="34">
        <v>1226</v>
      </c>
      <c r="F2596" s="35">
        <v>1.07</v>
      </c>
      <c r="G2596" s="34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561</v>
      </c>
      <c r="D2597" s="33" t="s">
        <v>562</v>
      </c>
      <c r="E2597" s="34">
        <v>1576</v>
      </c>
      <c r="F2597" s="35">
        <v>1.07</v>
      </c>
      <c r="G2597" s="34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561</v>
      </c>
      <c r="D2598" s="33" t="s">
        <v>562</v>
      </c>
      <c r="E2598" s="34">
        <v>4651</v>
      </c>
      <c r="F2598" s="35">
        <v>1.08</v>
      </c>
      <c r="G2598" s="34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561</v>
      </c>
      <c r="D2599" s="33" t="s">
        <v>562</v>
      </c>
      <c r="E2599" s="34">
        <v>6051</v>
      </c>
      <c r="F2599" s="35">
        <v>1.1100000000000001</v>
      </c>
      <c r="G2599" s="34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561</v>
      </c>
      <c r="D2600" s="33" t="s">
        <v>562</v>
      </c>
      <c r="E2600" s="34">
        <v>12118</v>
      </c>
      <c r="F2600" s="35">
        <v>1.08</v>
      </c>
      <c r="G2600" s="34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561</v>
      </c>
      <c r="D2601" s="33" t="s">
        <v>562</v>
      </c>
      <c r="E2601" s="34">
        <v>13789</v>
      </c>
      <c r="F2601" s="35">
        <v>1.0900000000000001</v>
      </c>
      <c r="G2601" s="34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561</v>
      </c>
      <c r="D2602" s="33" t="s">
        <v>562</v>
      </c>
      <c r="E2602" s="34">
        <v>16925</v>
      </c>
      <c r="F2602" s="35">
        <v>1.1000000000000001</v>
      </c>
      <c r="G2602" s="34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561</v>
      </c>
      <c r="D2603" s="33" t="s">
        <v>562</v>
      </c>
      <c r="E2603" s="34">
        <v>93330</v>
      </c>
      <c r="F2603" s="35">
        <v>1.06</v>
      </c>
      <c r="G2603" s="34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561</v>
      </c>
      <c r="D2604" s="33" t="s">
        <v>562</v>
      </c>
      <c r="E2604" s="34">
        <v>98930</v>
      </c>
      <c r="F2604" s="35">
        <v>1.03</v>
      </c>
      <c r="G2604" s="34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561</v>
      </c>
      <c r="D2605" s="33" t="s">
        <v>562</v>
      </c>
      <c r="E2605" s="34">
        <v>2551555</v>
      </c>
      <c r="F2605" s="35">
        <v>1.046</v>
      </c>
      <c r="G2605" s="34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561</v>
      </c>
      <c r="D2606" s="33" t="s">
        <v>562</v>
      </c>
      <c r="E2606" s="34">
        <v>3241092</v>
      </c>
      <c r="F2606" s="35">
        <v>1.0469999999999999</v>
      </c>
      <c r="G2606" s="34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561</v>
      </c>
      <c r="D2607" s="33" t="s">
        <v>562</v>
      </c>
      <c r="E2607" s="34">
        <v>411692</v>
      </c>
      <c r="F2607" s="35">
        <v>1.01</v>
      </c>
      <c r="G2607" s="34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561</v>
      </c>
      <c r="D2608" s="33" t="s">
        <v>562</v>
      </c>
      <c r="E2608" s="34">
        <v>1585196</v>
      </c>
      <c r="F2608" s="35">
        <v>1.0389999999999999</v>
      </c>
      <c r="G2608" s="34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561</v>
      </c>
      <c r="D2609" s="33" t="s">
        <v>562</v>
      </c>
      <c r="E2609" s="34">
        <v>14789</v>
      </c>
      <c r="F2609" s="35">
        <v>1.04</v>
      </c>
      <c r="G2609" s="34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561</v>
      </c>
      <c r="D2610" s="33" t="s">
        <v>562</v>
      </c>
      <c r="E2610" s="34">
        <v>4785828</v>
      </c>
      <c r="F2610" s="35">
        <v>1.0580000000000001</v>
      </c>
      <c r="G2610" s="34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561</v>
      </c>
      <c r="D2611" s="33" t="s">
        <v>562</v>
      </c>
      <c r="E2611" s="34">
        <v>3098989</v>
      </c>
      <c r="F2611" s="35">
        <v>1.012</v>
      </c>
      <c r="G2611" s="34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561</v>
      </c>
      <c r="D2612" s="33" t="s">
        <v>562</v>
      </c>
      <c r="E2612" s="34">
        <v>2570613</v>
      </c>
      <c r="F2612" s="35">
        <v>1.04</v>
      </c>
      <c r="G2612" s="34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561</v>
      </c>
      <c r="D2613" s="33" t="s">
        <v>562</v>
      </c>
      <c r="E2613" s="34">
        <v>55111</v>
      </c>
      <c r="F2613" s="35">
        <v>1.0209999999999999</v>
      </c>
      <c r="G2613" s="34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561</v>
      </c>
      <c r="D2614" s="33" t="s">
        <v>562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561</v>
      </c>
      <c r="D2615" s="33" t="s">
        <v>562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561</v>
      </c>
      <c r="D2616" s="33" t="s">
        <v>562</v>
      </c>
      <c r="E2616" s="34">
        <v>2242989</v>
      </c>
      <c r="F2616" s="35">
        <v>1.03</v>
      </c>
      <c r="G2616" s="34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563</v>
      </c>
      <c r="D2617" s="33" t="s">
        <v>564</v>
      </c>
      <c r="E2617" s="34">
        <v>63582</v>
      </c>
      <c r="F2617" s="35">
        <v>5.7409999999999997</v>
      </c>
      <c r="G2617" s="34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561</v>
      </c>
      <c r="D2618" s="33" t="s">
        <v>562</v>
      </c>
      <c r="E2618" s="34">
        <v>2482291</v>
      </c>
      <c r="F2618" s="35">
        <v>1.034</v>
      </c>
      <c r="G2618" s="34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561</v>
      </c>
      <c r="D2619" s="33" t="s">
        <v>562</v>
      </c>
      <c r="E2619" s="34">
        <v>10000</v>
      </c>
      <c r="F2619" s="35">
        <v>1.0149999999999999</v>
      </c>
      <c r="G2619" s="34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561</v>
      </c>
      <c r="D2620" s="33" t="s">
        <v>562</v>
      </c>
      <c r="E2620" s="34">
        <v>394000</v>
      </c>
      <c r="F2620" s="35">
        <v>1.0149999999999999</v>
      </c>
      <c r="G2620" s="34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561</v>
      </c>
      <c r="D2621" s="33" t="s">
        <v>562</v>
      </c>
      <c r="E2621" s="34">
        <v>665000</v>
      </c>
      <c r="F2621" s="35">
        <v>1.0149999999999999</v>
      </c>
      <c r="G2621" s="34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561</v>
      </c>
      <c r="D2622" s="33" t="s">
        <v>562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561</v>
      </c>
      <c r="D2623" s="33" t="s">
        <v>562</v>
      </c>
      <c r="E2623" s="34">
        <v>3230166</v>
      </c>
      <c r="F2623" s="35">
        <v>1.0349999999999999</v>
      </c>
      <c r="G2623" s="34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561</v>
      </c>
      <c r="D2624" s="33" t="s">
        <v>562</v>
      </c>
      <c r="E2624" s="34">
        <v>2531533</v>
      </c>
      <c r="F2624" s="35">
        <v>1.05</v>
      </c>
      <c r="G2624" s="34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561</v>
      </c>
      <c r="D2625" s="33" t="s">
        <v>562</v>
      </c>
      <c r="E2625" s="34">
        <v>341</v>
      </c>
      <c r="F2625" s="35">
        <v>1.03</v>
      </c>
      <c r="G2625" s="34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561</v>
      </c>
      <c r="D2626" s="33" t="s">
        <v>562</v>
      </c>
      <c r="E2626" s="34">
        <v>34915</v>
      </c>
      <c r="F2626" s="35">
        <v>1.034</v>
      </c>
      <c r="G2626" s="34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561</v>
      </c>
      <c r="D2627" s="33" t="s">
        <v>562</v>
      </c>
      <c r="E2627" s="34">
        <v>72246</v>
      </c>
      <c r="F2627" s="35">
        <v>1.03</v>
      </c>
      <c r="G2627" s="34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561</v>
      </c>
      <c r="D2628" s="33" t="s">
        <v>562</v>
      </c>
      <c r="E2628" s="34">
        <v>2741003</v>
      </c>
      <c r="F2628" s="35">
        <v>1.0469999999999999</v>
      </c>
      <c r="G2628" s="34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561</v>
      </c>
      <c r="D2629" s="33" t="s">
        <v>562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561</v>
      </c>
      <c r="D2630" s="33" t="s">
        <v>562</v>
      </c>
      <c r="E2630" s="34">
        <v>2818625</v>
      </c>
      <c r="F2630" s="35">
        <v>1.05</v>
      </c>
      <c r="G2630" s="34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563</v>
      </c>
      <c r="D2631" s="33" t="s">
        <v>564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561</v>
      </c>
      <c r="D2632" s="33" t="s">
        <v>562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561</v>
      </c>
      <c r="D2633" s="33" t="s">
        <v>562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561</v>
      </c>
      <c r="D2634" s="33" t="s">
        <v>562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561</v>
      </c>
      <c r="D2635" s="33" t="s">
        <v>562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561</v>
      </c>
      <c r="D2636" s="33" t="s">
        <v>562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561</v>
      </c>
      <c r="D2637" s="33" t="s">
        <v>562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561</v>
      </c>
      <c r="D2638" s="33" t="s">
        <v>562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561</v>
      </c>
      <c r="D2639" s="33" t="s">
        <v>562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561</v>
      </c>
      <c r="D2640" s="33" t="s">
        <v>562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561</v>
      </c>
      <c r="D2641" s="33" t="s">
        <v>562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561</v>
      </c>
      <c r="D2642" s="33" t="s">
        <v>562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561</v>
      </c>
      <c r="D2643" s="33" t="s">
        <v>562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561</v>
      </c>
      <c r="D2644" s="33" t="s">
        <v>562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561</v>
      </c>
      <c r="D2645" s="33" t="s">
        <v>562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561</v>
      </c>
      <c r="D2646" s="33" t="s">
        <v>562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561</v>
      </c>
      <c r="D2647" s="33" t="s">
        <v>562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561</v>
      </c>
      <c r="D2648" s="33" t="s">
        <v>562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561</v>
      </c>
      <c r="D2649" s="33" t="s">
        <v>562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561</v>
      </c>
      <c r="D2650" s="33" t="s">
        <v>562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561</v>
      </c>
      <c r="D2651" s="33" t="s">
        <v>562</v>
      </c>
      <c r="E2651" s="34">
        <v>70118</v>
      </c>
      <c r="F2651" s="35">
        <v>1.046</v>
      </c>
      <c r="G2651" s="34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561</v>
      </c>
      <c r="D2652" s="33" t="s">
        <v>562</v>
      </c>
      <c r="E2652" s="34">
        <v>129346</v>
      </c>
      <c r="F2652" s="35">
        <v>1.03</v>
      </c>
      <c r="G2652" s="34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561</v>
      </c>
      <c r="D2653" s="33" t="s">
        <v>562</v>
      </c>
      <c r="E2653" s="34">
        <v>517810</v>
      </c>
      <c r="F2653" s="35">
        <v>1.0589999999999999</v>
      </c>
      <c r="G2653" s="34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563</v>
      </c>
      <c r="D2654" s="33" t="s">
        <v>564</v>
      </c>
      <c r="E2654" s="34">
        <v>14424</v>
      </c>
      <c r="F2654" s="35">
        <v>5.72</v>
      </c>
      <c r="G2654" s="34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561</v>
      </c>
      <c r="D2655" s="33" t="s">
        <v>562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561</v>
      </c>
      <c r="D2656" s="33" t="s">
        <v>562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561</v>
      </c>
      <c r="D2657" s="33" t="s">
        <v>562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561</v>
      </c>
      <c r="D2658" s="33" t="s">
        <v>562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561</v>
      </c>
      <c r="D2659" s="33" t="s">
        <v>562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561</v>
      </c>
      <c r="D2660" s="33" t="s">
        <v>562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561</v>
      </c>
      <c r="D2661" s="33" t="s">
        <v>562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561</v>
      </c>
      <c r="D2662" s="33" t="s">
        <v>562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561</v>
      </c>
      <c r="D2663" s="33" t="s">
        <v>562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561</v>
      </c>
      <c r="D2664" s="33" t="s">
        <v>562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561</v>
      </c>
      <c r="D2665" s="33" t="s">
        <v>562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561</v>
      </c>
      <c r="D2666" s="33" t="s">
        <v>562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561</v>
      </c>
      <c r="D2667" s="33" t="s">
        <v>562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561</v>
      </c>
      <c r="D2668" s="33" t="s">
        <v>562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561</v>
      </c>
      <c r="D2669" s="33" t="s">
        <v>562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561</v>
      </c>
      <c r="D2670" s="33" t="s">
        <v>562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561</v>
      </c>
      <c r="D2671" s="33" t="s">
        <v>562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561</v>
      </c>
      <c r="D2672" s="33" t="s">
        <v>562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561</v>
      </c>
      <c r="D2673" s="33" t="s">
        <v>562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561</v>
      </c>
      <c r="D2674" s="33" t="s">
        <v>562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561</v>
      </c>
      <c r="D2675" s="33" t="s">
        <v>562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561</v>
      </c>
      <c r="D2676" s="33" t="s">
        <v>562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561</v>
      </c>
      <c r="D2677" s="33" t="s">
        <v>562</v>
      </c>
      <c r="E2677" s="34">
        <v>4933618</v>
      </c>
      <c r="F2677" s="35">
        <v>1.03</v>
      </c>
      <c r="G2677" s="34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561</v>
      </c>
      <c r="D2678" s="33" t="s">
        <v>562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561</v>
      </c>
      <c r="D2679" s="33" t="s">
        <v>562</v>
      </c>
      <c r="E2679" s="34">
        <v>46765</v>
      </c>
      <c r="F2679" s="35">
        <v>1.0900000000000001</v>
      </c>
      <c r="G2679" s="34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561</v>
      </c>
      <c r="D2680" s="33" t="s">
        <v>562</v>
      </c>
      <c r="E2680" s="34">
        <v>1552220</v>
      </c>
      <c r="F2680" s="35">
        <v>1.0309999999999999</v>
      </c>
      <c r="G2680" s="34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563</v>
      </c>
      <c r="D2681" s="33" t="s">
        <v>564</v>
      </c>
      <c r="E2681" s="34">
        <v>161397</v>
      </c>
      <c r="F2681" s="35">
        <v>5.7960000000000003</v>
      </c>
      <c r="G2681" s="34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561</v>
      </c>
      <c r="D2682" s="33" t="s">
        <v>562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561</v>
      </c>
      <c r="D2683" s="33" t="s">
        <v>562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561</v>
      </c>
      <c r="D2684" s="33" t="s">
        <v>562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563</v>
      </c>
      <c r="D2685" s="33" t="s">
        <v>564</v>
      </c>
      <c r="E2685" s="34">
        <v>54877</v>
      </c>
      <c r="F2685" s="35">
        <v>5.73</v>
      </c>
      <c r="G2685" s="34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561</v>
      </c>
      <c r="D2686" s="33" t="s">
        <v>562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561</v>
      </c>
      <c r="D2687" s="33" t="s">
        <v>562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563</v>
      </c>
      <c r="D2688" s="33" t="s">
        <v>564</v>
      </c>
      <c r="E2688" s="34">
        <v>42967</v>
      </c>
      <c r="F2688" s="35">
        <v>5.7880000000000003</v>
      </c>
      <c r="G2688" s="34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563</v>
      </c>
      <c r="D2689" s="33" t="s">
        <v>564</v>
      </c>
      <c r="E2689" s="34">
        <v>5556</v>
      </c>
      <c r="F2689" s="35">
        <v>5.8250000000000002</v>
      </c>
      <c r="G2689" s="34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561</v>
      </c>
      <c r="D2690" s="33" t="s">
        <v>562</v>
      </c>
      <c r="E2690" s="34">
        <v>109685</v>
      </c>
      <c r="F2690" s="35">
        <v>1.0109999999999999</v>
      </c>
      <c r="G2690" s="34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561</v>
      </c>
      <c r="D2691" s="33" t="s">
        <v>562</v>
      </c>
      <c r="E2691" s="34">
        <v>470183</v>
      </c>
      <c r="F2691" s="35">
        <v>1.0109999999999999</v>
      </c>
      <c r="G2691" s="34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561</v>
      </c>
      <c r="D2692" s="33" t="s">
        <v>562</v>
      </c>
      <c r="E2692" s="34">
        <v>87059</v>
      </c>
      <c r="F2692" s="35">
        <v>1.008</v>
      </c>
      <c r="G2692" s="34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561</v>
      </c>
      <c r="D2693" s="33" t="s">
        <v>562</v>
      </c>
      <c r="E2693" s="34">
        <v>28392</v>
      </c>
      <c r="F2693" s="35">
        <v>1.0569999999999999</v>
      </c>
      <c r="G2693" s="34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561</v>
      </c>
      <c r="D2694" s="33" t="s">
        <v>562</v>
      </c>
      <c r="E2694" s="34">
        <v>2827254</v>
      </c>
      <c r="F2694" s="35">
        <v>1.0569999999999999</v>
      </c>
      <c r="G2694" s="34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561</v>
      </c>
      <c r="D2695" s="33" t="s">
        <v>562</v>
      </c>
      <c r="E2695" s="34">
        <v>2442160</v>
      </c>
      <c r="F2695" s="35">
        <v>1</v>
      </c>
      <c r="G2695" s="34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561</v>
      </c>
      <c r="D2696" s="33" t="s">
        <v>562</v>
      </c>
      <c r="E2696" s="34">
        <v>710829</v>
      </c>
      <c r="F2696" s="35">
        <v>1.032</v>
      </c>
      <c r="G2696" s="34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561</v>
      </c>
      <c r="D2697" s="33" t="s">
        <v>562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561</v>
      </c>
      <c r="D2698" s="33" t="s">
        <v>562</v>
      </c>
      <c r="E2698" s="34">
        <v>2190521</v>
      </c>
      <c r="F2698" s="35">
        <v>1.0289999999999999</v>
      </c>
      <c r="G2698" s="34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561</v>
      </c>
      <c r="D2699" s="33" t="s">
        <v>562</v>
      </c>
      <c r="E2699" s="34">
        <v>1034052</v>
      </c>
      <c r="F2699" s="35">
        <v>1.0329999999999999</v>
      </c>
      <c r="G2699" s="34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561</v>
      </c>
      <c r="D2700" s="33" t="s">
        <v>562</v>
      </c>
      <c r="E2700" s="34">
        <v>549743</v>
      </c>
      <c r="F2700" s="35">
        <v>1.0269999999999999</v>
      </c>
      <c r="G2700" s="34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563</v>
      </c>
      <c r="D2701" s="33" t="s">
        <v>564</v>
      </c>
      <c r="E2701" s="34">
        <v>58107</v>
      </c>
      <c r="F2701" s="35">
        <v>5.7679999999999998</v>
      </c>
      <c r="G2701" s="34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561</v>
      </c>
      <c r="D2702" s="33" t="s">
        <v>562</v>
      </c>
      <c r="E2702" s="34">
        <v>1334273</v>
      </c>
      <c r="F2702" s="35">
        <v>1.0269999999999999</v>
      </c>
      <c r="G2702" s="34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561</v>
      </c>
      <c r="D2703" s="33" t="s">
        <v>562</v>
      </c>
      <c r="E2703" s="34">
        <v>257471</v>
      </c>
      <c r="F2703" s="35">
        <v>1.0249999999999999</v>
      </c>
      <c r="G2703" s="34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561</v>
      </c>
      <c r="D2704" s="33" t="s">
        <v>562</v>
      </c>
      <c r="E2704" s="34">
        <v>470136</v>
      </c>
      <c r="F2704" s="35">
        <v>1.0229999999999999</v>
      </c>
      <c r="G2704" s="34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561</v>
      </c>
      <c r="D2705" s="33" t="s">
        <v>562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561</v>
      </c>
      <c r="D2706" s="33" t="s">
        <v>562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561</v>
      </c>
      <c r="D2707" s="33" t="s">
        <v>562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561</v>
      </c>
      <c r="D2708" s="33" t="s">
        <v>562</v>
      </c>
      <c r="E2708" s="34">
        <v>4496922</v>
      </c>
      <c r="F2708" s="35">
        <v>1.05</v>
      </c>
      <c r="G2708" s="34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561</v>
      </c>
      <c r="D2709" s="33" t="s">
        <v>562</v>
      </c>
      <c r="E2709" s="34">
        <v>342781</v>
      </c>
      <c r="F2709" s="35">
        <v>1.04</v>
      </c>
      <c r="G2709" s="34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561</v>
      </c>
      <c r="D2710" s="33" t="s">
        <v>562</v>
      </c>
      <c r="E2710" s="34">
        <v>274149</v>
      </c>
      <c r="F2710" s="35">
        <v>1.044</v>
      </c>
      <c r="G2710" s="34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561</v>
      </c>
      <c r="D2711" s="33" t="s">
        <v>562</v>
      </c>
      <c r="E2711" s="34">
        <v>2256388</v>
      </c>
      <c r="F2711" s="35">
        <v>1.056</v>
      </c>
      <c r="G2711" s="34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561</v>
      </c>
      <c r="D2712" s="33" t="s">
        <v>562</v>
      </c>
      <c r="E2712" s="34">
        <v>2478585</v>
      </c>
      <c r="F2712" s="35">
        <v>1.0269999999999999</v>
      </c>
      <c r="G2712" s="34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561</v>
      </c>
      <c r="D2713" s="33" t="s">
        <v>562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561</v>
      </c>
      <c r="D2714" s="33" t="s">
        <v>562</v>
      </c>
      <c r="E2714" s="34">
        <v>181350</v>
      </c>
      <c r="F2714" s="35">
        <v>1.0089999999999999</v>
      </c>
      <c r="G2714" s="34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561</v>
      </c>
      <c r="D2715" s="33" t="s">
        <v>562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561</v>
      </c>
      <c r="D2716" s="33" t="s">
        <v>562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561</v>
      </c>
      <c r="D2717" s="33" t="s">
        <v>562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561</v>
      </c>
      <c r="D2718" s="33" t="s">
        <v>562</v>
      </c>
      <c r="E2718" s="34">
        <v>2794</v>
      </c>
      <c r="F2718" s="35">
        <v>1.03</v>
      </c>
      <c r="G2718" s="34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561</v>
      </c>
      <c r="D2719" s="33" t="s">
        <v>562</v>
      </c>
      <c r="E2719" s="34">
        <v>3303601</v>
      </c>
      <c r="F2719" s="35">
        <v>1.03</v>
      </c>
      <c r="G2719" s="34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561</v>
      </c>
      <c r="D2720" s="33" t="s">
        <v>562</v>
      </c>
      <c r="E2720" s="34">
        <v>1738581</v>
      </c>
      <c r="F2720" s="35">
        <v>1.03</v>
      </c>
      <c r="G2720" s="34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561</v>
      </c>
      <c r="D2721" s="33" t="s">
        <v>562</v>
      </c>
      <c r="E2721" s="34">
        <v>1389841</v>
      </c>
      <c r="F2721" s="35">
        <v>1.03</v>
      </c>
      <c r="G2721" s="34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561</v>
      </c>
      <c r="D2722" s="33" t="s">
        <v>562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561</v>
      </c>
      <c r="D2723" s="33" t="s">
        <v>562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561</v>
      </c>
      <c r="D2724" s="33" t="s">
        <v>562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561</v>
      </c>
      <c r="D2725" s="33" t="s">
        <v>562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561</v>
      </c>
      <c r="D2726" s="33" t="s">
        <v>562</v>
      </c>
      <c r="E2726" s="34">
        <v>2811943</v>
      </c>
      <c r="F2726" s="35">
        <v>1.034</v>
      </c>
      <c r="G2726" s="34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361</v>
      </c>
      <c r="D2727" s="33" t="s">
        <v>352</v>
      </c>
      <c r="E2727" s="34">
        <v>42944</v>
      </c>
      <c r="F2727" s="35">
        <v>15.89</v>
      </c>
      <c r="G2727" s="34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561</v>
      </c>
      <c r="D2728" s="33" t="s">
        <v>562</v>
      </c>
      <c r="E2728" s="34">
        <v>2002</v>
      </c>
      <c r="F2728" s="35">
        <v>1.06</v>
      </c>
      <c r="G2728" s="34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561</v>
      </c>
      <c r="D2729" s="33" t="s">
        <v>562</v>
      </c>
      <c r="E2729" s="34">
        <v>6953097</v>
      </c>
      <c r="F2729" s="35">
        <v>1.032</v>
      </c>
      <c r="G2729" s="34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561</v>
      </c>
      <c r="D2730" s="33" t="s">
        <v>562</v>
      </c>
      <c r="E2730" s="34">
        <v>156151</v>
      </c>
      <c r="F2730" s="35">
        <v>1.0629999999999999</v>
      </c>
      <c r="G2730" s="34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561</v>
      </c>
      <c r="D2731" s="33" t="s">
        <v>562</v>
      </c>
      <c r="E2731" s="34">
        <v>1462950</v>
      </c>
      <c r="F2731" s="35">
        <v>1.016</v>
      </c>
      <c r="G2731" s="34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561</v>
      </c>
      <c r="D2732" s="33" t="s">
        <v>562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561</v>
      </c>
      <c r="D2733" s="33" t="s">
        <v>562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561</v>
      </c>
      <c r="D2734" s="33" t="s">
        <v>562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561</v>
      </c>
      <c r="D2735" s="33" t="s">
        <v>562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561</v>
      </c>
      <c r="D2736" s="33" t="s">
        <v>562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561</v>
      </c>
      <c r="D2737" s="33" t="s">
        <v>562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561</v>
      </c>
      <c r="D2738" s="33" t="s">
        <v>562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561</v>
      </c>
      <c r="D2739" s="33" t="s">
        <v>562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561</v>
      </c>
      <c r="D2740" s="33" t="s">
        <v>562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561</v>
      </c>
      <c r="D2741" s="33" t="s">
        <v>562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561</v>
      </c>
      <c r="D2742" s="33" t="s">
        <v>562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561</v>
      </c>
      <c r="D2743" s="33" t="s">
        <v>562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561</v>
      </c>
      <c r="D2744" s="33" t="s">
        <v>562</v>
      </c>
      <c r="E2744" s="34">
        <v>47928</v>
      </c>
      <c r="F2744" s="35">
        <v>1.038</v>
      </c>
      <c r="G2744" s="34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561</v>
      </c>
      <c r="D2745" s="33" t="s">
        <v>562</v>
      </c>
      <c r="E2745" s="34">
        <v>1747867</v>
      </c>
      <c r="F2745" s="35">
        <v>1.0449999999999999</v>
      </c>
      <c r="G2745" s="34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561</v>
      </c>
      <c r="D2746" s="33" t="s">
        <v>562</v>
      </c>
      <c r="E2746" s="34">
        <v>4431440</v>
      </c>
      <c r="F2746" s="35">
        <v>1.07</v>
      </c>
      <c r="G2746" s="34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561</v>
      </c>
      <c r="D2747" s="33" t="s">
        <v>562</v>
      </c>
      <c r="E2747" s="34">
        <v>3811942</v>
      </c>
      <c r="F2747" s="35">
        <v>1.0549999999999999</v>
      </c>
      <c r="G2747" s="34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561</v>
      </c>
      <c r="D2748" s="33" t="s">
        <v>562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561</v>
      </c>
      <c r="D2749" s="33" t="s">
        <v>562</v>
      </c>
      <c r="E2749" s="34">
        <v>287071</v>
      </c>
      <c r="F2749" s="35">
        <v>1.0449999999999999</v>
      </c>
      <c r="G2749" s="34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561</v>
      </c>
      <c r="D2750" s="33" t="s">
        <v>562</v>
      </c>
      <c r="E2750" s="34">
        <v>2641154</v>
      </c>
      <c r="F2750" s="35">
        <v>1.0449999999999999</v>
      </c>
      <c r="G2750" s="34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561</v>
      </c>
      <c r="D2751" s="33" t="s">
        <v>562</v>
      </c>
      <c r="E2751" s="34">
        <v>111229</v>
      </c>
      <c r="F2751" s="35">
        <v>1.018</v>
      </c>
      <c r="G2751" s="34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561</v>
      </c>
      <c r="D2752" s="33" t="s">
        <v>562</v>
      </c>
      <c r="E2752" s="34">
        <v>922010</v>
      </c>
      <c r="F2752" s="35">
        <v>1.03</v>
      </c>
      <c r="G2752" s="34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561</v>
      </c>
      <c r="D2753" s="33" t="s">
        <v>562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563</v>
      </c>
      <c r="D2754" s="33" t="s">
        <v>564</v>
      </c>
      <c r="E2754" s="34">
        <v>87533</v>
      </c>
      <c r="F2754" s="35">
        <v>5.7720000000000002</v>
      </c>
      <c r="G2754" s="34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561</v>
      </c>
      <c r="D2755" s="33" t="s">
        <v>562</v>
      </c>
      <c r="E2755" s="34">
        <v>336445</v>
      </c>
      <c r="F2755" s="35">
        <v>1.052</v>
      </c>
      <c r="G2755" s="34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561</v>
      </c>
      <c r="D2756" s="33" t="s">
        <v>562</v>
      </c>
      <c r="E2756" s="34">
        <v>1900250</v>
      </c>
      <c r="F2756" s="35">
        <v>1.03</v>
      </c>
      <c r="G2756" s="34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561</v>
      </c>
      <c r="D2757" s="33" t="s">
        <v>562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561</v>
      </c>
      <c r="D2758" s="33" t="s">
        <v>562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561</v>
      </c>
      <c r="D2759" s="33" t="s">
        <v>562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561</v>
      </c>
      <c r="D2760" s="33" t="s">
        <v>562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561</v>
      </c>
      <c r="D2761" s="33" t="s">
        <v>562</v>
      </c>
      <c r="E2761" s="34">
        <v>487649</v>
      </c>
      <c r="F2761" s="35">
        <v>1.07</v>
      </c>
      <c r="G2761" s="34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561</v>
      </c>
      <c r="D2762" s="33" t="s">
        <v>562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561</v>
      </c>
      <c r="D2763" s="33" t="s">
        <v>562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561</v>
      </c>
      <c r="D2764" s="33" t="s">
        <v>562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561</v>
      </c>
      <c r="D2765" s="33" t="s">
        <v>562</v>
      </c>
      <c r="E2765" s="34">
        <v>2877479</v>
      </c>
      <c r="F2765" s="35">
        <v>1.036</v>
      </c>
      <c r="G2765" s="34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563</v>
      </c>
      <c r="D2766" s="33" t="s">
        <v>564</v>
      </c>
      <c r="E2766" s="34">
        <v>79668</v>
      </c>
      <c r="F2766" s="35">
        <v>5.78</v>
      </c>
      <c r="G2766" s="34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561</v>
      </c>
      <c r="D2767" s="33" t="s">
        <v>562</v>
      </c>
      <c r="E2767" s="34">
        <v>268032</v>
      </c>
      <c r="F2767" s="35">
        <v>1.0409999999999999</v>
      </c>
      <c r="G2767" s="34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561</v>
      </c>
      <c r="D2768" s="33" t="s">
        <v>562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561</v>
      </c>
      <c r="D2769" s="33" t="s">
        <v>562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561</v>
      </c>
      <c r="D2770" s="33" t="s">
        <v>562</v>
      </c>
      <c r="E2770" s="34">
        <v>2192831</v>
      </c>
      <c r="F2770" s="35">
        <v>1.03</v>
      </c>
      <c r="G2770" s="34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561</v>
      </c>
      <c r="D2771" s="33" t="s">
        <v>562</v>
      </c>
      <c r="E2771" s="34">
        <v>56245</v>
      </c>
      <c r="F2771" s="35">
        <v>1.03</v>
      </c>
      <c r="G2771" s="34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561</v>
      </c>
      <c r="D2772" s="33" t="s">
        <v>562</v>
      </c>
      <c r="E2772" s="34">
        <v>260</v>
      </c>
      <c r="F2772" s="35">
        <v>1.03</v>
      </c>
      <c r="G2772" s="34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561</v>
      </c>
      <c r="D2773" s="33" t="s">
        <v>562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563</v>
      </c>
      <c r="D2774" s="33" t="s">
        <v>564</v>
      </c>
      <c r="E2774" s="34">
        <v>127472</v>
      </c>
      <c r="F2774" s="35">
        <v>5.8129999999999997</v>
      </c>
      <c r="G2774" s="34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561</v>
      </c>
      <c r="D2775" s="33" t="s">
        <v>562</v>
      </c>
      <c r="E2775" s="34">
        <v>1130537</v>
      </c>
      <c r="F2775" s="35">
        <v>1.032</v>
      </c>
      <c r="G2775" s="34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561</v>
      </c>
      <c r="D2776" s="33" t="s">
        <v>562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561</v>
      </c>
      <c r="D2777" s="33" t="s">
        <v>562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561</v>
      </c>
      <c r="D2778" s="33" t="s">
        <v>562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561</v>
      </c>
      <c r="D2779" s="33" t="s">
        <v>562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561</v>
      </c>
      <c r="D2780" s="33" t="s">
        <v>562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561</v>
      </c>
      <c r="D2781" s="33" t="s">
        <v>562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561</v>
      </c>
      <c r="D2782" s="33" t="s">
        <v>562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561</v>
      </c>
      <c r="D2783" s="33" t="s">
        <v>562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561</v>
      </c>
      <c r="D2784" s="33" t="s">
        <v>562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561</v>
      </c>
      <c r="D2785" s="33" t="s">
        <v>562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561</v>
      </c>
      <c r="D2786" s="33" t="s">
        <v>562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561</v>
      </c>
      <c r="D2787" s="33" t="s">
        <v>562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561</v>
      </c>
      <c r="D2788" s="33" t="s">
        <v>562</v>
      </c>
      <c r="E2788" s="34">
        <v>3192888</v>
      </c>
      <c r="F2788" s="35">
        <v>1.03</v>
      </c>
      <c r="G2788" s="34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561</v>
      </c>
      <c r="D2789" s="33" t="s">
        <v>562</v>
      </c>
      <c r="E2789" s="34">
        <v>2700152</v>
      </c>
      <c r="F2789" s="35">
        <v>1.0469999999999999</v>
      </c>
      <c r="G2789" s="34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561</v>
      </c>
      <c r="D2790" s="33" t="s">
        <v>562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561</v>
      </c>
      <c r="D2791" s="33" t="s">
        <v>562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561</v>
      </c>
      <c r="D2792" s="33" t="s">
        <v>562</v>
      </c>
      <c r="E2792" s="34">
        <v>5589396</v>
      </c>
      <c r="F2792" s="35">
        <v>1.0509999999999999</v>
      </c>
      <c r="G2792" s="34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361</v>
      </c>
      <c r="D2793" s="33" t="s">
        <v>352</v>
      </c>
      <c r="E2793" s="34">
        <v>13519</v>
      </c>
      <c r="F2793" s="35">
        <v>16.399999999999999</v>
      </c>
      <c r="G2793" s="34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561</v>
      </c>
      <c r="D2794" s="33" t="s">
        <v>562</v>
      </c>
      <c r="E2794" s="34">
        <v>310</v>
      </c>
      <c r="F2794" s="35">
        <v>1.028</v>
      </c>
      <c r="G2794" s="34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561</v>
      </c>
      <c r="D2795" s="33" t="s">
        <v>562</v>
      </c>
      <c r="E2795" s="34">
        <v>762810</v>
      </c>
      <c r="F2795" s="35">
        <v>1.0289999999999999</v>
      </c>
      <c r="G2795" s="34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561</v>
      </c>
      <c r="D2796" s="33" t="s">
        <v>562</v>
      </c>
      <c r="E2796" s="34">
        <v>89652</v>
      </c>
      <c r="F2796" s="35">
        <v>1.0289999999999999</v>
      </c>
      <c r="G2796" s="34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561</v>
      </c>
      <c r="D2797" s="33" t="s">
        <v>562</v>
      </c>
      <c r="E2797" s="34">
        <v>6930</v>
      </c>
      <c r="F2797" s="35">
        <v>1.099</v>
      </c>
      <c r="G2797" s="34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561</v>
      </c>
      <c r="D2798" s="33" t="s">
        <v>562</v>
      </c>
      <c r="E2798" s="34">
        <v>7406</v>
      </c>
      <c r="F2798" s="35">
        <v>1.1020000000000001</v>
      </c>
      <c r="G2798" s="34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561</v>
      </c>
      <c r="D2799" s="33" t="s">
        <v>562</v>
      </c>
      <c r="E2799" s="34">
        <v>7658</v>
      </c>
      <c r="F2799" s="35">
        <v>1.115</v>
      </c>
      <c r="G2799" s="34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561</v>
      </c>
      <c r="D2800" s="33" t="s">
        <v>562</v>
      </c>
      <c r="E2800" s="34">
        <v>7669</v>
      </c>
      <c r="F2800" s="35">
        <v>1.0980000000000001</v>
      </c>
      <c r="G2800" s="34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561</v>
      </c>
      <c r="D2801" s="33" t="s">
        <v>562</v>
      </c>
      <c r="E2801" s="34">
        <v>8230</v>
      </c>
      <c r="F2801" s="35">
        <v>1.1020000000000001</v>
      </c>
      <c r="G2801" s="34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561</v>
      </c>
      <c r="D2802" s="33" t="s">
        <v>562</v>
      </c>
      <c r="E2802" s="34">
        <v>8522</v>
      </c>
      <c r="F2802" s="35">
        <v>1.0980000000000001</v>
      </c>
      <c r="G2802" s="34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561</v>
      </c>
      <c r="D2803" s="33" t="s">
        <v>562</v>
      </c>
      <c r="E2803" s="34">
        <v>16742</v>
      </c>
      <c r="F2803" s="35">
        <v>1.099</v>
      </c>
      <c r="G2803" s="34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561</v>
      </c>
      <c r="D2804" s="33" t="s">
        <v>562</v>
      </c>
      <c r="E2804" s="34">
        <v>20451</v>
      </c>
      <c r="F2804" s="35">
        <v>1.1020000000000001</v>
      </c>
      <c r="G2804" s="34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561</v>
      </c>
      <c r="D2805" s="33" t="s">
        <v>562</v>
      </c>
      <c r="E2805" s="34">
        <v>21178</v>
      </c>
      <c r="F2805" s="35">
        <v>1.0980000000000001</v>
      </c>
      <c r="G2805" s="34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561</v>
      </c>
      <c r="D2806" s="33" t="s">
        <v>562</v>
      </c>
      <c r="E2806" s="34">
        <v>691</v>
      </c>
      <c r="F2806" s="35">
        <v>1.101</v>
      </c>
      <c r="G2806" s="34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561</v>
      </c>
      <c r="D2807" s="33" t="s">
        <v>562</v>
      </c>
      <c r="E2807" s="34">
        <v>706</v>
      </c>
      <c r="F2807" s="35">
        <v>1.1000000000000001</v>
      </c>
      <c r="G2807" s="34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561</v>
      </c>
      <c r="D2808" s="33" t="s">
        <v>562</v>
      </c>
      <c r="E2808" s="34">
        <v>728</v>
      </c>
      <c r="F2808" s="35">
        <v>1.0980000000000001</v>
      </c>
      <c r="G2808" s="34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561</v>
      </c>
      <c r="D2809" s="33" t="s">
        <v>562</v>
      </c>
      <c r="E2809" s="34">
        <v>1037</v>
      </c>
      <c r="F2809" s="35">
        <v>1.101</v>
      </c>
      <c r="G2809" s="34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561</v>
      </c>
      <c r="D2810" s="33" t="s">
        <v>562</v>
      </c>
      <c r="E2810" s="34">
        <v>1060</v>
      </c>
      <c r="F2810" s="35">
        <v>1.1000000000000001</v>
      </c>
      <c r="G2810" s="34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561</v>
      </c>
      <c r="D2811" s="33" t="s">
        <v>562</v>
      </c>
      <c r="E2811" s="34">
        <v>1091</v>
      </c>
      <c r="F2811" s="35">
        <v>1.0980000000000001</v>
      </c>
      <c r="G2811" s="34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561</v>
      </c>
      <c r="D2812" s="33" t="s">
        <v>562</v>
      </c>
      <c r="E2812" s="34">
        <v>1151</v>
      </c>
      <c r="F2812" s="35">
        <v>1.101</v>
      </c>
      <c r="G2812" s="34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561</v>
      </c>
      <c r="D2813" s="33" t="s">
        <v>562</v>
      </c>
      <c r="E2813" s="34">
        <v>1178</v>
      </c>
      <c r="F2813" s="35">
        <v>1.1000000000000001</v>
      </c>
      <c r="G2813" s="34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561</v>
      </c>
      <c r="D2814" s="33" t="s">
        <v>562</v>
      </c>
      <c r="E2814" s="34">
        <v>1208</v>
      </c>
      <c r="F2814" s="35">
        <v>1.1040000000000001</v>
      </c>
      <c r="G2814" s="34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561</v>
      </c>
      <c r="D2815" s="33" t="s">
        <v>562</v>
      </c>
      <c r="E2815" s="34">
        <v>1214</v>
      </c>
      <c r="F2815" s="35">
        <v>1.0980000000000001</v>
      </c>
      <c r="G2815" s="34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561</v>
      </c>
      <c r="D2816" s="33" t="s">
        <v>562</v>
      </c>
      <c r="E2816" s="34">
        <v>1812</v>
      </c>
      <c r="F2816" s="35">
        <v>1.1040000000000001</v>
      </c>
      <c r="G2816" s="34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561</v>
      </c>
      <c r="D2817" s="33" t="s">
        <v>562</v>
      </c>
      <c r="E2817" s="34">
        <v>1849</v>
      </c>
      <c r="F2817" s="35">
        <v>1.115</v>
      </c>
      <c r="G2817" s="34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561</v>
      </c>
      <c r="D2818" s="33" t="s">
        <v>562</v>
      </c>
      <c r="E2818" s="34">
        <v>2015</v>
      </c>
      <c r="F2818" s="35">
        <v>1.1040000000000001</v>
      </c>
      <c r="G2818" s="34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561</v>
      </c>
      <c r="D2819" s="33" t="s">
        <v>562</v>
      </c>
      <c r="E2819" s="34">
        <v>2773</v>
      </c>
      <c r="F2819" s="35">
        <v>1.115</v>
      </c>
      <c r="G2819" s="34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561</v>
      </c>
      <c r="D2820" s="33" t="s">
        <v>562</v>
      </c>
      <c r="E2820" s="34">
        <v>2862</v>
      </c>
      <c r="F2820" s="35">
        <v>1.101</v>
      </c>
      <c r="G2820" s="34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561</v>
      </c>
      <c r="D2821" s="33" t="s">
        <v>562</v>
      </c>
      <c r="E2821" s="34">
        <v>2925</v>
      </c>
      <c r="F2821" s="35">
        <v>1.1000000000000001</v>
      </c>
      <c r="G2821" s="34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561</v>
      </c>
      <c r="D2822" s="33" t="s">
        <v>562</v>
      </c>
      <c r="E2822" s="34">
        <v>3016</v>
      </c>
      <c r="F2822" s="35">
        <v>1.0980000000000001</v>
      </c>
      <c r="G2822" s="34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561</v>
      </c>
      <c r="D2823" s="33" t="s">
        <v>562</v>
      </c>
      <c r="E2823" s="34">
        <v>3082</v>
      </c>
      <c r="F2823" s="35">
        <v>1.115</v>
      </c>
      <c r="G2823" s="34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561</v>
      </c>
      <c r="D2824" s="33" t="s">
        <v>562</v>
      </c>
      <c r="E2824" s="34">
        <v>4157</v>
      </c>
      <c r="F2824" s="35">
        <v>1.099</v>
      </c>
      <c r="G2824" s="34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561</v>
      </c>
      <c r="D2825" s="33" t="s">
        <v>562</v>
      </c>
      <c r="E2825" s="34">
        <v>4936</v>
      </c>
      <c r="F2825" s="35">
        <v>1.1020000000000001</v>
      </c>
      <c r="G2825" s="34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561</v>
      </c>
      <c r="D2826" s="33" t="s">
        <v>562</v>
      </c>
      <c r="E2826" s="34">
        <v>5005</v>
      </c>
      <c r="F2826" s="35">
        <v>1.1040000000000001</v>
      </c>
      <c r="G2826" s="34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561</v>
      </c>
      <c r="D2827" s="33" t="s">
        <v>562</v>
      </c>
      <c r="E2827" s="34">
        <v>5112</v>
      </c>
      <c r="F2827" s="35">
        <v>1.0980000000000001</v>
      </c>
      <c r="G2827" s="34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561</v>
      </c>
      <c r="D2828" s="33" t="s">
        <v>562</v>
      </c>
      <c r="E2828" s="34">
        <v>6236</v>
      </c>
      <c r="F2828" s="35">
        <v>1.099</v>
      </c>
      <c r="G2828" s="34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561</v>
      </c>
      <c r="D2829" s="33" t="s">
        <v>562</v>
      </c>
      <c r="E2829" s="34">
        <v>253542</v>
      </c>
      <c r="F2829" s="35">
        <v>1.024</v>
      </c>
      <c r="G2829" s="34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561</v>
      </c>
      <c r="D2830" s="33" t="s">
        <v>562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561</v>
      </c>
      <c r="D2831" s="33" t="s">
        <v>562</v>
      </c>
      <c r="E2831" s="34">
        <v>30</v>
      </c>
      <c r="F2831" s="35">
        <v>1.04</v>
      </c>
      <c r="G2831" s="34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351</v>
      </c>
      <c r="D2832" s="33" t="s">
        <v>352</v>
      </c>
      <c r="E2832" s="34">
        <v>562087</v>
      </c>
      <c r="F2832" s="35">
        <v>16.579999999999998</v>
      </c>
      <c r="G2832" s="34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561</v>
      </c>
      <c r="D2833" s="33" t="s">
        <v>562</v>
      </c>
      <c r="E2833" s="34">
        <v>60804</v>
      </c>
      <c r="F2833" s="35">
        <v>1.02</v>
      </c>
      <c r="G2833" s="34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563</v>
      </c>
      <c r="D2834" s="33" t="s">
        <v>564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563</v>
      </c>
      <c r="D2835" s="33" t="s">
        <v>564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561</v>
      </c>
      <c r="D2836" s="33" t="s">
        <v>562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561</v>
      </c>
      <c r="D2837" s="33" t="s">
        <v>562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561</v>
      </c>
      <c r="D2838" s="33" t="s">
        <v>562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561</v>
      </c>
      <c r="D2839" s="33" t="s">
        <v>562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561</v>
      </c>
      <c r="D2840" s="33" t="s">
        <v>562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561</v>
      </c>
      <c r="D2841" s="33" t="s">
        <v>562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561</v>
      </c>
      <c r="D2842" s="33" t="s">
        <v>562</v>
      </c>
      <c r="E2842" s="34">
        <v>6803</v>
      </c>
      <c r="F2842" s="35">
        <v>1.0389999999999999</v>
      </c>
      <c r="G2842" s="34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561</v>
      </c>
      <c r="D2843" s="33" t="s">
        <v>562</v>
      </c>
      <c r="E2843" s="34">
        <v>538489</v>
      </c>
      <c r="F2843" s="35">
        <v>1.0389999999999999</v>
      </c>
      <c r="G2843" s="34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561</v>
      </c>
      <c r="D2844" s="33" t="s">
        <v>562</v>
      </c>
      <c r="E2844" s="34">
        <v>104774</v>
      </c>
      <c r="F2844" s="35">
        <v>1.0609999999999999</v>
      </c>
      <c r="G2844" s="34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561</v>
      </c>
      <c r="D2845" s="33" t="s">
        <v>562</v>
      </c>
      <c r="E2845" s="34">
        <v>462</v>
      </c>
      <c r="F2845" s="35">
        <v>1.0609999999999999</v>
      </c>
      <c r="G2845" s="34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561</v>
      </c>
      <c r="D2846" s="33" t="s">
        <v>562</v>
      </c>
      <c r="E2846" s="34">
        <v>518</v>
      </c>
      <c r="F2846" s="35">
        <v>1.0609999999999999</v>
      </c>
      <c r="G2846" s="34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561</v>
      </c>
      <c r="D2847" s="33" t="s">
        <v>562</v>
      </c>
      <c r="E2847" s="34">
        <v>878</v>
      </c>
      <c r="F2847" s="35">
        <v>1.0609999999999999</v>
      </c>
      <c r="G2847" s="34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561</v>
      </c>
      <c r="D2848" s="33" t="s">
        <v>562</v>
      </c>
      <c r="E2848" s="34">
        <v>1668</v>
      </c>
      <c r="F2848" s="35">
        <v>1.0609999999999999</v>
      </c>
      <c r="G2848" s="34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561</v>
      </c>
      <c r="D2849" s="33" t="s">
        <v>562</v>
      </c>
      <c r="E2849" s="34">
        <v>16900</v>
      </c>
      <c r="F2849" s="35">
        <v>1.0609999999999999</v>
      </c>
      <c r="G2849" s="34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561</v>
      </c>
      <c r="D2850" s="33" t="s">
        <v>562</v>
      </c>
      <c r="E2850" s="34">
        <v>10132</v>
      </c>
      <c r="F2850" s="35">
        <v>1.0609999999999999</v>
      </c>
      <c r="G2850" s="34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561</v>
      </c>
      <c r="D2851" s="33" t="s">
        <v>562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561</v>
      </c>
      <c r="D2852" s="33" t="s">
        <v>562</v>
      </c>
      <c r="E2852" s="34">
        <v>4197800</v>
      </c>
      <c r="F2852" s="35">
        <v>1.0269999999999999</v>
      </c>
      <c r="G2852" s="34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561</v>
      </c>
      <c r="D2853" s="33" t="s">
        <v>562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561</v>
      </c>
      <c r="D2854" s="33" t="s">
        <v>562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561</v>
      </c>
      <c r="D2855" s="33" t="s">
        <v>562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561</v>
      </c>
      <c r="D2856" s="33" t="s">
        <v>562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561</v>
      </c>
      <c r="D2857" s="33" t="s">
        <v>562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561</v>
      </c>
      <c r="D2858" s="33" t="s">
        <v>562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561</v>
      </c>
      <c r="D2859" s="33" t="s">
        <v>562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561</v>
      </c>
      <c r="D2860" s="33" t="s">
        <v>562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561</v>
      </c>
      <c r="D2861" s="33" t="s">
        <v>562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561</v>
      </c>
      <c r="D2862" s="33" t="s">
        <v>562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561</v>
      </c>
      <c r="D2863" s="33" t="s">
        <v>562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561</v>
      </c>
      <c r="D2864" s="33" t="s">
        <v>562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561</v>
      </c>
      <c r="D2865" s="33" t="s">
        <v>562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561</v>
      </c>
      <c r="D2866" s="33" t="s">
        <v>562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561</v>
      </c>
      <c r="D2867" s="33" t="s">
        <v>562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561</v>
      </c>
      <c r="D2868" s="33" t="s">
        <v>562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561</v>
      </c>
      <c r="D2869" s="33" t="s">
        <v>562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561</v>
      </c>
      <c r="D2870" s="33" t="s">
        <v>562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561</v>
      </c>
      <c r="D2871" s="33" t="s">
        <v>562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561</v>
      </c>
      <c r="D2872" s="33" t="s">
        <v>562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561</v>
      </c>
      <c r="D2873" s="33" t="s">
        <v>562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561</v>
      </c>
      <c r="D2874" s="33" t="s">
        <v>562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561</v>
      </c>
      <c r="D2875" s="33" t="s">
        <v>562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561</v>
      </c>
      <c r="D2876" s="33" t="s">
        <v>562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561</v>
      </c>
      <c r="D2877" s="33" t="s">
        <v>562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561</v>
      </c>
      <c r="D2878" s="33" t="s">
        <v>562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561</v>
      </c>
      <c r="D2879" s="33" t="s">
        <v>562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561</v>
      </c>
      <c r="D2880" s="33" t="s">
        <v>562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561</v>
      </c>
      <c r="D2881" s="33" t="s">
        <v>562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561</v>
      </c>
      <c r="D2882" s="33" t="s">
        <v>562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561</v>
      </c>
      <c r="D2883" s="33" t="s">
        <v>562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561</v>
      </c>
      <c r="D2884" s="33" t="s">
        <v>562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561</v>
      </c>
      <c r="D2885" s="33" t="s">
        <v>562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561</v>
      </c>
      <c r="D2886" s="33" t="s">
        <v>562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561</v>
      </c>
      <c r="D2887" s="33" t="s">
        <v>562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561</v>
      </c>
      <c r="D2888" s="33" t="s">
        <v>562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561</v>
      </c>
      <c r="D2889" s="33" t="s">
        <v>562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561</v>
      </c>
      <c r="D2890" s="33" t="s">
        <v>562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561</v>
      </c>
      <c r="D2891" s="33" t="s">
        <v>562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561</v>
      </c>
      <c r="D2892" s="33" t="s">
        <v>562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561</v>
      </c>
      <c r="D2893" s="33" t="s">
        <v>562</v>
      </c>
      <c r="E2893" s="34">
        <v>2581116</v>
      </c>
      <c r="F2893" s="35">
        <v>1.03</v>
      </c>
      <c r="G2893" s="34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561</v>
      </c>
      <c r="D2894" s="33" t="s">
        <v>562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563</v>
      </c>
      <c r="D2895" s="33" t="s">
        <v>564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561</v>
      </c>
      <c r="D2896" s="33" t="s">
        <v>562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561</v>
      </c>
      <c r="D2897" s="33" t="s">
        <v>562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361</v>
      </c>
      <c r="D2898" s="33" t="s">
        <v>352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351</v>
      </c>
      <c r="D2899" s="33" t="s">
        <v>352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361</v>
      </c>
      <c r="D2900" s="33" t="s">
        <v>352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361</v>
      </c>
      <c r="D2901" s="33" t="s">
        <v>352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361</v>
      </c>
      <c r="D2902" s="33" t="s">
        <v>352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361</v>
      </c>
      <c r="D2903" s="33" t="s">
        <v>352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361</v>
      </c>
      <c r="D2904" s="33" t="s">
        <v>352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561</v>
      </c>
      <c r="D2905" s="33" t="s">
        <v>562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561</v>
      </c>
      <c r="D2906" s="33" t="s">
        <v>562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561</v>
      </c>
      <c r="D2907" s="33" t="s">
        <v>562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563</v>
      </c>
      <c r="D2908" s="33" t="s">
        <v>564</v>
      </c>
      <c r="E2908" s="34">
        <v>92</v>
      </c>
      <c r="F2908" s="35">
        <v>5.8170000000000002</v>
      </c>
      <c r="G2908" s="34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561</v>
      </c>
      <c r="D2909" s="33" t="s">
        <v>562</v>
      </c>
      <c r="E2909" s="34">
        <v>531146</v>
      </c>
      <c r="F2909" s="35">
        <v>1.0620000000000001</v>
      </c>
      <c r="G2909" s="34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561</v>
      </c>
      <c r="D2910" s="33" t="s">
        <v>562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561</v>
      </c>
      <c r="D2911" s="33" t="s">
        <v>562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561</v>
      </c>
      <c r="D2912" s="33" t="s">
        <v>562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561</v>
      </c>
      <c r="D2913" s="33" t="s">
        <v>562</v>
      </c>
      <c r="E2913" s="34">
        <v>9070602</v>
      </c>
      <c r="F2913" s="35">
        <v>1.03</v>
      </c>
      <c r="G2913" s="34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561</v>
      </c>
      <c r="D2914" s="33" t="s">
        <v>562</v>
      </c>
      <c r="E2914" s="34">
        <v>73819</v>
      </c>
      <c r="F2914" s="35">
        <v>1.042</v>
      </c>
      <c r="G2914" s="34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561</v>
      </c>
      <c r="D2915" s="33" t="s">
        <v>562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561</v>
      </c>
      <c r="D2916" s="33" t="s">
        <v>562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561</v>
      </c>
      <c r="D2917" s="33" t="s">
        <v>562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563</v>
      </c>
      <c r="D2918" s="33" t="s">
        <v>564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563</v>
      </c>
      <c r="D2919" s="33" t="s">
        <v>564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561</v>
      </c>
      <c r="D2920" s="33" t="s">
        <v>562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561</v>
      </c>
      <c r="D2921" s="33" t="s">
        <v>562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561</v>
      </c>
      <c r="D2922" s="33" t="s">
        <v>562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561</v>
      </c>
      <c r="D2923" s="33" t="s">
        <v>562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561</v>
      </c>
      <c r="D2924" s="33" t="s">
        <v>562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561</v>
      </c>
      <c r="D2925" s="33" t="s">
        <v>562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561</v>
      </c>
      <c r="D2926" s="33" t="s">
        <v>562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561</v>
      </c>
      <c r="D2927" s="33" t="s">
        <v>562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561</v>
      </c>
      <c r="D2928" s="33" t="s">
        <v>562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561</v>
      </c>
      <c r="D2929" s="33" t="s">
        <v>562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561</v>
      </c>
      <c r="D2930" s="33" t="s">
        <v>562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561</v>
      </c>
      <c r="D2931" s="33" t="s">
        <v>562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361</v>
      </c>
      <c r="D2932" s="33" t="s">
        <v>352</v>
      </c>
      <c r="E2932" s="34">
        <v>60600</v>
      </c>
      <c r="F2932" s="35">
        <v>18.018000000000001</v>
      </c>
      <c r="G2932" s="34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563</v>
      </c>
      <c r="D2933" s="33" t="s">
        <v>564</v>
      </c>
      <c r="E2933" s="34">
        <v>216</v>
      </c>
      <c r="F2933" s="35">
        <v>5.8</v>
      </c>
      <c r="G2933" s="34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561</v>
      </c>
      <c r="D2934" s="33" t="s">
        <v>562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561</v>
      </c>
      <c r="D2935" s="33" t="s">
        <v>562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561</v>
      </c>
      <c r="D2936" s="33" t="s">
        <v>562</v>
      </c>
      <c r="E2936" s="34">
        <v>61412</v>
      </c>
      <c r="F2936" s="35">
        <v>1.0309999999999999</v>
      </c>
      <c r="G2936" s="34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561</v>
      </c>
      <c r="D2937" s="33" t="s">
        <v>562</v>
      </c>
      <c r="E2937" s="34">
        <v>1589604</v>
      </c>
      <c r="F2937" s="35">
        <v>1.0309999999999999</v>
      </c>
      <c r="G2937" s="34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561</v>
      </c>
      <c r="D2938" s="33" t="s">
        <v>562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561</v>
      </c>
      <c r="D2939" s="33" t="s">
        <v>562</v>
      </c>
      <c r="E2939" s="34">
        <v>20748</v>
      </c>
      <c r="F2939" s="35">
        <v>1.0629999999999999</v>
      </c>
      <c r="G2939" s="34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563</v>
      </c>
      <c r="D2940" s="33" t="s">
        <v>564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561</v>
      </c>
      <c r="D2941" s="33" t="s">
        <v>562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561</v>
      </c>
      <c r="D2942" s="33" t="s">
        <v>562</v>
      </c>
      <c r="E2942" s="34">
        <v>430453</v>
      </c>
      <c r="F2942" s="35">
        <v>1.03</v>
      </c>
      <c r="G2942" s="34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563</v>
      </c>
      <c r="D2943" s="33" t="s">
        <v>564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561</v>
      </c>
      <c r="D2944" s="33" t="s">
        <v>562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361</v>
      </c>
      <c r="D2945" s="33" t="s">
        <v>352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561</v>
      </c>
      <c r="D2946" s="33" t="s">
        <v>562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561</v>
      </c>
      <c r="D2947" s="33" t="s">
        <v>562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561</v>
      </c>
      <c r="D2948" s="33" t="s">
        <v>562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561</v>
      </c>
      <c r="D2949" s="33" t="s">
        <v>562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561</v>
      </c>
      <c r="D2950" s="33" t="s">
        <v>562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561</v>
      </c>
      <c r="D2951" s="33" t="s">
        <v>562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561</v>
      </c>
      <c r="D2952" s="33" t="s">
        <v>562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561</v>
      </c>
      <c r="D2953" s="33" t="s">
        <v>562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561</v>
      </c>
      <c r="D2954" s="33" t="s">
        <v>562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561</v>
      </c>
      <c r="D2955" s="33" t="s">
        <v>562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561</v>
      </c>
      <c r="D2956" s="33" t="s">
        <v>562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561</v>
      </c>
      <c r="D2957" s="33" t="s">
        <v>562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561</v>
      </c>
      <c r="D2958" s="33" t="s">
        <v>562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561</v>
      </c>
      <c r="D2959" s="33" t="s">
        <v>562</v>
      </c>
      <c r="E2959" s="34">
        <v>426024</v>
      </c>
      <c r="F2959" s="35">
        <v>1.0549999999999999</v>
      </c>
      <c r="G2959" s="34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561</v>
      </c>
      <c r="D2960" s="33" t="s">
        <v>562</v>
      </c>
      <c r="E2960" s="34">
        <v>909254</v>
      </c>
      <c r="F2960" s="35">
        <v>1.0249999999999999</v>
      </c>
      <c r="G2960" s="34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561</v>
      </c>
      <c r="D2961" s="33" t="s">
        <v>562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561</v>
      </c>
      <c r="D2962" s="33" t="s">
        <v>562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561</v>
      </c>
      <c r="D2963" s="33" t="s">
        <v>562</v>
      </c>
      <c r="E2963" s="34">
        <v>272406</v>
      </c>
      <c r="F2963" s="35">
        <v>1.1100000000000001</v>
      </c>
      <c r="G2963" s="34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361</v>
      </c>
      <c r="D2964" s="33" t="s">
        <v>352</v>
      </c>
      <c r="E2964" s="34">
        <v>32350</v>
      </c>
      <c r="F2964" s="35">
        <v>17.64</v>
      </c>
      <c r="G2964" s="34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361</v>
      </c>
      <c r="D2965" s="33" t="s">
        <v>352</v>
      </c>
      <c r="E2965" s="34">
        <v>224766</v>
      </c>
      <c r="F2965" s="35">
        <v>17.71</v>
      </c>
      <c r="G2965" s="34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561</v>
      </c>
      <c r="D2966" s="33" t="s">
        <v>562</v>
      </c>
      <c r="E2966" s="34">
        <v>1970412</v>
      </c>
      <c r="F2966" s="35">
        <v>1.0329999999999999</v>
      </c>
      <c r="G2966" s="34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561</v>
      </c>
      <c r="D2967" s="33" t="s">
        <v>562</v>
      </c>
      <c r="E2967" s="34">
        <v>144319</v>
      </c>
      <c r="F2967" s="35">
        <v>1.038</v>
      </c>
      <c r="G2967" s="34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561</v>
      </c>
      <c r="D2968" s="33" t="s">
        <v>562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561</v>
      </c>
      <c r="D2969" s="33" t="s">
        <v>562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561</v>
      </c>
      <c r="D2970" s="33" t="s">
        <v>562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561</v>
      </c>
      <c r="D2971" s="33" t="s">
        <v>562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361</v>
      </c>
      <c r="D2972" s="33" t="s">
        <v>352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361</v>
      </c>
      <c r="D2973" s="33" t="s">
        <v>352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361</v>
      </c>
      <c r="D2974" s="33" t="s">
        <v>352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361</v>
      </c>
      <c r="D2975" s="33" t="s">
        <v>352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561</v>
      </c>
      <c r="D2976" s="33" t="s">
        <v>562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561</v>
      </c>
      <c r="D2977" s="33" t="s">
        <v>562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561</v>
      </c>
      <c r="D2978" s="33" t="s">
        <v>562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361</v>
      </c>
      <c r="D2979" s="33" t="s">
        <v>352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561</v>
      </c>
      <c r="D2980" s="33" t="s">
        <v>562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561</v>
      </c>
      <c r="D2981" s="33" t="s">
        <v>562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561</v>
      </c>
      <c r="D2982" s="33" t="s">
        <v>562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561</v>
      </c>
      <c r="D2983" s="33" t="s">
        <v>562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561</v>
      </c>
      <c r="D2984" s="33" t="s">
        <v>562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561</v>
      </c>
      <c r="D2985" s="33" t="s">
        <v>562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561</v>
      </c>
      <c r="D2986" s="33" t="s">
        <v>562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561</v>
      </c>
      <c r="D2987" s="33" t="s">
        <v>562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561</v>
      </c>
      <c r="D2988" s="33" t="s">
        <v>562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561</v>
      </c>
      <c r="D2989" s="33" t="s">
        <v>562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561</v>
      </c>
      <c r="D2990" s="33" t="s">
        <v>562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561</v>
      </c>
      <c r="D2991" s="33" t="s">
        <v>562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561</v>
      </c>
      <c r="D2992" s="33" t="s">
        <v>562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561</v>
      </c>
      <c r="D2993" s="33" t="s">
        <v>562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561</v>
      </c>
      <c r="D2994" s="33" t="s">
        <v>562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561</v>
      </c>
      <c r="D2995" s="33" t="s">
        <v>562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561</v>
      </c>
      <c r="D2996" s="33" t="s">
        <v>562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361</v>
      </c>
      <c r="D2997" s="33" t="s">
        <v>352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561</v>
      </c>
      <c r="D2998" s="33" t="s">
        <v>562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361</v>
      </c>
      <c r="D2999" s="33" t="s">
        <v>352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561</v>
      </c>
      <c r="D3000" s="33" t="s">
        <v>562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361</v>
      </c>
      <c r="D3001" s="33" t="s">
        <v>352</v>
      </c>
      <c r="E3001" s="34">
        <v>17754</v>
      </c>
      <c r="F3001" s="35">
        <v>17.260000000000002</v>
      </c>
      <c r="G3001" s="34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361</v>
      </c>
      <c r="D3002" s="33" t="s">
        <v>352</v>
      </c>
      <c r="E3002" s="34">
        <v>52475</v>
      </c>
      <c r="F3002" s="35">
        <v>17.18</v>
      </c>
      <c r="G3002" s="34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361</v>
      </c>
      <c r="D3003" s="33" t="s">
        <v>352</v>
      </c>
      <c r="E3003" s="34">
        <v>68331</v>
      </c>
      <c r="F3003" s="35">
        <v>16.78</v>
      </c>
      <c r="G3003" s="34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361</v>
      </c>
      <c r="D3004" s="33" t="s">
        <v>352</v>
      </c>
      <c r="E3004" s="34">
        <v>36041</v>
      </c>
      <c r="F3004" s="35">
        <v>17.93</v>
      </c>
      <c r="G3004" s="34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361</v>
      </c>
      <c r="D3005" s="33" t="s">
        <v>352</v>
      </c>
      <c r="E3005" s="34">
        <v>35898</v>
      </c>
      <c r="F3005" s="35">
        <v>17.05</v>
      </c>
      <c r="G3005" s="34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361</v>
      </c>
      <c r="D3006" s="33" t="s">
        <v>352</v>
      </c>
      <c r="E3006" s="34">
        <v>32488</v>
      </c>
      <c r="F3006" s="35">
        <v>17.89</v>
      </c>
      <c r="G3006" s="34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361</v>
      </c>
      <c r="D3007" s="33" t="s">
        <v>352</v>
      </c>
      <c r="E3007" s="34">
        <v>18185</v>
      </c>
      <c r="F3007" s="35">
        <v>17.02</v>
      </c>
      <c r="G3007" s="34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351</v>
      </c>
      <c r="D3008" s="33" t="s">
        <v>352</v>
      </c>
      <c r="E3008" s="34">
        <v>18646</v>
      </c>
      <c r="F3008" s="35">
        <v>25.71</v>
      </c>
      <c r="G3008" s="34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351</v>
      </c>
      <c r="D3009" s="33" t="s">
        <v>352</v>
      </c>
      <c r="E3009" s="34">
        <v>16074</v>
      </c>
      <c r="F3009" s="35">
        <v>21.27</v>
      </c>
      <c r="G3009" s="34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351</v>
      </c>
      <c r="D3010" s="33" t="s">
        <v>352</v>
      </c>
      <c r="E3010" s="34">
        <v>82265</v>
      </c>
      <c r="F3010" s="35">
        <v>25.94</v>
      </c>
      <c r="G3010" s="34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351</v>
      </c>
      <c r="D3011" s="33" t="s">
        <v>352</v>
      </c>
      <c r="E3011" s="34">
        <v>317316</v>
      </c>
      <c r="F3011" s="35">
        <v>22.94</v>
      </c>
      <c r="G3011" s="34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561</v>
      </c>
      <c r="D3012" s="33" t="s">
        <v>562</v>
      </c>
      <c r="E3012" s="34">
        <v>835</v>
      </c>
      <c r="F3012" s="35">
        <v>1.08</v>
      </c>
      <c r="G3012" s="34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561</v>
      </c>
      <c r="D3013" s="33" t="s">
        <v>562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561</v>
      </c>
      <c r="D3014" s="33" t="s">
        <v>562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561</v>
      </c>
      <c r="D3015" s="33" t="s">
        <v>562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561</v>
      </c>
      <c r="D3016" s="33" t="s">
        <v>562</v>
      </c>
      <c r="E3016" s="34">
        <v>838774</v>
      </c>
      <c r="F3016" s="35">
        <v>1.028</v>
      </c>
      <c r="G3016" s="34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360</v>
      </c>
      <c r="D3017" s="33" t="s">
        <v>352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563</v>
      </c>
      <c r="D3018" s="33" t="s">
        <v>564</v>
      </c>
      <c r="E3018" s="34">
        <v>3401</v>
      </c>
      <c r="F3018" s="35">
        <v>5.8639999999999999</v>
      </c>
      <c r="G3018" s="34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563</v>
      </c>
      <c r="D3019" s="33" t="s">
        <v>564</v>
      </c>
      <c r="E3019" s="34">
        <v>3404</v>
      </c>
      <c r="F3019" s="35">
        <v>5.8639999999999999</v>
      </c>
      <c r="G3019" s="34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563</v>
      </c>
      <c r="D3020" s="33" t="s">
        <v>564</v>
      </c>
      <c r="E3020" s="34">
        <v>3399</v>
      </c>
      <c r="F3020" s="35">
        <v>5.8639999999999999</v>
      </c>
      <c r="G3020" s="34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563</v>
      </c>
      <c r="D3021" s="33" t="s">
        <v>564</v>
      </c>
      <c r="E3021" s="34">
        <v>3395</v>
      </c>
      <c r="F3021" s="35">
        <v>5.8639999999999999</v>
      </c>
      <c r="G3021" s="34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563</v>
      </c>
      <c r="D3022" s="33" t="s">
        <v>564</v>
      </c>
      <c r="E3022" s="34">
        <v>6411</v>
      </c>
      <c r="F3022" s="35">
        <v>5.8639999999999999</v>
      </c>
      <c r="G3022" s="34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563</v>
      </c>
      <c r="D3023" s="33" t="s">
        <v>564</v>
      </c>
      <c r="E3023" s="34">
        <v>36389</v>
      </c>
      <c r="F3023" s="35">
        <v>5.8639999999999999</v>
      </c>
      <c r="G3023" s="34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563</v>
      </c>
      <c r="D3024" s="33" t="s">
        <v>564</v>
      </c>
      <c r="E3024" s="34">
        <v>26478</v>
      </c>
      <c r="F3024" s="35">
        <v>5.8639999999999999</v>
      </c>
      <c r="G3024" s="34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563</v>
      </c>
      <c r="D3025" s="33" t="s">
        <v>564</v>
      </c>
      <c r="E3025" s="34">
        <v>16474</v>
      </c>
      <c r="F3025" s="35">
        <v>5.8639999999999999</v>
      </c>
      <c r="G3025" s="34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561</v>
      </c>
      <c r="D3026" s="33" t="s">
        <v>562</v>
      </c>
      <c r="E3026" s="34">
        <v>1391148</v>
      </c>
      <c r="F3026" s="35">
        <v>1.026</v>
      </c>
      <c r="G3026" s="34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563</v>
      </c>
      <c r="D3027" s="33" t="s">
        <v>564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563</v>
      </c>
      <c r="D3028" s="33" t="s">
        <v>564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561</v>
      </c>
      <c r="D3029" s="33" t="s">
        <v>562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561</v>
      </c>
      <c r="D3030" s="33" t="s">
        <v>562</v>
      </c>
      <c r="E3030" s="34">
        <v>331700</v>
      </c>
      <c r="F3030" s="35">
        <v>1.038</v>
      </c>
      <c r="G3030" s="34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561</v>
      </c>
      <c r="D3031" s="33" t="s">
        <v>562</v>
      </c>
      <c r="E3031" s="34">
        <v>73683</v>
      </c>
      <c r="F3031" s="35">
        <v>1.03</v>
      </c>
      <c r="G3031" s="34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561</v>
      </c>
      <c r="D3032" s="33" t="s">
        <v>562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351</v>
      </c>
      <c r="D3033" s="33" t="s">
        <v>352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351</v>
      </c>
      <c r="D3034" s="33" t="s">
        <v>352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351</v>
      </c>
      <c r="D3035" s="33" t="s">
        <v>352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561</v>
      </c>
      <c r="D3036" s="33" t="s">
        <v>562</v>
      </c>
      <c r="E3036" s="34">
        <v>1313976</v>
      </c>
      <c r="F3036" s="35">
        <v>1.002</v>
      </c>
      <c r="G3036" s="34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561</v>
      </c>
      <c r="D3037" s="33" t="s">
        <v>562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561</v>
      </c>
      <c r="D3038" s="33" t="s">
        <v>562</v>
      </c>
      <c r="E3038" s="34">
        <v>47012</v>
      </c>
      <c r="F3038" s="35">
        <v>1.06</v>
      </c>
      <c r="G3038" s="34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561</v>
      </c>
      <c r="D3039" s="33" t="s">
        <v>562</v>
      </c>
      <c r="E3039" s="34">
        <v>1939770</v>
      </c>
      <c r="F3039" s="35">
        <v>1.0409999999999999</v>
      </c>
      <c r="G3039" s="34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563</v>
      </c>
      <c r="D3040" s="33" t="s">
        <v>564</v>
      </c>
      <c r="E3040" s="34">
        <v>31488</v>
      </c>
      <c r="F3040" s="35">
        <v>5.5</v>
      </c>
      <c r="G3040" s="34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561</v>
      </c>
      <c r="D3041" s="33" t="s">
        <v>562</v>
      </c>
      <c r="E3041" s="34">
        <v>15852</v>
      </c>
      <c r="F3041" s="35">
        <v>1.036</v>
      </c>
      <c r="G3041" s="34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561</v>
      </c>
      <c r="D3042" s="33" t="s">
        <v>562</v>
      </c>
      <c r="E3042" s="34">
        <v>208782</v>
      </c>
      <c r="F3042" s="35">
        <v>1.048</v>
      </c>
      <c r="G3042" s="34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561</v>
      </c>
      <c r="D3043" s="33" t="s">
        <v>562</v>
      </c>
      <c r="E3043" s="34">
        <v>785961</v>
      </c>
      <c r="F3043" s="35">
        <v>0.99299999999999999</v>
      </c>
      <c r="G3043" s="34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561</v>
      </c>
      <c r="D3044" s="33" t="s">
        <v>562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563</v>
      </c>
      <c r="D3045" s="33" t="s">
        <v>564</v>
      </c>
      <c r="E3045" s="34">
        <v>5199</v>
      </c>
      <c r="F3045" s="35">
        <v>5.8170000000000002</v>
      </c>
      <c r="G3045" s="34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563</v>
      </c>
      <c r="D3046" s="33" t="s">
        <v>564</v>
      </c>
      <c r="E3046" s="34">
        <v>5744</v>
      </c>
      <c r="F3046" s="35">
        <v>5.8170000000000002</v>
      </c>
      <c r="G3046" s="34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563</v>
      </c>
      <c r="D3047" s="33" t="s">
        <v>564</v>
      </c>
      <c r="E3047" s="34">
        <v>20301</v>
      </c>
      <c r="F3047" s="35">
        <v>5.8170000000000002</v>
      </c>
      <c r="G3047" s="34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561</v>
      </c>
      <c r="D3048" s="33" t="s">
        <v>562</v>
      </c>
      <c r="E3048" s="34">
        <v>694658</v>
      </c>
      <c r="F3048" s="35">
        <v>1.0249999999999999</v>
      </c>
      <c r="G3048" s="34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561</v>
      </c>
      <c r="D3049" s="33" t="s">
        <v>562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561</v>
      </c>
      <c r="D3050" s="33" t="s">
        <v>562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561</v>
      </c>
      <c r="D3051" s="33" t="s">
        <v>562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561</v>
      </c>
      <c r="D3052" s="33" t="s">
        <v>562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361</v>
      </c>
      <c r="D3053" s="33" t="s">
        <v>352</v>
      </c>
      <c r="E3053" s="34">
        <v>81774</v>
      </c>
      <c r="F3053" s="35">
        <v>17.3</v>
      </c>
      <c r="G3053" s="34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561</v>
      </c>
      <c r="D3054" s="33" t="s">
        <v>562</v>
      </c>
      <c r="E3054" s="34">
        <v>71595</v>
      </c>
      <c r="F3054" s="35">
        <v>1.03</v>
      </c>
      <c r="G3054" s="34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563</v>
      </c>
      <c r="D3055" s="33" t="s">
        <v>564</v>
      </c>
      <c r="E3055" s="34">
        <v>17552</v>
      </c>
      <c r="F3055" s="35">
        <v>5.5</v>
      </c>
      <c r="G3055" s="34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561</v>
      </c>
      <c r="D3056" s="33" t="s">
        <v>562</v>
      </c>
      <c r="E3056" s="34">
        <v>676444</v>
      </c>
      <c r="F3056" s="35">
        <v>1.028</v>
      </c>
      <c r="G3056" s="34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561</v>
      </c>
      <c r="D3057" s="33" t="s">
        <v>562</v>
      </c>
      <c r="E3057" s="34">
        <v>184396</v>
      </c>
      <c r="F3057" s="35">
        <v>1.0449999999999999</v>
      </c>
      <c r="G3057" s="34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561</v>
      </c>
      <c r="D3058" s="33" t="s">
        <v>562</v>
      </c>
      <c r="E3058" s="34">
        <v>183145</v>
      </c>
      <c r="F3058" s="35">
        <v>1.042</v>
      </c>
      <c r="G3058" s="34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561</v>
      </c>
      <c r="D3059" s="33" t="s">
        <v>562</v>
      </c>
      <c r="E3059" s="34">
        <v>116530</v>
      </c>
      <c r="F3059" s="35">
        <v>1.038</v>
      </c>
      <c r="G3059" s="34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563</v>
      </c>
      <c r="D3060" s="33" t="s">
        <v>564</v>
      </c>
      <c r="E3060" s="34">
        <v>100743</v>
      </c>
      <c r="F3060" s="35">
        <v>5.7960000000000003</v>
      </c>
      <c r="G3060" s="34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561</v>
      </c>
      <c r="D3061" s="33" t="s">
        <v>562</v>
      </c>
      <c r="E3061" s="34">
        <v>10127</v>
      </c>
      <c r="F3061" s="35">
        <v>1.0309999999999999</v>
      </c>
      <c r="G3061" s="34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561</v>
      </c>
      <c r="D3062" s="33" t="s">
        <v>562</v>
      </c>
      <c r="E3062" s="34">
        <v>17891</v>
      </c>
      <c r="F3062" s="35">
        <v>1.0309999999999999</v>
      </c>
      <c r="G3062" s="34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561</v>
      </c>
      <c r="D3063" s="33" t="s">
        <v>562</v>
      </c>
      <c r="E3063" s="34">
        <v>247067</v>
      </c>
      <c r="F3063" s="35">
        <v>1.0309999999999999</v>
      </c>
      <c r="G3063" s="34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561</v>
      </c>
      <c r="D3064" s="33" t="s">
        <v>562</v>
      </c>
      <c r="E3064" s="34">
        <v>35047</v>
      </c>
      <c r="F3064" s="35">
        <v>1.0309999999999999</v>
      </c>
      <c r="G3064" s="34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561</v>
      </c>
      <c r="D3065" s="33" t="s">
        <v>562</v>
      </c>
      <c r="E3065" s="34">
        <v>36103</v>
      </c>
      <c r="F3065" s="35">
        <v>1.0309999999999999</v>
      </c>
      <c r="G3065" s="34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561</v>
      </c>
      <c r="D3066" s="33" t="s">
        <v>562</v>
      </c>
      <c r="E3066" s="34">
        <v>85108</v>
      </c>
      <c r="F3066" s="35">
        <v>1.0309999999999999</v>
      </c>
      <c r="G3066" s="34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561</v>
      </c>
      <c r="D3067" s="33" t="s">
        <v>562</v>
      </c>
      <c r="E3067" s="34">
        <v>195806</v>
      </c>
      <c r="F3067" s="35">
        <v>1.0309999999999999</v>
      </c>
      <c r="G3067" s="34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561</v>
      </c>
      <c r="D3068" s="33" t="s">
        <v>562</v>
      </c>
      <c r="E3068" s="34">
        <v>3348</v>
      </c>
      <c r="F3068" s="35">
        <v>1.0309999999999999</v>
      </c>
      <c r="G3068" s="34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561</v>
      </c>
      <c r="D3069" s="33" t="s">
        <v>562</v>
      </c>
      <c r="E3069" s="34">
        <v>25960</v>
      </c>
      <c r="F3069" s="35">
        <v>1.0309999999999999</v>
      </c>
      <c r="G3069" s="34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561</v>
      </c>
      <c r="D3070" s="33" t="s">
        <v>562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561</v>
      </c>
      <c r="D3071" s="33" t="s">
        <v>562</v>
      </c>
      <c r="E3071" s="34">
        <v>1836777</v>
      </c>
      <c r="F3071" s="35">
        <v>1.0289999999999999</v>
      </c>
      <c r="G3071" s="34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561</v>
      </c>
      <c r="D3072" s="33" t="s">
        <v>562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561</v>
      </c>
      <c r="D3073" s="33" t="s">
        <v>562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561</v>
      </c>
      <c r="D3074" s="33" t="s">
        <v>562</v>
      </c>
      <c r="E3074" s="34">
        <v>1126862</v>
      </c>
      <c r="F3074" s="35">
        <v>1.03</v>
      </c>
      <c r="G3074" s="34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561</v>
      </c>
      <c r="D3075" s="33" t="s">
        <v>562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561</v>
      </c>
      <c r="D3076" s="33" t="s">
        <v>562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561</v>
      </c>
      <c r="D3077" s="33" t="s">
        <v>562</v>
      </c>
      <c r="E3077" s="34">
        <v>1076887</v>
      </c>
      <c r="F3077" s="35">
        <v>1.0149999999999999</v>
      </c>
      <c r="G3077" s="34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561</v>
      </c>
      <c r="D3078" s="33" t="s">
        <v>562</v>
      </c>
      <c r="E3078" s="34">
        <v>1549472</v>
      </c>
      <c r="F3078" s="35">
        <v>1.0149999999999999</v>
      </c>
      <c r="G3078" s="34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561</v>
      </c>
      <c r="D3079" s="33" t="s">
        <v>562</v>
      </c>
      <c r="E3079" s="34">
        <v>2121524</v>
      </c>
      <c r="F3079" s="35">
        <v>1.022</v>
      </c>
      <c r="G3079" s="34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561</v>
      </c>
      <c r="D3080" s="33" t="s">
        <v>562</v>
      </c>
      <c r="E3080" s="34">
        <v>935972</v>
      </c>
      <c r="F3080" s="35">
        <v>1.038</v>
      </c>
      <c r="G3080" s="34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561</v>
      </c>
      <c r="D3081" s="33" t="s">
        <v>562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561</v>
      </c>
      <c r="D3082" s="33" t="s">
        <v>562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561</v>
      </c>
      <c r="D3083" s="33" t="s">
        <v>562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561</v>
      </c>
      <c r="D3084" s="33" t="s">
        <v>562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561</v>
      </c>
      <c r="D3085" s="33" t="s">
        <v>562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561</v>
      </c>
      <c r="D3086" s="33" t="s">
        <v>562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561</v>
      </c>
      <c r="D3087" s="33" t="s">
        <v>562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561</v>
      </c>
      <c r="D3088" s="33" t="s">
        <v>562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561</v>
      </c>
      <c r="D3089" s="33" t="s">
        <v>562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561</v>
      </c>
      <c r="D3090" s="33" t="s">
        <v>562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561</v>
      </c>
      <c r="D3091" s="33" t="s">
        <v>562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561</v>
      </c>
      <c r="D3092" s="33" t="s">
        <v>562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561</v>
      </c>
      <c r="D3093" s="33" t="s">
        <v>562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561</v>
      </c>
      <c r="D3094" s="33" t="s">
        <v>562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561</v>
      </c>
      <c r="D3095" s="33" t="s">
        <v>562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561</v>
      </c>
      <c r="D3096" s="33" t="s">
        <v>562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561</v>
      </c>
      <c r="D3097" s="33" t="s">
        <v>562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561</v>
      </c>
      <c r="D3098" s="33" t="s">
        <v>562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561</v>
      </c>
      <c r="D3099" s="33" t="s">
        <v>562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561</v>
      </c>
      <c r="D3100" s="33" t="s">
        <v>562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561</v>
      </c>
      <c r="D3101" s="33" t="s">
        <v>562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561</v>
      </c>
      <c r="D3102" s="33" t="s">
        <v>562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561</v>
      </c>
      <c r="D3103" s="33" t="s">
        <v>562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561</v>
      </c>
      <c r="D3104" s="33" t="s">
        <v>562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561</v>
      </c>
      <c r="D3105" s="33" t="s">
        <v>562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561</v>
      </c>
      <c r="D3106" s="33" t="s">
        <v>562</v>
      </c>
      <c r="E3106" s="34">
        <v>3227752</v>
      </c>
      <c r="F3106" s="35">
        <v>1.028</v>
      </c>
      <c r="G3106" s="34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561</v>
      </c>
      <c r="D3107" s="33" t="s">
        <v>562</v>
      </c>
      <c r="E3107" s="34">
        <v>3712862</v>
      </c>
      <c r="F3107" s="35">
        <v>1.02</v>
      </c>
      <c r="G3107" s="34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561</v>
      </c>
      <c r="D3108" s="33" t="s">
        <v>562</v>
      </c>
      <c r="E3108" s="34">
        <v>389865</v>
      </c>
      <c r="F3108" s="35">
        <v>1.03</v>
      </c>
      <c r="G3108" s="34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561</v>
      </c>
      <c r="D3109" s="33" t="s">
        <v>562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561</v>
      </c>
      <c r="D3110" s="33" t="s">
        <v>562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561</v>
      </c>
      <c r="D3111" s="33" t="s">
        <v>562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561</v>
      </c>
      <c r="D3112" s="33" t="s">
        <v>562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561</v>
      </c>
      <c r="D3113" s="33" t="s">
        <v>562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561</v>
      </c>
      <c r="D3114" s="33" t="s">
        <v>562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561</v>
      </c>
      <c r="D3115" s="33" t="s">
        <v>562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561</v>
      </c>
      <c r="D3116" s="33" t="s">
        <v>562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561</v>
      </c>
      <c r="D3117" s="33" t="s">
        <v>562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561</v>
      </c>
      <c r="D3118" s="33" t="s">
        <v>562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561</v>
      </c>
      <c r="D3119" s="33" t="s">
        <v>562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561</v>
      </c>
      <c r="D3120" s="33" t="s">
        <v>562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561</v>
      </c>
      <c r="D3121" s="33" t="s">
        <v>562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561</v>
      </c>
      <c r="D3122" s="33" t="s">
        <v>562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561</v>
      </c>
      <c r="D3123" s="33" t="s">
        <v>562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561</v>
      </c>
      <c r="D3124" s="33" t="s">
        <v>562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561</v>
      </c>
      <c r="D3125" s="33" t="s">
        <v>562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561</v>
      </c>
      <c r="D3126" s="33" t="s">
        <v>562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561</v>
      </c>
      <c r="D3127" s="33" t="s">
        <v>562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561</v>
      </c>
      <c r="D3128" s="33" t="s">
        <v>562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561</v>
      </c>
      <c r="D3129" s="33" t="s">
        <v>562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561</v>
      </c>
      <c r="D3130" s="33" t="s">
        <v>562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561</v>
      </c>
      <c r="D3131" s="33" t="s">
        <v>562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561</v>
      </c>
      <c r="D3132" s="33" t="s">
        <v>562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561</v>
      </c>
      <c r="D3133" s="33" t="s">
        <v>562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561</v>
      </c>
      <c r="D3134" s="33" t="s">
        <v>562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561</v>
      </c>
      <c r="D3135" s="33" t="s">
        <v>562</v>
      </c>
      <c r="E3135" s="34">
        <v>2469557</v>
      </c>
      <c r="F3135" s="35">
        <v>1.042</v>
      </c>
      <c r="G3135" s="34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561</v>
      </c>
      <c r="D3136" s="33" t="s">
        <v>562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561</v>
      </c>
      <c r="D3137" s="33" t="s">
        <v>562</v>
      </c>
      <c r="E3137" s="34">
        <v>3342267</v>
      </c>
      <c r="F3137" s="35">
        <v>1.071</v>
      </c>
      <c r="G3137" s="34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561</v>
      </c>
      <c r="D3138" s="33" t="s">
        <v>562</v>
      </c>
      <c r="E3138" s="34">
        <v>2656646</v>
      </c>
      <c r="F3138" s="35">
        <v>1.038</v>
      </c>
      <c r="G3138" s="34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561</v>
      </c>
      <c r="D3139" s="33" t="s">
        <v>562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561</v>
      </c>
      <c r="D3140" s="33" t="s">
        <v>562</v>
      </c>
      <c r="E3140" s="34">
        <v>3117779</v>
      </c>
      <c r="F3140" s="35">
        <v>1.0349999999999999</v>
      </c>
      <c r="G3140" s="34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561</v>
      </c>
      <c r="D3141" s="33" t="s">
        <v>562</v>
      </c>
      <c r="E3141" s="34">
        <v>2864121</v>
      </c>
      <c r="F3141" s="35">
        <v>1.0249999999999999</v>
      </c>
      <c r="G3141" s="34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361</v>
      </c>
      <c r="D3142" s="33" t="s">
        <v>352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351</v>
      </c>
      <c r="D3143" s="33" t="s">
        <v>352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561</v>
      </c>
      <c r="D3144" s="33" t="s">
        <v>562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561</v>
      </c>
      <c r="D3145" s="33" t="s">
        <v>562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561</v>
      </c>
      <c r="D3146" s="33" t="s">
        <v>562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563</v>
      </c>
      <c r="D3147" s="33" t="s">
        <v>564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351</v>
      </c>
      <c r="D3148" s="33" t="s">
        <v>352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351</v>
      </c>
      <c r="D3149" s="33" t="s">
        <v>352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561</v>
      </c>
      <c r="D3150" s="33" t="s">
        <v>562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351</v>
      </c>
      <c r="D3151" s="33" t="s">
        <v>352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351</v>
      </c>
      <c r="D3152" s="33" t="s">
        <v>352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561</v>
      </c>
      <c r="D3153" s="33" t="s">
        <v>562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561</v>
      </c>
      <c r="D3154" s="33" t="s">
        <v>562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360</v>
      </c>
      <c r="D3155" s="33" t="s">
        <v>352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561</v>
      </c>
      <c r="D3156" s="33" t="s">
        <v>562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561</v>
      </c>
      <c r="D3157" s="33" t="s">
        <v>562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351</v>
      </c>
      <c r="D3158" s="33" t="s">
        <v>352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361</v>
      </c>
      <c r="D3159" s="33" t="s">
        <v>352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361</v>
      </c>
      <c r="D3160" s="33" t="s">
        <v>352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361</v>
      </c>
      <c r="D3161" s="33" t="s">
        <v>352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561</v>
      </c>
      <c r="D3162" s="33" t="s">
        <v>562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561</v>
      </c>
      <c r="D3163" s="33" t="s">
        <v>562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561</v>
      </c>
      <c r="D3164" s="33" t="s">
        <v>562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561</v>
      </c>
      <c r="D3165" s="33" t="s">
        <v>562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361</v>
      </c>
      <c r="D3166" s="33" t="s">
        <v>352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361</v>
      </c>
      <c r="D3167" s="33" t="s">
        <v>352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361</v>
      </c>
      <c r="D3168" s="33" t="s">
        <v>352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563</v>
      </c>
      <c r="D3169" s="33" t="s">
        <v>564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561</v>
      </c>
      <c r="D3170" s="33" t="s">
        <v>562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561</v>
      </c>
      <c r="D3171" s="33" t="s">
        <v>562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561</v>
      </c>
      <c r="D3172" s="33" t="s">
        <v>562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561</v>
      </c>
      <c r="D3173" s="33" t="s">
        <v>562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561</v>
      </c>
      <c r="D3174" s="33" t="s">
        <v>562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561</v>
      </c>
      <c r="D3175" s="33" t="s">
        <v>562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361</v>
      </c>
      <c r="D3176" s="33" t="s">
        <v>352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351</v>
      </c>
      <c r="D3177" s="33" t="s">
        <v>352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351</v>
      </c>
      <c r="D3178" s="33" t="s">
        <v>352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563</v>
      </c>
      <c r="D3179" s="33" t="s">
        <v>564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351</v>
      </c>
      <c r="D3180" s="33" t="s">
        <v>352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351</v>
      </c>
      <c r="D3181" s="33" t="s">
        <v>352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351</v>
      </c>
      <c r="D3182" s="33" t="s">
        <v>352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563</v>
      </c>
      <c r="D3183" s="33" t="s">
        <v>564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563</v>
      </c>
      <c r="D3184" s="33" t="s">
        <v>564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561</v>
      </c>
      <c r="D3185" s="33" t="s">
        <v>562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561</v>
      </c>
      <c r="D3186" s="33" t="s">
        <v>562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561</v>
      </c>
      <c r="D3187" s="33" t="s">
        <v>562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361</v>
      </c>
      <c r="D3188" s="33" t="s">
        <v>352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361</v>
      </c>
      <c r="D3189" s="33" t="s">
        <v>352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561</v>
      </c>
      <c r="D3190" s="33" t="s">
        <v>562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561</v>
      </c>
      <c r="D3191" s="33" t="s">
        <v>562</v>
      </c>
      <c r="E3191" s="34">
        <v>1370769</v>
      </c>
      <c r="F3191" s="35">
        <v>1.0249999999999999</v>
      </c>
      <c r="G3191" s="34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361</v>
      </c>
      <c r="D3192" s="33" t="s">
        <v>352</v>
      </c>
      <c r="E3192" s="34">
        <v>65729</v>
      </c>
      <c r="F3192" s="35">
        <v>16.600000000000001</v>
      </c>
      <c r="G3192" s="34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361</v>
      </c>
      <c r="D3193" s="33" t="s">
        <v>352</v>
      </c>
      <c r="E3193" s="34">
        <v>16291</v>
      </c>
      <c r="F3193" s="35">
        <v>17.850000000000001</v>
      </c>
      <c r="G3193" s="34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361</v>
      </c>
      <c r="D3194" s="33" t="s">
        <v>352</v>
      </c>
      <c r="E3194" s="34">
        <v>64810</v>
      </c>
      <c r="F3194" s="35">
        <v>16.93</v>
      </c>
      <c r="G3194" s="34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361</v>
      </c>
      <c r="D3195" s="33" t="s">
        <v>352</v>
      </c>
      <c r="E3195" s="34">
        <v>16001</v>
      </c>
      <c r="F3195" s="35">
        <v>16.510000000000002</v>
      </c>
      <c r="G3195" s="34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361</v>
      </c>
      <c r="D3196" s="33" t="s">
        <v>352</v>
      </c>
      <c r="E3196" s="34">
        <v>16280</v>
      </c>
      <c r="F3196" s="35">
        <v>16.579999999999998</v>
      </c>
      <c r="G3196" s="34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361</v>
      </c>
      <c r="D3197" s="33" t="s">
        <v>352</v>
      </c>
      <c r="E3197" s="34">
        <v>144755</v>
      </c>
      <c r="F3197" s="35">
        <v>16.64</v>
      </c>
      <c r="G3197" s="34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361</v>
      </c>
      <c r="D3198" s="33" t="s">
        <v>352</v>
      </c>
      <c r="E3198" s="34">
        <v>16419</v>
      </c>
      <c r="F3198" s="35">
        <v>16.510000000000002</v>
      </c>
      <c r="G3198" s="34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361</v>
      </c>
      <c r="D3199" s="33" t="s">
        <v>352</v>
      </c>
      <c r="E3199" s="34">
        <v>32811</v>
      </c>
      <c r="F3199" s="35">
        <v>17.04</v>
      </c>
      <c r="G3199" s="34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361</v>
      </c>
      <c r="D3200" s="33" t="s">
        <v>352</v>
      </c>
      <c r="E3200" s="34">
        <v>147012</v>
      </c>
      <c r="F3200" s="35">
        <v>17.04</v>
      </c>
      <c r="G3200" s="34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561</v>
      </c>
      <c r="D3201" s="33" t="s">
        <v>562</v>
      </c>
      <c r="E3201" s="34">
        <v>42378</v>
      </c>
      <c r="F3201" s="35">
        <v>1.03</v>
      </c>
      <c r="G3201" s="34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561</v>
      </c>
      <c r="D3202" s="33" t="s">
        <v>562</v>
      </c>
      <c r="E3202" s="34">
        <v>268048</v>
      </c>
      <c r="F3202" s="35">
        <v>1.03</v>
      </c>
      <c r="G3202" s="34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561</v>
      </c>
      <c r="D3203" s="33" t="s">
        <v>562</v>
      </c>
      <c r="E3203" s="34">
        <v>880350</v>
      </c>
      <c r="F3203" s="35">
        <v>1.0149999999999999</v>
      </c>
      <c r="G3203" s="34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561</v>
      </c>
      <c r="D3204" s="33" t="s">
        <v>562</v>
      </c>
      <c r="E3204" s="34">
        <v>164990</v>
      </c>
      <c r="F3204" s="35">
        <v>1.03</v>
      </c>
      <c r="G3204" s="34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561</v>
      </c>
      <c r="D3205" s="33" t="s">
        <v>562</v>
      </c>
      <c r="E3205" s="34">
        <v>26389</v>
      </c>
      <c r="F3205" s="35">
        <v>1.03</v>
      </c>
      <c r="G3205" s="34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561</v>
      </c>
      <c r="D3206" s="33" t="s">
        <v>562</v>
      </c>
      <c r="E3206" s="34">
        <v>61770</v>
      </c>
      <c r="F3206" s="35">
        <v>1.0349999999999999</v>
      </c>
      <c r="G3206" s="34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561</v>
      </c>
      <c r="D3207" s="33" t="s">
        <v>562</v>
      </c>
      <c r="E3207" s="34">
        <v>2114972</v>
      </c>
      <c r="F3207" s="35">
        <v>1.05</v>
      </c>
      <c r="G3207" s="34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561</v>
      </c>
      <c r="D3208" s="33" t="s">
        <v>562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561</v>
      </c>
      <c r="D3209" s="33" t="s">
        <v>562</v>
      </c>
      <c r="E3209" s="34">
        <v>848</v>
      </c>
      <c r="F3209" s="35">
        <v>1.03</v>
      </c>
      <c r="G3209" s="34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561</v>
      </c>
      <c r="D3210" s="33" t="s">
        <v>562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561</v>
      </c>
      <c r="D3211" s="33" t="s">
        <v>562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561</v>
      </c>
      <c r="D3212" s="33" t="s">
        <v>562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561</v>
      </c>
      <c r="D3213" s="33" t="s">
        <v>562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561</v>
      </c>
      <c r="D3214" s="33" t="s">
        <v>562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561</v>
      </c>
      <c r="D3215" s="33" t="s">
        <v>562</v>
      </c>
      <c r="E3215" s="34">
        <v>61439</v>
      </c>
      <c r="F3215" s="35">
        <v>1.036</v>
      </c>
      <c r="G3215" s="34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561</v>
      </c>
      <c r="D3216" s="33" t="s">
        <v>562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361</v>
      </c>
      <c r="D3217" s="33" t="s">
        <v>352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361</v>
      </c>
      <c r="D3218" s="33" t="s">
        <v>352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361</v>
      </c>
      <c r="D3219" s="33" t="s">
        <v>352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361</v>
      </c>
      <c r="D3220" s="33" t="s">
        <v>352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361</v>
      </c>
      <c r="D3221" s="33" t="s">
        <v>352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361</v>
      </c>
      <c r="D3222" s="33" t="s">
        <v>352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361</v>
      </c>
      <c r="D3223" s="33" t="s">
        <v>352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361</v>
      </c>
      <c r="D3224" s="33" t="s">
        <v>352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361</v>
      </c>
      <c r="D3225" s="33" t="s">
        <v>352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561</v>
      </c>
      <c r="D3226" s="33" t="s">
        <v>562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561</v>
      </c>
      <c r="D3227" s="33" t="s">
        <v>562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561</v>
      </c>
      <c r="D3228" s="33" t="s">
        <v>562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361</v>
      </c>
      <c r="D3229" s="33" t="s">
        <v>352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561</v>
      </c>
      <c r="D3230" s="33" t="s">
        <v>562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351</v>
      </c>
      <c r="D3231" s="33" t="s">
        <v>352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351</v>
      </c>
      <c r="D3232" s="33" t="s">
        <v>352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561</v>
      </c>
      <c r="D3233" s="33" t="s">
        <v>562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561</v>
      </c>
      <c r="D3234" s="33" t="s">
        <v>562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561</v>
      </c>
      <c r="D3235" s="33" t="s">
        <v>562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561</v>
      </c>
      <c r="D3236" s="33" t="s">
        <v>562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561</v>
      </c>
      <c r="D3237" s="33" t="s">
        <v>562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561</v>
      </c>
      <c r="D3238" s="33" t="s">
        <v>562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561</v>
      </c>
      <c r="D3239" s="33" t="s">
        <v>562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561</v>
      </c>
      <c r="D3240" s="33" t="s">
        <v>562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561</v>
      </c>
      <c r="D3241" s="33" t="s">
        <v>562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561</v>
      </c>
      <c r="D3242" s="33" t="s">
        <v>562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561</v>
      </c>
      <c r="D3243" s="33" t="s">
        <v>562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563</v>
      </c>
      <c r="D3244" s="33" t="s">
        <v>564</v>
      </c>
      <c r="E3244" s="34">
        <v>23</v>
      </c>
      <c r="F3244" s="35">
        <v>5.8250000000000002</v>
      </c>
      <c r="G3244" s="34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565</v>
      </c>
      <c r="D3245" s="33" t="s">
        <v>564</v>
      </c>
      <c r="E3245" s="34">
        <v>1287</v>
      </c>
      <c r="F3245" s="35">
        <v>6.2</v>
      </c>
      <c r="G3245" s="34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565</v>
      </c>
      <c r="D3246" s="33" t="s">
        <v>564</v>
      </c>
      <c r="E3246" s="34">
        <v>1306</v>
      </c>
      <c r="F3246" s="35">
        <v>5.8250000000000002</v>
      </c>
      <c r="G3246" s="34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563</v>
      </c>
      <c r="D3247" s="33" t="s">
        <v>564</v>
      </c>
      <c r="E3247" s="34">
        <v>21</v>
      </c>
      <c r="F3247" s="35">
        <v>5.67</v>
      </c>
      <c r="G3247" s="34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561</v>
      </c>
      <c r="D3248" s="33" t="s">
        <v>562</v>
      </c>
      <c r="E3248" s="34">
        <v>13192</v>
      </c>
      <c r="F3248" s="35">
        <v>1.03</v>
      </c>
      <c r="G3248" s="34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351</v>
      </c>
      <c r="D3249" s="33" t="s">
        <v>352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351</v>
      </c>
      <c r="D3250" s="33" t="s">
        <v>352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561</v>
      </c>
      <c r="D3251" s="33" t="s">
        <v>562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561</v>
      </c>
      <c r="D3252" s="33" t="s">
        <v>562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563</v>
      </c>
      <c r="D3253" s="33" t="s">
        <v>564</v>
      </c>
      <c r="E3253" s="34">
        <v>1804</v>
      </c>
      <c r="F3253" s="35">
        <v>5.8</v>
      </c>
      <c r="G3253" s="34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563</v>
      </c>
      <c r="D3254" s="33" t="s">
        <v>564</v>
      </c>
      <c r="E3254" s="34">
        <v>25</v>
      </c>
      <c r="F3254" s="35">
        <v>5.8579999999999997</v>
      </c>
      <c r="G3254" s="34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561</v>
      </c>
      <c r="D3255" s="33" t="s">
        <v>562</v>
      </c>
      <c r="E3255" s="34">
        <v>50946</v>
      </c>
      <c r="F3255" s="35">
        <v>1.0329999999999999</v>
      </c>
      <c r="G3255" s="34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565</v>
      </c>
      <c r="D3256" s="33" t="s">
        <v>564</v>
      </c>
      <c r="E3256" s="34">
        <v>16753</v>
      </c>
      <c r="F3256" s="35">
        <v>6.3490000000000002</v>
      </c>
      <c r="G3256" s="34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563</v>
      </c>
      <c r="D3257" s="33" t="s">
        <v>564</v>
      </c>
      <c r="E3257" s="34">
        <v>1793</v>
      </c>
      <c r="F3257" s="35">
        <v>5.8</v>
      </c>
      <c r="G3257" s="34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351</v>
      </c>
      <c r="D3258" s="33" t="s">
        <v>352</v>
      </c>
      <c r="E3258" s="34">
        <v>120831</v>
      </c>
      <c r="F3258" s="35">
        <v>25.86</v>
      </c>
      <c r="G3258" s="34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563</v>
      </c>
      <c r="D3259" s="33" t="s">
        <v>564</v>
      </c>
      <c r="E3259" s="34">
        <v>8302</v>
      </c>
      <c r="F3259" s="35">
        <v>5.8</v>
      </c>
      <c r="G3259" s="34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561</v>
      </c>
      <c r="D3260" s="33" t="s">
        <v>562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561</v>
      </c>
      <c r="D3261" s="33" t="s">
        <v>562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561</v>
      </c>
      <c r="D3262" s="33" t="s">
        <v>562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561</v>
      </c>
      <c r="D3263" s="33" t="s">
        <v>562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561</v>
      </c>
      <c r="D3264" s="33" t="s">
        <v>562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561</v>
      </c>
      <c r="D3265" s="33" t="s">
        <v>562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561</v>
      </c>
      <c r="D3266" s="33" t="s">
        <v>562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561</v>
      </c>
      <c r="D3267" s="33" t="s">
        <v>562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563</v>
      </c>
      <c r="D3268" s="33" t="s">
        <v>564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561</v>
      </c>
      <c r="D3269" s="33" t="s">
        <v>562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561</v>
      </c>
      <c r="D3270" s="33" t="s">
        <v>562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563</v>
      </c>
      <c r="D3271" s="33" t="s">
        <v>564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561</v>
      </c>
      <c r="D3272" s="33" t="s">
        <v>562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561</v>
      </c>
      <c r="D3273" s="33" t="s">
        <v>562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351</v>
      </c>
      <c r="D3274" s="33" t="s">
        <v>352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561</v>
      </c>
      <c r="D3275" s="33" t="s">
        <v>562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561</v>
      </c>
      <c r="D3276" s="33" t="s">
        <v>562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351</v>
      </c>
      <c r="D3277" s="33" t="s">
        <v>352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561</v>
      </c>
      <c r="D3278" s="33" t="s">
        <v>562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561</v>
      </c>
      <c r="D3279" s="33" t="s">
        <v>562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351</v>
      </c>
      <c r="D3280" s="33" t="s">
        <v>352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561</v>
      </c>
      <c r="D3281" s="33" t="s">
        <v>562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561</v>
      </c>
      <c r="D3282" s="33" t="s">
        <v>562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351</v>
      </c>
      <c r="D3283" s="33" t="s">
        <v>352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563</v>
      </c>
      <c r="D3284" s="33" t="s">
        <v>564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561</v>
      </c>
      <c r="D3285" s="33" t="s">
        <v>562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566</v>
      </c>
      <c r="D3286" s="33" t="s">
        <v>567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566</v>
      </c>
      <c r="D3287" s="33" t="s">
        <v>567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351</v>
      </c>
      <c r="D3288" s="33" t="s">
        <v>352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561</v>
      </c>
      <c r="D3289" s="33" t="s">
        <v>562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561</v>
      </c>
      <c r="D3290" s="33" t="s">
        <v>562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561</v>
      </c>
      <c r="D3291" s="33" t="s">
        <v>562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561</v>
      </c>
      <c r="D3292" s="33" t="s">
        <v>562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561</v>
      </c>
      <c r="D3293" s="33" t="s">
        <v>562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563</v>
      </c>
      <c r="D3294" s="33" t="s">
        <v>564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351</v>
      </c>
      <c r="D3295" s="33" t="s">
        <v>352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351</v>
      </c>
      <c r="D3296" s="33" t="s">
        <v>352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351</v>
      </c>
      <c r="D3297" s="33" t="s">
        <v>352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561</v>
      </c>
      <c r="D3298" s="33" t="s">
        <v>562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563</v>
      </c>
      <c r="D3299" s="33" t="s">
        <v>564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561</v>
      </c>
      <c r="D3300" s="33" t="s">
        <v>562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563</v>
      </c>
      <c r="D3301" s="33" t="s">
        <v>564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361</v>
      </c>
      <c r="D3302" s="33" t="s">
        <v>352</v>
      </c>
      <c r="E3302" s="34">
        <v>112461</v>
      </c>
      <c r="F3302" s="35">
        <v>17.600000000000001</v>
      </c>
      <c r="G3302" s="34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563</v>
      </c>
      <c r="D3303" s="33" t="s">
        <v>564</v>
      </c>
      <c r="E3303" s="34">
        <v>703</v>
      </c>
      <c r="F3303" s="35">
        <v>5.8</v>
      </c>
      <c r="G3303" s="34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361</v>
      </c>
      <c r="D3304" s="33" t="s">
        <v>352</v>
      </c>
      <c r="E3304" s="34">
        <v>268096</v>
      </c>
      <c r="F3304" s="35">
        <v>17.538</v>
      </c>
      <c r="G3304" s="34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563</v>
      </c>
      <c r="D3305" s="33" t="s">
        <v>564</v>
      </c>
      <c r="E3305" s="34">
        <v>560</v>
      </c>
      <c r="F3305" s="35">
        <v>5.7539999999999996</v>
      </c>
      <c r="G3305" s="34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361</v>
      </c>
      <c r="D3306" s="33" t="s">
        <v>352</v>
      </c>
      <c r="E3306" s="34">
        <v>190060</v>
      </c>
      <c r="F3306" s="35">
        <v>17.445</v>
      </c>
      <c r="G3306" s="34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561</v>
      </c>
      <c r="D3307" s="33" t="s">
        <v>562</v>
      </c>
      <c r="E3307" s="34">
        <v>13832</v>
      </c>
      <c r="F3307" s="35">
        <v>1.0189999999999999</v>
      </c>
      <c r="G3307" s="34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361</v>
      </c>
      <c r="D3308" s="33" t="s">
        <v>352</v>
      </c>
      <c r="E3308" s="34">
        <v>271021</v>
      </c>
      <c r="F3308" s="35">
        <v>17.239999999999998</v>
      </c>
      <c r="G3308" s="34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561</v>
      </c>
      <c r="D3309" s="33" t="s">
        <v>562</v>
      </c>
      <c r="E3309" s="34">
        <v>1139</v>
      </c>
      <c r="F3309" s="35">
        <v>1.03</v>
      </c>
      <c r="G3309" s="34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361</v>
      </c>
      <c r="D3310" s="33" t="s">
        <v>352</v>
      </c>
      <c r="E3310" s="34">
        <v>64429</v>
      </c>
      <c r="F3310" s="35">
        <v>17.190000000000001</v>
      </c>
      <c r="G3310" s="34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561</v>
      </c>
      <c r="D3311" s="33" t="s">
        <v>562</v>
      </c>
      <c r="E3311" s="34">
        <v>7853</v>
      </c>
      <c r="F3311" s="35">
        <v>1.03</v>
      </c>
      <c r="G3311" s="34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361</v>
      </c>
      <c r="D3312" s="33" t="s">
        <v>352</v>
      </c>
      <c r="E3312" s="34">
        <v>32698</v>
      </c>
      <c r="F3312" s="35">
        <v>17.14</v>
      </c>
      <c r="G3312" s="34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563</v>
      </c>
      <c r="D3313" s="33" t="s">
        <v>564</v>
      </c>
      <c r="E3313" s="34">
        <v>2322</v>
      </c>
      <c r="F3313" s="35">
        <v>5.8250000000000002</v>
      </c>
      <c r="G3313" s="34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563</v>
      </c>
      <c r="D3314" s="33" t="s">
        <v>564</v>
      </c>
      <c r="E3314" s="34">
        <v>325</v>
      </c>
      <c r="F3314" s="35">
        <v>6.2</v>
      </c>
      <c r="G3314" s="34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361</v>
      </c>
      <c r="D3315" s="33" t="s">
        <v>352</v>
      </c>
      <c r="E3315" s="34">
        <v>15862</v>
      </c>
      <c r="F3315" s="35">
        <v>17.48</v>
      </c>
      <c r="G3315" s="34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361</v>
      </c>
      <c r="D3316" s="33" t="s">
        <v>352</v>
      </c>
      <c r="E3316" s="34">
        <v>93766</v>
      </c>
      <c r="F3316" s="35">
        <v>17.48</v>
      </c>
      <c r="G3316" s="34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361</v>
      </c>
      <c r="D3317" s="33" t="s">
        <v>352</v>
      </c>
      <c r="E3317" s="34">
        <v>171103</v>
      </c>
      <c r="F3317" s="35">
        <v>17.48</v>
      </c>
      <c r="G3317" s="34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561</v>
      </c>
      <c r="D3318" s="33" t="s">
        <v>562</v>
      </c>
      <c r="E3318" s="34">
        <v>35320</v>
      </c>
      <c r="F3318" s="35">
        <v>1</v>
      </c>
      <c r="G3318" s="34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361</v>
      </c>
      <c r="D3319" s="33" t="s">
        <v>352</v>
      </c>
      <c r="E3319" s="34">
        <v>64694</v>
      </c>
      <c r="F3319" s="35">
        <v>17.2</v>
      </c>
      <c r="G3319" s="34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361</v>
      </c>
      <c r="D3320" s="33" t="s">
        <v>352</v>
      </c>
      <c r="E3320" s="34">
        <v>289612</v>
      </c>
      <c r="F3320" s="35">
        <v>17.52</v>
      </c>
      <c r="G3320" s="34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563</v>
      </c>
      <c r="D3321" s="33" t="s">
        <v>564</v>
      </c>
      <c r="E3321" s="34">
        <v>1089</v>
      </c>
      <c r="F3321" s="35">
        <v>5.8</v>
      </c>
      <c r="G3321" s="34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361</v>
      </c>
      <c r="D3322" s="33" t="s">
        <v>352</v>
      </c>
      <c r="E3322" s="34">
        <v>16263</v>
      </c>
      <c r="F3322" s="35">
        <v>17.02</v>
      </c>
      <c r="G3322" s="34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361</v>
      </c>
      <c r="D3323" s="33" t="s">
        <v>352</v>
      </c>
      <c r="E3323" s="34">
        <v>108763</v>
      </c>
      <c r="F3323" s="35">
        <v>17.98</v>
      </c>
      <c r="G3323" s="34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561</v>
      </c>
      <c r="D3324" s="33" t="s">
        <v>562</v>
      </c>
      <c r="E3324" s="34">
        <v>4866</v>
      </c>
      <c r="F3324" s="35">
        <v>1.034</v>
      </c>
      <c r="G3324" s="34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361</v>
      </c>
      <c r="D3325" s="33" t="s">
        <v>352</v>
      </c>
      <c r="E3325" s="34">
        <v>18639</v>
      </c>
      <c r="F3325" s="35">
        <v>17.016999999999999</v>
      </c>
      <c r="G3325" s="34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361</v>
      </c>
      <c r="D3326" s="33" t="s">
        <v>352</v>
      </c>
      <c r="E3326" s="34">
        <v>58982</v>
      </c>
      <c r="F3326" s="35">
        <v>17.978000000000002</v>
      </c>
      <c r="G3326" s="34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561</v>
      </c>
      <c r="D3327" s="33" t="s">
        <v>562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351</v>
      </c>
      <c r="D3328" s="33" t="s">
        <v>352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561</v>
      </c>
      <c r="D3329" s="33" t="s">
        <v>562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351</v>
      </c>
      <c r="D3330" s="33" t="s">
        <v>352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351</v>
      </c>
      <c r="D3331" s="33" t="s">
        <v>352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351</v>
      </c>
      <c r="D3332" s="33" t="s">
        <v>352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351</v>
      </c>
      <c r="D3333" s="33" t="s">
        <v>352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351</v>
      </c>
      <c r="D3334" s="33" t="s">
        <v>352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351</v>
      </c>
      <c r="D3335" s="33" t="s">
        <v>352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561</v>
      </c>
      <c r="D3336" s="33" t="s">
        <v>562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351</v>
      </c>
      <c r="D3337" s="33" t="s">
        <v>352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351</v>
      </c>
      <c r="D3338" s="33" t="s">
        <v>352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351</v>
      </c>
      <c r="D3339" s="33" t="s">
        <v>352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563</v>
      </c>
      <c r="D3340" s="33" t="s">
        <v>564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561</v>
      </c>
      <c r="D3341" s="33" t="s">
        <v>562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561</v>
      </c>
      <c r="D3342" s="33" t="s">
        <v>562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561</v>
      </c>
      <c r="D3343" s="33" t="s">
        <v>562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561</v>
      </c>
      <c r="D3344" s="33" t="s">
        <v>562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561</v>
      </c>
      <c r="D3345" s="33" t="s">
        <v>562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561</v>
      </c>
      <c r="D3346" s="33" t="s">
        <v>562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351</v>
      </c>
      <c r="D3347" s="33" t="s">
        <v>352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351</v>
      </c>
      <c r="D3348" s="33" t="s">
        <v>352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351</v>
      </c>
      <c r="D3349" s="33" t="s">
        <v>352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351</v>
      </c>
      <c r="D3350" s="33" t="s">
        <v>352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351</v>
      </c>
      <c r="D3351" s="33" t="s">
        <v>352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351</v>
      </c>
      <c r="D3352" s="33" t="s">
        <v>352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351</v>
      </c>
      <c r="D3353" s="33" t="s">
        <v>352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351</v>
      </c>
      <c r="D3354" s="33" t="s">
        <v>352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351</v>
      </c>
      <c r="D3355" s="33" t="s">
        <v>352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351</v>
      </c>
      <c r="D3356" s="33" t="s">
        <v>352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351</v>
      </c>
      <c r="D3357" s="33" t="s">
        <v>352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563</v>
      </c>
      <c r="D3358" s="33" t="s">
        <v>564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351</v>
      </c>
      <c r="D3359" s="33" t="s">
        <v>352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561</v>
      </c>
      <c r="D3360" s="33" t="s">
        <v>562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361</v>
      </c>
      <c r="D3361" s="33" t="s">
        <v>352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561</v>
      </c>
      <c r="D3362" s="33" t="s">
        <v>562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351</v>
      </c>
      <c r="D3363" s="33" t="s">
        <v>352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351</v>
      </c>
      <c r="D3364" s="33" t="s">
        <v>352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561</v>
      </c>
      <c r="D3365" s="33" t="s">
        <v>562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351</v>
      </c>
      <c r="D3366" s="33" t="s">
        <v>352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561</v>
      </c>
      <c r="D3367" s="33" t="s">
        <v>562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561</v>
      </c>
      <c r="D3368" s="33" t="s">
        <v>562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561</v>
      </c>
      <c r="D3369" s="33" t="s">
        <v>562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351</v>
      </c>
      <c r="D3370" s="33" t="s">
        <v>352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561</v>
      </c>
      <c r="D3371" s="33" t="s">
        <v>562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563</v>
      </c>
      <c r="D3372" s="33" t="s">
        <v>564</v>
      </c>
      <c r="E3372" s="34">
        <v>19896</v>
      </c>
      <c r="F3372" s="35">
        <v>5.8289999999999997</v>
      </c>
      <c r="G3372" s="34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561</v>
      </c>
      <c r="D3373" s="33" t="s">
        <v>562</v>
      </c>
      <c r="E3373" s="34">
        <v>231</v>
      </c>
      <c r="F3373" s="35">
        <v>1.0329999999999999</v>
      </c>
      <c r="G3373" s="34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351</v>
      </c>
      <c r="D3374" s="33" t="s">
        <v>352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351</v>
      </c>
      <c r="D3375" s="33" t="s">
        <v>352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351</v>
      </c>
      <c r="D3376" s="33" t="s">
        <v>352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351</v>
      </c>
      <c r="D3377" s="33" t="s">
        <v>352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563</v>
      </c>
      <c r="D3378" s="33" t="s">
        <v>564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561</v>
      </c>
      <c r="D3379" s="33" t="s">
        <v>562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361</v>
      </c>
      <c r="D3380" s="33" t="s">
        <v>352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361</v>
      </c>
      <c r="D3381" s="33" t="s">
        <v>352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361</v>
      </c>
      <c r="D3382" s="33" t="s">
        <v>352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361</v>
      </c>
      <c r="D3383" s="33" t="s">
        <v>352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361</v>
      </c>
      <c r="D3384" s="33" t="s">
        <v>352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563</v>
      </c>
      <c r="D3385" s="33" t="s">
        <v>564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561</v>
      </c>
      <c r="D3386" s="33" t="s">
        <v>562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361</v>
      </c>
      <c r="D3387" s="33" t="s">
        <v>352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561</v>
      </c>
      <c r="D3388" s="33" t="s">
        <v>562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361</v>
      </c>
      <c r="D3389" s="33" t="s">
        <v>352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563</v>
      </c>
      <c r="D3390" s="33" t="s">
        <v>564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561</v>
      </c>
      <c r="D3391" s="33" t="s">
        <v>562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561</v>
      </c>
      <c r="D3392" s="33" t="s">
        <v>562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561</v>
      </c>
      <c r="D3393" s="33" t="s">
        <v>562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361</v>
      </c>
      <c r="D3394" s="33" t="s">
        <v>352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561</v>
      </c>
      <c r="D3395" s="33" t="s">
        <v>562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561</v>
      </c>
      <c r="D3396" s="33" t="s">
        <v>562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351</v>
      </c>
      <c r="D3397" s="33" t="s">
        <v>352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361</v>
      </c>
      <c r="D3398" s="33" t="s">
        <v>352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563</v>
      </c>
      <c r="D3399" s="33" t="s">
        <v>564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361</v>
      </c>
      <c r="D3400" s="33" t="s">
        <v>352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361</v>
      </c>
      <c r="D3401" s="33" t="s">
        <v>352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361</v>
      </c>
      <c r="D3402" s="33" t="s">
        <v>352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561</v>
      </c>
      <c r="D3403" s="33" t="s">
        <v>562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561</v>
      </c>
      <c r="D3404" s="33" t="s">
        <v>562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361</v>
      </c>
      <c r="D3405" s="33" t="s">
        <v>352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561</v>
      </c>
      <c r="D3406" s="33" t="s">
        <v>562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561</v>
      </c>
      <c r="D3407" s="33" t="s">
        <v>562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361</v>
      </c>
      <c r="D3408" s="33" t="s">
        <v>352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563</v>
      </c>
      <c r="D3409" s="33" t="s">
        <v>564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563</v>
      </c>
      <c r="D3410" s="33" t="s">
        <v>564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561</v>
      </c>
      <c r="D3411" s="33" t="s">
        <v>562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561</v>
      </c>
      <c r="D3412" s="33" t="s">
        <v>562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561</v>
      </c>
      <c r="D3413" s="33" t="s">
        <v>562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561</v>
      </c>
      <c r="D3414" s="33" t="s">
        <v>562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561</v>
      </c>
      <c r="D3415" s="33" t="s">
        <v>562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561</v>
      </c>
      <c r="D3416" s="33" t="s">
        <v>562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561</v>
      </c>
      <c r="D3417" s="33" t="s">
        <v>562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561</v>
      </c>
      <c r="D3418" s="33" t="s">
        <v>562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561</v>
      </c>
      <c r="D3419" s="33" t="s">
        <v>562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561</v>
      </c>
      <c r="D3420" s="33" t="s">
        <v>562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561</v>
      </c>
      <c r="D3421" s="33" t="s">
        <v>562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561</v>
      </c>
      <c r="D3422" s="33" t="s">
        <v>562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561</v>
      </c>
      <c r="D3423" s="33" t="s">
        <v>562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561</v>
      </c>
      <c r="D3424" s="33" t="s">
        <v>562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561</v>
      </c>
      <c r="D3425" s="33" t="s">
        <v>562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561</v>
      </c>
      <c r="D3426" s="33" t="s">
        <v>562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561</v>
      </c>
      <c r="D3427" s="33" t="s">
        <v>562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561</v>
      </c>
      <c r="D3428" s="33" t="s">
        <v>562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561</v>
      </c>
      <c r="D3429" s="33" t="s">
        <v>562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561</v>
      </c>
      <c r="D3430" s="33" t="s">
        <v>562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561</v>
      </c>
      <c r="D3431" s="33" t="s">
        <v>562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561</v>
      </c>
      <c r="D3432" s="33" t="s">
        <v>562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561</v>
      </c>
      <c r="D3433" s="33" t="s">
        <v>562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561</v>
      </c>
      <c r="D3434" s="33" t="s">
        <v>562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561</v>
      </c>
      <c r="D3435" s="33" t="s">
        <v>562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351</v>
      </c>
      <c r="D3436" s="33" t="s">
        <v>352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351</v>
      </c>
      <c r="D3437" s="33" t="s">
        <v>352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351</v>
      </c>
      <c r="D3438" s="33" t="s">
        <v>352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561</v>
      </c>
      <c r="D3439" s="33" t="s">
        <v>562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351</v>
      </c>
      <c r="D3440" s="33" t="s">
        <v>352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351</v>
      </c>
      <c r="D3441" s="33" t="s">
        <v>352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351</v>
      </c>
      <c r="D3442" s="33" t="s">
        <v>352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351</v>
      </c>
      <c r="D3443" s="33" t="s">
        <v>352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351</v>
      </c>
      <c r="D3444" s="33" t="s">
        <v>352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351</v>
      </c>
      <c r="D3445" s="33" t="s">
        <v>352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351</v>
      </c>
      <c r="D3446" s="33" t="s">
        <v>352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351</v>
      </c>
      <c r="D3447" s="33" t="s">
        <v>352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351</v>
      </c>
      <c r="D3448" s="33" t="s">
        <v>352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351</v>
      </c>
      <c r="D3449" s="33" t="s">
        <v>352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351</v>
      </c>
      <c r="D3450" s="33" t="s">
        <v>352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351</v>
      </c>
      <c r="D3451" s="33" t="s">
        <v>352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351</v>
      </c>
      <c r="D3452" s="33" t="s">
        <v>352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351</v>
      </c>
      <c r="D3453" s="33" t="s">
        <v>352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351</v>
      </c>
      <c r="D3454" s="33" t="s">
        <v>352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351</v>
      </c>
      <c r="D3455" s="33" t="s">
        <v>352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351</v>
      </c>
      <c r="D3456" s="33" t="s">
        <v>352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561</v>
      </c>
      <c r="D3457" s="33" t="s">
        <v>562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351</v>
      </c>
      <c r="D3458" s="33" t="s">
        <v>352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351</v>
      </c>
      <c r="D3459" s="33" t="s">
        <v>352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561</v>
      </c>
      <c r="D3460" s="33" t="s">
        <v>562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351</v>
      </c>
      <c r="D3461" s="33" t="s">
        <v>352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351</v>
      </c>
      <c r="D3462" s="33" t="s">
        <v>352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351</v>
      </c>
      <c r="D3463" s="33" t="s">
        <v>352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351</v>
      </c>
      <c r="D3464" s="33" t="s">
        <v>352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351</v>
      </c>
      <c r="D3465" s="33" t="s">
        <v>352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351</v>
      </c>
      <c r="D3466" s="33" t="s">
        <v>352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351</v>
      </c>
      <c r="D3467" s="33" t="s">
        <v>352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351</v>
      </c>
      <c r="D3468" s="33" t="s">
        <v>352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561</v>
      </c>
      <c r="D3469" s="33" t="s">
        <v>562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351</v>
      </c>
      <c r="D3470" s="33" t="s">
        <v>352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351</v>
      </c>
      <c r="D3471" s="33" t="s">
        <v>352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351</v>
      </c>
      <c r="D3472" s="33" t="s">
        <v>352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351</v>
      </c>
      <c r="D3473" s="33" t="s">
        <v>352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563</v>
      </c>
      <c r="D3474" s="33" t="s">
        <v>564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561</v>
      </c>
      <c r="D3475" s="33" t="s">
        <v>562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563</v>
      </c>
      <c r="D3476" s="33" t="s">
        <v>564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561</v>
      </c>
      <c r="D3477" s="33" t="s">
        <v>562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361</v>
      </c>
      <c r="D3478" s="33" t="s">
        <v>352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361</v>
      </c>
      <c r="D3479" s="33" t="s">
        <v>352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361</v>
      </c>
      <c r="D3480" s="33" t="s">
        <v>352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361</v>
      </c>
      <c r="D3481" s="33" t="s">
        <v>352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563</v>
      </c>
      <c r="D3482" s="33" t="s">
        <v>564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563</v>
      </c>
      <c r="D3483" s="33" t="s">
        <v>564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361</v>
      </c>
      <c r="D3484" s="33" t="s">
        <v>352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351</v>
      </c>
      <c r="D3485" s="33" t="s">
        <v>352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351</v>
      </c>
      <c r="D3486" s="33" t="s">
        <v>352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351</v>
      </c>
      <c r="D3487" s="33" t="s">
        <v>352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351</v>
      </c>
      <c r="D3488" s="33" t="s">
        <v>352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351</v>
      </c>
      <c r="D3489" s="33" t="s">
        <v>352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563</v>
      </c>
      <c r="D3490" s="33" t="s">
        <v>564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561</v>
      </c>
      <c r="D3491" s="33" t="s">
        <v>562</v>
      </c>
      <c r="E3491" s="34">
        <v>1158778</v>
      </c>
      <c r="F3491" s="35">
        <v>1.038</v>
      </c>
      <c r="G3491" s="34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561</v>
      </c>
      <c r="D3492" s="33" t="s">
        <v>562</v>
      </c>
      <c r="E3492" s="34">
        <v>680251</v>
      </c>
      <c r="F3492" s="35">
        <v>1.038</v>
      </c>
      <c r="G3492" s="34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361</v>
      </c>
      <c r="D3493" s="33" t="s">
        <v>352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361</v>
      </c>
      <c r="D3494" s="33" t="s">
        <v>352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361</v>
      </c>
      <c r="D3495" s="33" t="s">
        <v>352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561</v>
      </c>
      <c r="D3496" s="33" t="s">
        <v>562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566</v>
      </c>
      <c r="D3497" s="33" t="s">
        <v>567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361</v>
      </c>
      <c r="D3498" s="33" t="s">
        <v>352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361</v>
      </c>
      <c r="D3499" s="33" t="s">
        <v>352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361</v>
      </c>
      <c r="D3500" s="33" t="s">
        <v>352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361</v>
      </c>
      <c r="D3501" s="33" t="s">
        <v>352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563</v>
      </c>
      <c r="D3502" s="33" t="s">
        <v>564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361</v>
      </c>
      <c r="D3503" s="33" t="s">
        <v>352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561</v>
      </c>
      <c r="D3504" s="33" t="s">
        <v>562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561</v>
      </c>
      <c r="D3505" s="33" t="s">
        <v>562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561</v>
      </c>
      <c r="D3506" s="33" t="s">
        <v>562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561</v>
      </c>
      <c r="D3507" s="33" t="s">
        <v>562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561</v>
      </c>
      <c r="D3508" s="33" t="s">
        <v>562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561</v>
      </c>
      <c r="D3509" s="33" t="s">
        <v>562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561</v>
      </c>
      <c r="D3510" s="33" t="s">
        <v>562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561</v>
      </c>
      <c r="D3511" s="33" t="s">
        <v>562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561</v>
      </c>
      <c r="D3512" s="33" t="s">
        <v>562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561</v>
      </c>
      <c r="D3513" s="33" t="s">
        <v>562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561</v>
      </c>
      <c r="D3514" s="33" t="s">
        <v>562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561</v>
      </c>
      <c r="D3515" s="33" t="s">
        <v>562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561</v>
      </c>
      <c r="D3516" s="33" t="s">
        <v>562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561</v>
      </c>
      <c r="D3517" s="33" t="s">
        <v>562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561</v>
      </c>
      <c r="D3518" s="33" t="s">
        <v>562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561</v>
      </c>
      <c r="D3519" s="33" t="s">
        <v>562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561</v>
      </c>
      <c r="D3520" s="33" t="s">
        <v>562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561</v>
      </c>
      <c r="D3521" s="33" t="s">
        <v>562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561</v>
      </c>
      <c r="D3522" s="33" t="s">
        <v>562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561</v>
      </c>
      <c r="D3523" s="33" t="s">
        <v>562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561</v>
      </c>
      <c r="D3524" s="33" t="s">
        <v>562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561</v>
      </c>
      <c r="D3525" s="33" t="s">
        <v>562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561</v>
      </c>
      <c r="D3526" s="33" t="s">
        <v>562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561</v>
      </c>
      <c r="D3527" s="33" t="s">
        <v>562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561</v>
      </c>
      <c r="D3528" s="33" t="s">
        <v>562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561</v>
      </c>
      <c r="D3529" s="33" t="s">
        <v>562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561</v>
      </c>
      <c r="D3530" s="33" t="s">
        <v>562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561</v>
      </c>
      <c r="D3531" s="33" t="s">
        <v>562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561</v>
      </c>
      <c r="D3532" s="33" t="s">
        <v>562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561</v>
      </c>
      <c r="D3533" s="33" t="s">
        <v>562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561</v>
      </c>
      <c r="D3534" s="33" t="s">
        <v>562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561</v>
      </c>
      <c r="D3535" s="33" t="s">
        <v>562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561</v>
      </c>
      <c r="D3536" s="33" t="s">
        <v>562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561</v>
      </c>
      <c r="D3537" s="33" t="s">
        <v>562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561</v>
      </c>
      <c r="D3538" s="33" t="s">
        <v>562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561</v>
      </c>
      <c r="D3539" s="33" t="s">
        <v>562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561</v>
      </c>
      <c r="D3540" s="33" t="s">
        <v>562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561</v>
      </c>
      <c r="D3541" s="33" t="s">
        <v>562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561</v>
      </c>
      <c r="D3542" s="33" t="s">
        <v>562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561</v>
      </c>
      <c r="D3543" s="33" t="s">
        <v>562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561</v>
      </c>
      <c r="D3544" s="33" t="s">
        <v>562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561</v>
      </c>
      <c r="D3545" s="33" t="s">
        <v>562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561</v>
      </c>
      <c r="D3546" s="33" t="s">
        <v>562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561</v>
      </c>
      <c r="D3547" s="33" t="s">
        <v>562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561</v>
      </c>
      <c r="D3548" s="33" t="s">
        <v>562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561</v>
      </c>
      <c r="D3549" s="33" t="s">
        <v>562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561</v>
      </c>
      <c r="D3550" s="33" t="s">
        <v>562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561</v>
      </c>
      <c r="D3551" s="33" t="s">
        <v>562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561</v>
      </c>
      <c r="D3552" s="33" t="s">
        <v>562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561</v>
      </c>
      <c r="D3553" s="33" t="s">
        <v>562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561</v>
      </c>
      <c r="D3554" s="33" t="s">
        <v>562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561</v>
      </c>
      <c r="D3555" s="33" t="s">
        <v>562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561</v>
      </c>
      <c r="D3556" s="33" t="s">
        <v>562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561</v>
      </c>
      <c r="D3557" s="33" t="s">
        <v>562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561</v>
      </c>
      <c r="D3558" s="33" t="s">
        <v>562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561</v>
      </c>
      <c r="D3559" s="33" t="s">
        <v>562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561</v>
      </c>
      <c r="D3560" s="33" t="s">
        <v>562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561</v>
      </c>
      <c r="D3561" s="33" t="s">
        <v>562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561</v>
      </c>
      <c r="D3562" s="33" t="s">
        <v>562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561</v>
      </c>
      <c r="D3563" s="33" t="s">
        <v>562</v>
      </c>
      <c r="E3563" s="34">
        <v>66882</v>
      </c>
      <c r="F3563" s="35">
        <v>1.04</v>
      </c>
      <c r="G3563" s="34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361</v>
      </c>
      <c r="D3564" s="33" t="s">
        <v>352</v>
      </c>
      <c r="E3564" s="34">
        <v>14056</v>
      </c>
      <c r="F3564" s="35">
        <v>17.2</v>
      </c>
      <c r="G3564" s="34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561</v>
      </c>
      <c r="D3565" s="33" t="s">
        <v>562</v>
      </c>
      <c r="E3565" s="34">
        <v>7612</v>
      </c>
      <c r="F3565" s="35">
        <v>1.1479999999999999</v>
      </c>
      <c r="G3565" s="34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351</v>
      </c>
      <c r="D3566" s="33" t="s">
        <v>352</v>
      </c>
      <c r="E3566" s="34">
        <v>30959</v>
      </c>
      <c r="F3566" s="35">
        <v>24.35</v>
      </c>
      <c r="G3566" s="34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561</v>
      </c>
      <c r="D3567" s="33" t="s">
        <v>562</v>
      </c>
      <c r="E3567" s="34">
        <v>31720</v>
      </c>
      <c r="F3567" s="35">
        <v>1.1479999999999999</v>
      </c>
      <c r="G3567" s="34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563</v>
      </c>
      <c r="D3568" s="33" t="s">
        <v>564</v>
      </c>
      <c r="E3568" s="34">
        <v>31023</v>
      </c>
      <c r="F3568" s="35">
        <v>5.81</v>
      </c>
      <c r="G3568" s="34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561</v>
      </c>
      <c r="D3569" s="33" t="s">
        <v>562</v>
      </c>
      <c r="E3569" s="34">
        <v>4170</v>
      </c>
      <c r="F3569" s="35">
        <v>1.1479999999999999</v>
      </c>
      <c r="G3569" s="34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563</v>
      </c>
      <c r="D3570" s="33" t="s">
        <v>564</v>
      </c>
      <c r="E3570" s="34">
        <v>3406</v>
      </c>
      <c r="F3570" s="35">
        <v>5.8250000000000002</v>
      </c>
      <c r="G3570" s="34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563</v>
      </c>
      <c r="D3571" s="33" t="s">
        <v>564</v>
      </c>
      <c r="E3571" s="34">
        <v>23759</v>
      </c>
      <c r="F3571" s="35">
        <v>5.8250000000000002</v>
      </c>
      <c r="G3571" s="34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561</v>
      </c>
      <c r="D3572" s="33" t="s">
        <v>562</v>
      </c>
      <c r="E3572" s="34">
        <v>10710</v>
      </c>
      <c r="F3572" s="35">
        <v>1.03</v>
      </c>
      <c r="G3572" s="34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351</v>
      </c>
      <c r="D3573" s="33" t="s">
        <v>352</v>
      </c>
      <c r="E3573" s="34">
        <v>91522</v>
      </c>
      <c r="F3573" s="35">
        <v>25.9</v>
      </c>
      <c r="G3573" s="34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351</v>
      </c>
      <c r="D3574" s="33" t="s">
        <v>352</v>
      </c>
      <c r="E3574" s="34">
        <v>18753</v>
      </c>
      <c r="F3574" s="35">
        <v>25.67</v>
      </c>
      <c r="G3574" s="34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561</v>
      </c>
      <c r="D3575" s="33" t="s">
        <v>562</v>
      </c>
      <c r="E3575" s="34">
        <v>4028559</v>
      </c>
      <c r="F3575" s="35">
        <v>1.052</v>
      </c>
      <c r="G3575" s="34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563</v>
      </c>
      <c r="D3576" s="33" t="s">
        <v>564</v>
      </c>
      <c r="E3576" s="34">
        <v>43</v>
      </c>
      <c r="F3576" s="35">
        <v>5.8129999999999997</v>
      </c>
      <c r="G3576" s="34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561</v>
      </c>
      <c r="D3577" s="33" t="s">
        <v>562</v>
      </c>
      <c r="E3577" s="34">
        <v>9619</v>
      </c>
      <c r="F3577" s="35">
        <v>1.038</v>
      </c>
      <c r="G3577" s="34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565</v>
      </c>
      <c r="D3578" s="33" t="s">
        <v>564</v>
      </c>
      <c r="E3578" s="34">
        <v>51032</v>
      </c>
      <c r="F3578" s="35">
        <v>6.3</v>
      </c>
      <c r="G3578" s="34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561</v>
      </c>
      <c r="D3579" s="33" t="s">
        <v>562</v>
      </c>
      <c r="E3579" s="34">
        <v>1209914</v>
      </c>
      <c r="F3579" s="35">
        <v>1.028</v>
      </c>
      <c r="G3579" s="34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563</v>
      </c>
      <c r="D3580" s="33" t="s">
        <v>564</v>
      </c>
      <c r="E3580" s="34">
        <v>249</v>
      </c>
      <c r="F3580" s="35">
        <v>5.6</v>
      </c>
      <c r="G3580" s="34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561</v>
      </c>
      <c r="D3581" s="33" t="s">
        <v>562</v>
      </c>
      <c r="E3581" s="34">
        <v>10997</v>
      </c>
      <c r="F3581" s="35">
        <v>1.032</v>
      </c>
      <c r="G3581" s="34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563</v>
      </c>
      <c r="D3582" s="33" t="s">
        <v>564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561</v>
      </c>
      <c r="D3583" s="33" t="s">
        <v>562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361</v>
      </c>
      <c r="D3584" s="33" t="s">
        <v>352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361</v>
      </c>
      <c r="D3585" s="33" t="s">
        <v>352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561</v>
      </c>
      <c r="D3586" s="33" t="s">
        <v>562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351</v>
      </c>
      <c r="D3587" s="33" t="s">
        <v>352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563</v>
      </c>
      <c r="D3588" s="33" t="s">
        <v>564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361</v>
      </c>
      <c r="D3589" s="33" t="s">
        <v>352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361</v>
      </c>
      <c r="D3590" s="33" t="s">
        <v>352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361</v>
      </c>
      <c r="D3591" s="33" t="s">
        <v>352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361</v>
      </c>
      <c r="D3592" s="33" t="s">
        <v>352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361</v>
      </c>
      <c r="D3593" s="33" t="s">
        <v>352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563</v>
      </c>
      <c r="D3594" s="33" t="s">
        <v>564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566</v>
      </c>
      <c r="D3595" s="33" t="s">
        <v>567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566</v>
      </c>
      <c r="D3596" s="33" t="s">
        <v>567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351</v>
      </c>
      <c r="D3597" s="33" t="s">
        <v>352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361</v>
      </c>
      <c r="D3598" s="33" t="s">
        <v>352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361</v>
      </c>
      <c r="D3599" s="33" t="s">
        <v>352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361</v>
      </c>
      <c r="D3600" s="33" t="s">
        <v>352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361</v>
      </c>
      <c r="D3601" s="33" t="s">
        <v>352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361</v>
      </c>
      <c r="D3602" s="33" t="s">
        <v>352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361</v>
      </c>
      <c r="D3603" s="33" t="s">
        <v>352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361</v>
      </c>
      <c r="D3604" s="33" t="s">
        <v>352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563</v>
      </c>
      <c r="D3605" s="33" t="s">
        <v>564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361</v>
      </c>
      <c r="D3606" s="33" t="s">
        <v>352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561</v>
      </c>
      <c r="D3607" s="33" t="s">
        <v>562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563</v>
      </c>
      <c r="D3608" s="33" t="s">
        <v>564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561</v>
      </c>
      <c r="D3609" s="33" t="s">
        <v>562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361</v>
      </c>
      <c r="D3610" s="33" t="s">
        <v>352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361</v>
      </c>
      <c r="D3611" s="33" t="s">
        <v>352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361</v>
      </c>
      <c r="D3612" s="33" t="s">
        <v>352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361</v>
      </c>
      <c r="D3613" s="33" t="s">
        <v>352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561</v>
      </c>
      <c r="D3614" s="33" t="s">
        <v>562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563</v>
      </c>
      <c r="D3615" s="33" t="s">
        <v>564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561</v>
      </c>
      <c r="D3616" s="33" t="s">
        <v>562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351</v>
      </c>
      <c r="D3617" s="33" t="s">
        <v>352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351</v>
      </c>
      <c r="D3618" s="33" t="s">
        <v>352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361</v>
      </c>
      <c r="D3619" s="33" t="s">
        <v>352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563</v>
      </c>
      <c r="D3620" s="33" t="s">
        <v>564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361</v>
      </c>
      <c r="D3621" s="33" t="s">
        <v>352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563</v>
      </c>
      <c r="D3622" s="33" t="s">
        <v>564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561</v>
      </c>
      <c r="D3623" s="33" t="s">
        <v>562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361</v>
      </c>
      <c r="D3624" s="33" t="s">
        <v>352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361</v>
      </c>
      <c r="D3625" s="33" t="s">
        <v>352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361</v>
      </c>
      <c r="D3626" s="33" t="s">
        <v>352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361</v>
      </c>
      <c r="D3627" s="33" t="s">
        <v>352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563</v>
      </c>
      <c r="D3628" s="33" t="s">
        <v>564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361</v>
      </c>
      <c r="D3629" s="33" t="s">
        <v>352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561</v>
      </c>
      <c r="D3630" s="33" t="s">
        <v>562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561</v>
      </c>
      <c r="D3631" s="33" t="s">
        <v>562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561</v>
      </c>
      <c r="D3632" s="33" t="s">
        <v>562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561</v>
      </c>
      <c r="D3633" s="33" t="s">
        <v>562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561</v>
      </c>
      <c r="D3634" s="33" t="s">
        <v>562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561</v>
      </c>
      <c r="D3635" s="33" t="s">
        <v>562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561</v>
      </c>
      <c r="D3636" s="33" t="s">
        <v>562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561</v>
      </c>
      <c r="D3637" s="33" t="s">
        <v>562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561</v>
      </c>
      <c r="D3638" s="33" t="s">
        <v>562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561</v>
      </c>
      <c r="D3639" s="33" t="s">
        <v>562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561</v>
      </c>
      <c r="D3640" s="33" t="s">
        <v>562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561</v>
      </c>
      <c r="D3641" s="33" t="s">
        <v>562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561</v>
      </c>
      <c r="D3642" s="33" t="s">
        <v>562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561</v>
      </c>
      <c r="D3643" s="33" t="s">
        <v>562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361</v>
      </c>
      <c r="D3644" s="33" t="s">
        <v>352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361</v>
      </c>
      <c r="D3645" s="33" t="s">
        <v>352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361</v>
      </c>
      <c r="D3646" s="33" t="s">
        <v>352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361</v>
      </c>
      <c r="D3647" s="33" t="s">
        <v>352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561</v>
      </c>
      <c r="D3648" s="33" t="s">
        <v>562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561</v>
      </c>
      <c r="D3649" s="33" t="s">
        <v>562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361</v>
      </c>
      <c r="D3650" s="33" t="s">
        <v>352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563</v>
      </c>
      <c r="D3651" s="33" t="s">
        <v>564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561</v>
      </c>
      <c r="D3652" s="33" t="s">
        <v>562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561</v>
      </c>
      <c r="D3653" s="33" t="s">
        <v>562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561</v>
      </c>
      <c r="D3654" s="33" t="s">
        <v>562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563</v>
      </c>
      <c r="D3655" s="33" t="s">
        <v>564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561</v>
      </c>
      <c r="D3656" s="33" t="s">
        <v>562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361</v>
      </c>
      <c r="D3657" s="33" t="s">
        <v>352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563</v>
      </c>
      <c r="D3658" s="33" t="s">
        <v>564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561</v>
      </c>
      <c r="D3659" s="33" t="s">
        <v>562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561</v>
      </c>
      <c r="D3660" s="33" t="s">
        <v>562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361</v>
      </c>
      <c r="D3661" s="33" t="s">
        <v>352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361</v>
      </c>
      <c r="D3662" s="33" t="s">
        <v>352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361</v>
      </c>
      <c r="D3663" s="33" t="s">
        <v>352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563</v>
      </c>
      <c r="D3664" s="33" t="s">
        <v>564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361</v>
      </c>
      <c r="D3665" s="33" t="s">
        <v>352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361</v>
      </c>
      <c r="D3666" s="33" t="s">
        <v>352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561</v>
      </c>
      <c r="D3667" s="33" t="s">
        <v>562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563</v>
      </c>
      <c r="D3668" s="33" t="s">
        <v>564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361</v>
      </c>
      <c r="D3669" s="33" t="s">
        <v>352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361</v>
      </c>
      <c r="D3670" s="33" t="s">
        <v>352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361</v>
      </c>
      <c r="D3671" s="33" t="s">
        <v>352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361</v>
      </c>
      <c r="D3672" s="33" t="s">
        <v>352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563</v>
      </c>
      <c r="D3673" s="33" t="s">
        <v>564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361</v>
      </c>
      <c r="D3674" s="33" t="s">
        <v>352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561</v>
      </c>
      <c r="D3675" s="33" t="s">
        <v>562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561</v>
      </c>
      <c r="D3676" s="33" t="s">
        <v>562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563</v>
      </c>
      <c r="D3677" s="33" t="s">
        <v>564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361</v>
      </c>
      <c r="D3678" s="33" t="s">
        <v>352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361</v>
      </c>
      <c r="D3679" s="33" t="s">
        <v>352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351</v>
      </c>
      <c r="D3680" s="33" t="s">
        <v>352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361</v>
      </c>
      <c r="D3681" s="33" t="s">
        <v>352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561</v>
      </c>
      <c r="D3682" s="33" t="s">
        <v>562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361</v>
      </c>
      <c r="D3683" s="33" t="s">
        <v>352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563</v>
      </c>
      <c r="D3684" s="33" t="s">
        <v>564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361</v>
      </c>
      <c r="D3685" s="33" t="s">
        <v>352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361</v>
      </c>
      <c r="D3686" s="33" t="s">
        <v>352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561</v>
      </c>
      <c r="D3687" s="33" t="s">
        <v>562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361</v>
      </c>
      <c r="D3688" s="33" t="s">
        <v>352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361</v>
      </c>
      <c r="D3689" s="33" t="s">
        <v>352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561</v>
      </c>
      <c r="D3690" s="33" t="s">
        <v>562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361</v>
      </c>
      <c r="D3691" s="33" t="s">
        <v>352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361</v>
      </c>
      <c r="D3692" s="33" t="s">
        <v>352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361</v>
      </c>
      <c r="D3693" s="33" t="s">
        <v>352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561</v>
      </c>
      <c r="D3694" s="33" t="s">
        <v>562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561</v>
      </c>
      <c r="D3695" s="33" t="s">
        <v>562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561</v>
      </c>
      <c r="D3696" s="33" t="s">
        <v>562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563</v>
      </c>
      <c r="D3697" s="33" t="s">
        <v>564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561</v>
      </c>
      <c r="D3698" s="33" t="s">
        <v>562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561</v>
      </c>
      <c r="D3699" s="33" t="s">
        <v>562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561</v>
      </c>
      <c r="D3700" s="33" t="s">
        <v>562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561</v>
      </c>
      <c r="D3701" s="33" t="s">
        <v>562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561</v>
      </c>
      <c r="D3702" s="33" t="s">
        <v>562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561</v>
      </c>
      <c r="D3703" s="33" t="s">
        <v>562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561</v>
      </c>
      <c r="D3704" s="33" t="s">
        <v>562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561</v>
      </c>
      <c r="D3705" s="33" t="s">
        <v>562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563</v>
      </c>
      <c r="D3706" s="33" t="s">
        <v>564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561</v>
      </c>
      <c r="D3707" s="33" t="s">
        <v>562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563</v>
      </c>
      <c r="D3708" s="33" t="s">
        <v>564</v>
      </c>
      <c r="E3708" s="34">
        <v>8</v>
      </c>
      <c r="F3708" s="35">
        <v>5.8250000000000002</v>
      </c>
      <c r="G3708" s="34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561</v>
      </c>
      <c r="D3709" s="33" t="s">
        <v>562</v>
      </c>
      <c r="E3709" s="34">
        <v>1029</v>
      </c>
      <c r="F3709" s="35">
        <v>1.028</v>
      </c>
      <c r="G3709" s="34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561</v>
      </c>
      <c r="D3710" s="33" t="s">
        <v>562</v>
      </c>
      <c r="E3710" s="34">
        <v>380</v>
      </c>
      <c r="F3710" s="35">
        <v>1.03</v>
      </c>
      <c r="G3710" s="34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561</v>
      </c>
      <c r="D3711" s="33" t="s">
        <v>562</v>
      </c>
      <c r="E3711" s="34">
        <v>937</v>
      </c>
      <c r="F3711" s="35">
        <v>1.03</v>
      </c>
      <c r="G3711" s="34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561</v>
      </c>
      <c r="D3712" s="33" t="s">
        <v>562</v>
      </c>
      <c r="E3712" s="34">
        <v>1124783</v>
      </c>
      <c r="F3712" s="35">
        <v>1.0289999999999999</v>
      </c>
      <c r="G3712" s="34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561</v>
      </c>
      <c r="D3713" s="33" t="s">
        <v>562</v>
      </c>
      <c r="E3713" s="34">
        <v>22731</v>
      </c>
      <c r="F3713" s="35">
        <v>1.3</v>
      </c>
      <c r="G3713" s="34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561</v>
      </c>
      <c r="D3714" s="33" t="s">
        <v>562</v>
      </c>
      <c r="E3714" s="34">
        <v>198838</v>
      </c>
      <c r="F3714" s="35">
        <v>1.03</v>
      </c>
      <c r="G3714" s="34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561</v>
      </c>
      <c r="D3715" s="33" t="s">
        <v>562</v>
      </c>
      <c r="E3715" s="34">
        <v>2253496</v>
      </c>
      <c r="F3715" s="35">
        <v>1.0289999999999999</v>
      </c>
      <c r="G3715" s="34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561</v>
      </c>
      <c r="D3716" s="33" t="s">
        <v>562</v>
      </c>
      <c r="E3716" s="34">
        <v>656</v>
      </c>
      <c r="F3716" s="35">
        <v>1.0289999999999999</v>
      </c>
      <c r="G3716" s="34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561</v>
      </c>
      <c r="D3717" s="33" t="s">
        <v>562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361</v>
      </c>
      <c r="D3718" s="33" t="s">
        <v>352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561</v>
      </c>
      <c r="D3719" s="33" t="s">
        <v>562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561</v>
      </c>
      <c r="D3720" s="33" t="s">
        <v>562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561</v>
      </c>
      <c r="D3721" s="33" t="s">
        <v>562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351</v>
      </c>
      <c r="D3722" s="33" t="s">
        <v>352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563</v>
      </c>
      <c r="D3723" s="33" t="s">
        <v>564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561</v>
      </c>
      <c r="D3724" s="33" t="s">
        <v>562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561</v>
      </c>
      <c r="D3725" s="33" t="s">
        <v>562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563</v>
      </c>
      <c r="D3726" s="33" t="s">
        <v>564</v>
      </c>
      <c r="E3726" s="34">
        <v>38</v>
      </c>
      <c r="F3726" s="35">
        <v>5.7960000000000003</v>
      </c>
      <c r="G3726" s="34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561</v>
      </c>
      <c r="D3727" s="33" t="s">
        <v>562</v>
      </c>
      <c r="E3727" s="34">
        <v>40340</v>
      </c>
      <c r="F3727" s="35">
        <v>1.02</v>
      </c>
      <c r="G3727" s="34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561</v>
      </c>
      <c r="D3728" s="33" t="s">
        <v>562</v>
      </c>
      <c r="E3728" s="34">
        <v>128146</v>
      </c>
      <c r="F3728" s="35">
        <v>1.03</v>
      </c>
      <c r="G3728" s="34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561</v>
      </c>
      <c r="D3729" s="33" t="s">
        <v>562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563</v>
      </c>
      <c r="D3730" s="33" t="s">
        <v>564</v>
      </c>
      <c r="E3730" s="34">
        <v>1433</v>
      </c>
      <c r="F3730" s="35">
        <v>5.83</v>
      </c>
      <c r="G3730" s="34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561</v>
      </c>
      <c r="D3731" s="33" t="s">
        <v>562</v>
      </c>
      <c r="E3731" s="34">
        <v>15297</v>
      </c>
      <c r="F3731" s="35">
        <v>1.03</v>
      </c>
      <c r="G3731" s="34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563</v>
      </c>
      <c r="D3732" s="33" t="s">
        <v>564</v>
      </c>
      <c r="E3732" s="34">
        <v>1920</v>
      </c>
      <c r="F3732" s="35">
        <v>5.83</v>
      </c>
      <c r="G3732" s="34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561</v>
      </c>
      <c r="D3733" s="33" t="s">
        <v>562</v>
      </c>
      <c r="E3733" s="34">
        <v>66951</v>
      </c>
      <c r="F3733" s="35">
        <v>1.03</v>
      </c>
      <c r="G3733" s="34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561</v>
      </c>
      <c r="D3734" s="33" t="s">
        <v>562</v>
      </c>
      <c r="E3734" s="34">
        <v>942287</v>
      </c>
      <c r="F3734" s="35">
        <v>1.0289999999999999</v>
      </c>
      <c r="G3734" s="34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561</v>
      </c>
      <c r="D3735" s="33" t="s">
        <v>562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565</v>
      </c>
      <c r="D3736" s="33" t="s">
        <v>564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561</v>
      </c>
      <c r="D3737" s="33" t="s">
        <v>562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565</v>
      </c>
      <c r="D3738" s="33" t="s">
        <v>564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563</v>
      </c>
      <c r="D3739" s="33" t="s">
        <v>564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561</v>
      </c>
      <c r="D3740" s="33" t="s">
        <v>562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565</v>
      </c>
      <c r="D3741" s="33" t="s">
        <v>564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351</v>
      </c>
      <c r="D3742" s="33" t="s">
        <v>352</v>
      </c>
      <c r="E3742" s="34">
        <v>4162</v>
      </c>
      <c r="F3742" s="35">
        <v>21.978999999999999</v>
      </c>
      <c r="G3742" s="34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563</v>
      </c>
      <c r="D3743" s="33" t="s">
        <v>564</v>
      </c>
      <c r="E3743" s="34">
        <v>272</v>
      </c>
      <c r="F3743" s="35">
        <v>5.548</v>
      </c>
      <c r="G3743" s="34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561</v>
      </c>
      <c r="D3744" s="33" t="s">
        <v>562</v>
      </c>
      <c r="E3744" s="34">
        <v>2883253</v>
      </c>
      <c r="F3744" s="35">
        <v>1.0289999999999999</v>
      </c>
      <c r="G3744" s="34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561</v>
      </c>
      <c r="D3745" s="33" t="s">
        <v>562</v>
      </c>
      <c r="E3745" s="34">
        <v>10077</v>
      </c>
      <c r="F3745" s="35">
        <v>1.03</v>
      </c>
      <c r="G3745" s="34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561</v>
      </c>
      <c r="D3746" s="33" t="s">
        <v>562</v>
      </c>
      <c r="E3746" s="34">
        <v>41326</v>
      </c>
      <c r="F3746" s="35">
        <v>1.03</v>
      </c>
      <c r="G3746" s="34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565</v>
      </c>
      <c r="D3747" s="33" t="s">
        <v>564</v>
      </c>
      <c r="E3747" s="34">
        <v>49365</v>
      </c>
      <c r="F3747" s="35">
        <v>5.8250000000000002</v>
      </c>
      <c r="G3747" s="34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351</v>
      </c>
      <c r="D3748" s="33" t="s">
        <v>352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351</v>
      </c>
      <c r="D3749" s="33" t="s">
        <v>352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351</v>
      </c>
      <c r="D3750" s="33" t="s">
        <v>352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351</v>
      </c>
      <c r="D3751" s="33" t="s">
        <v>352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351</v>
      </c>
      <c r="D3752" s="33" t="s">
        <v>352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351</v>
      </c>
      <c r="D3753" s="33" t="s">
        <v>352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351</v>
      </c>
      <c r="D3754" s="33" t="s">
        <v>352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351</v>
      </c>
      <c r="D3755" s="33" t="s">
        <v>352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351</v>
      </c>
      <c r="D3756" s="33" t="s">
        <v>352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351</v>
      </c>
      <c r="D3757" s="33" t="s">
        <v>352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351</v>
      </c>
      <c r="D3758" s="33" t="s">
        <v>352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563</v>
      </c>
      <c r="D3759" s="33" t="s">
        <v>564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561</v>
      </c>
      <c r="D3760" s="33" t="s">
        <v>562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561</v>
      </c>
      <c r="D3761" s="33" t="s">
        <v>562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561</v>
      </c>
      <c r="D3762" s="33" t="s">
        <v>562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561</v>
      </c>
      <c r="D3763" s="33" t="s">
        <v>562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561</v>
      </c>
      <c r="D3764" s="33" t="s">
        <v>562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351</v>
      </c>
      <c r="D3765" s="33" t="s">
        <v>352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563</v>
      </c>
      <c r="D3766" s="33" t="s">
        <v>564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351</v>
      </c>
      <c r="D3767" s="33" t="s">
        <v>352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351</v>
      </c>
      <c r="D3768" s="33" t="s">
        <v>352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351</v>
      </c>
      <c r="D3769" s="33" t="s">
        <v>352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351</v>
      </c>
      <c r="D3770" s="33" t="s">
        <v>352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561</v>
      </c>
      <c r="D3771" s="33" t="s">
        <v>562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561</v>
      </c>
      <c r="D3772" s="33" t="s">
        <v>562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561</v>
      </c>
      <c r="D3773" s="33" t="s">
        <v>562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561</v>
      </c>
      <c r="D3774" s="33" t="s">
        <v>562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561</v>
      </c>
      <c r="D3775" s="33" t="s">
        <v>562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561</v>
      </c>
      <c r="D3776" s="33" t="s">
        <v>562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561</v>
      </c>
      <c r="D3777" s="33" t="s">
        <v>562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561</v>
      </c>
      <c r="D3778" s="33" t="s">
        <v>562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561</v>
      </c>
      <c r="D3779" s="33" t="s">
        <v>562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561</v>
      </c>
      <c r="D3780" s="33" t="s">
        <v>562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561</v>
      </c>
      <c r="D3781" s="33" t="s">
        <v>562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561</v>
      </c>
      <c r="D3782" s="33" t="s">
        <v>562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561</v>
      </c>
      <c r="D3783" s="33" t="s">
        <v>562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561</v>
      </c>
      <c r="D3784" s="33" t="s">
        <v>562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561</v>
      </c>
      <c r="D3785" s="33" t="s">
        <v>562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351</v>
      </c>
      <c r="D3786" s="33" t="s">
        <v>352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351</v>
      </c>
      <c r="D3787" s="33" t="s">
        <v>352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351</v>
      </c>
      <c r="D3788" s="33" t="s">
        <v>352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351</v>
      </c>
      <c r="D3789" s="33" t="s">
        <v>352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351</v>
      </c>
      <c r="D3790" s="33" t="s">
        <v>352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563</v>
      </c>
      <c r="D3791" s="33" t="s">
        <v>564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351</v>
      </c>
      <c r="D3792" s="33" t="s">
        <v>352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351</v>
      </c>
      <c r="D3793" s="33" t="s">
        <v>352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561</v>
      </c>
      <c r="D3794" s="33" t="s">
        <v>562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360</v>
      </c>
      <c r="D3795" s="33" t="s">
        <v>352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360</v>
      </c>
      <c r="D3796" s="33" t="s">
        <v>352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360</v>
      </c>
      <c r="D3797" s="33" t="s">
        <v>352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360</v>
      </c>
      <c r="D3798" s="33" t="s">
        <v>352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351</v>
      </c>
      <c r="D3799" s="33" t="s">
        <v>352</v>
      </c>
      <c r="E3799" s="34">
        <v>3274</v>
      </c>
      <c r="F3799" s="35">
        <v>25.48</v>
      </c>
      <c r="G3799" s="34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351</v>
      </c>
      <c r="D3800" s="33" t="s">
        <v>352</v>
      </c>
      <c r="E3800" s="34">
        <v>16167</v>
      </c>
      <c r="F3800" s="35">
        <v>25.097999999999999</v>
      </c>
      <c r="G3800" s="34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351</v>
      </c>
      <c r="D3801" s="33" t="s">
        <v>352</v>
      </c>
      <c r="E3801" s="34">
        <v>53068</v>
      </c>
      <c r="F3801" s="35">
        <v>26.015999999999998</v>
      </c>
      <c r="G3801" s="34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351</v>
      </c>
      <c r="D3802" s="33" t="s">
        <v>352</v>
      </c>
      <c r="E3802" s="34">
        <v>1692</v>
      </c>
      <c r="F3802" s="35">
        <v>24.856000000000002</v>
      </c>
      <c r="G3802" s="34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351</v>
      </c>
      <c r="D3803" s="33" t="s">
        <v>352</v>
      </c>
      <c r="E3803" s="34">
        <v>13741</v>
      </c>
      <c r="F3803" s="35">
        <v>23.437999999999999</v>
      </c>
      <c r="G3803" s="34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351</v>
      </c>
      <c r="D3804" s="33" t="s">
        <v>352</v>
      </c>
      <c r="E3804" s="34">
        <v>55957</v>
      </c>
      <c r="F3804" s="35">
        <v>25.216000000000001</v>
      </c>
      <c r="G3804" s="34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351</v>
      </c>
      <c r="D3805" s="33" t="s">
        <v>352</v>
      </c>
      <c r="E3805" s="34">
        <v>1693</v>
      </c>
      <c r="F3805" s="35">
        <v>25.256</v>
      </c>
      <c r="G3805" s="34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351</v>
      </c>
      <c r="D3806" s="33" t="s">
        <v>352</v>
      </c>
      <c r="E3806" s="34">
        <v>46243</v>
      </c>
      <c r="F3806" s="35">
        <v>25.009</v>
      </c>
      <c r="G3806" s="34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351</v>
      </c>
      <c r="D3807" s="33" t="s">
        <v>352</v>
      </c>
      <c r="E3807" s="34">
        <v>65774</v>
      </c>
      <c r="F3807" s="35">
        <v>21.952999999999999</v>
      </c>
      <c r="G3807" s="34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351</v>
      </c>
      <c r="D3808" s="33" t="s">
        <v>352</v>
      </c>
      <c r="E3808" s="34">
        <v>26707</v>
      </c>
      <c r="F3808" s="35">
        <v>25.265000000000001</v>
      </c>
      <c r="G3808" s="34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351</v>
      </c>
      <c r="D3809" s="33" t="s">
        <v>352</v>
      </c>
      <c r="E3809" s="34">
        <v>23022</v>
      </c>
      <c r="F3809" s="35">
        <v>26.163</v>
      </c>
      <c r="G3809" s="34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351</v>
      </c>
      <c r="D3810" s="33" t="s">
        <v>352</v>
      </c>
      <c r="E3810" s="34">
        <v>17904</v>
      </c>
      <c r="F3810" s="35">
        <v>25.951000000000001</v>
      </c>
      <c r="G3810" s="34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351</v>
      </c>
      <c r="D3811" s="33" t="s">
        <v>352</v>
      </c>
      <c r="E3811" s="34">
        <v>8546</v>
      </c>
      <c r="F3811" s="35">
        <v>25.138000000000002</v>
      </c>
      <c r="G3811" s="34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351</v>
      </c>
      <c r="D3812" s="33" t="s">
        <v>352</v>
      </c>
      <c r="E3812" s="34">
        <v>8173</v>
      </c>
      <c r="F3812" s="35">
        <v>25.186</v>
      </c>
      <c r="G3812" s="34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351</v>
      </c>
      <c r="D3813" s="33" t="s">
        <v>352</v>
      </c>
      <c r="E3813" s="34">
        <v>2141</v>
      </c>
      <c r="F3813" s="35">
        <v>22.85</v>
      </c>
      <c r="G3813" s="34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351</v>
      </c>
      <c r="D3814" s="33" t="s">
        <v>352</v>
      </c>
      <c r="E3814" s="34">
        <v>37248</v>
      </c>
      <c r="F3814" s="35">
        <v>22.76</v>
      </c>
      <c r="G3814" s="34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563</v>
      </c>
      <c r="D3815" s="33" t="s">
        <v>564</v>
      </c>
      <c r="E3815" s="34">
        <v>542</v>
      </c>
      <c r="F3815" s="35">
        <v>5.8</v>
      </c>
      <c r="G3815" s="34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351</v>
      </c>
      <c r="D3816" s="33" t="s">
        <v>352</v>
      </c>
      <c r="E3816" s="34">
        <v>70110</v>
      </c>
      <c r="F3816" s="35">
        <v>22.853999999999999</v>
      </c>
      <c r="G3816" s="34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351</v>
      </c>
      <c r="D3817" s="33" t="s">
        <v>352</v>
      </c>
      <c r="E3817" s="34">
        <v>75020</v>
      </c>
      <c r="F3817" s="35">
        <v>23.24</v>
      </c>
      <c r="G3817" s="34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561</v>
      </c>
      <c r="D3818" s="33" t="s">
        <v>562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351</v>
      </c>
      <c r="D3819" s="33" t="s">
        <v>352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351</v>
      </c>
      <c r="D3820" s="33" t="s">
        <v>352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351</v>
      </c>
      <c r="D3821" s="33" t="s">
        <v>352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351</v>
      </c>
      <c r="D3822" s="33" t="s">
        <v>352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563</v>
      </c>
      <c r="D3823" s="33" t="s">
        <v>564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351</v>
      </c>
      <c r="D3824" s="33" t="s">
        <v>352</v>
      </c>
      <c r="E3824" s="34">
        <v>13556</v>
      </c>
      <c r="F3824" s="35">
        <v>25.091000000000001</v>
      </c>
      <c r="G3824" s="34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563</v>
      </c>
      <c r="D3825" s="33" t="s">
        <v>564</v>
      </c>
      <c r="E3825" s="34">
        <v>5357</v>
      </c>
      <c r="F3825" s="35">
        <v>5.8</v>
      </c>
      <c r="G3825" s="34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351</v>
      </c>
      <c r="D3826" s="33" t="s">
        <v>352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563</v>
      </c>
      <c r="D3827" s="33" t="s">
        <v>564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561</v>
      </c>
      <c r="D3828" s="33" t="s">
        <v>562</v>
      </c>
      <c r="E3828" s="34">
        <v>117533</v>
      </c>
      <c r="F3828" s="35">
        <v>1.0529999999999999</v>
      </c>
      <c r="G3828" s="34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351</v>
      </c>
      <c r="D3829" s="33" t="s">
        <v>352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351</v>
      </c>
      <c r="D3830" s="33" t="s">
        <v>352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563</v>
      </c>
      <c r="D3831" s="33" t="s">
        <v>564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561</v>
      </c>
      <c r="D3832" s="33" t="s">
        <v>562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361</v>
      </c>
      <c r="D3833" s="33" t="s">
        <v>352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361</v>
      </c>
      <c r="D3834" s="33" t="s">
        <v>352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561</v>
      </c>
      <c r="D3835" s="33" t="s">
        <v>562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563</v>
      </c>
      <c r="D3836" s="33" t="s">
        <v>564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561</v>
      </c>
      <c r="D3837" s="33" t="s">
        <v>562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561</v>
      </c>
      <c r="D3838" s="33" t="s">
        <v>562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361</v>
      </c>
      <c r="D3839" s="33" t="s">
        <v>352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361</v>
      </c>
      <c r="D3840" s="33" t="s">
        <v>352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561</v>
      </c>
      <c r="D3841" s="33" t="s">
        <v>562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561</v>
      </c>
      <c r="D3842" s="33" t="s">
        <v>562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561</v>
      </c>
      <c r="D3843" s="33" t="s">
        <v>562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561</v>
      </c>
      <c r="D3844" s="33" t="s">
        <v>562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561</v>
      </c>
      <c r="D3845" s="33" t="s">
        <v>562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561</v>
      </c>
      <c r="D3846" s="33" t="s">
        <v>562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561</v>
      </c>
      <c r="D3847" s="33" t="s">
        <v>562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561</v>
      </c>
      <c r="D3848" s="33" t="s">
        <v>562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561</v>
      </c>
      <c r="D3849" s="33" t="s">
        <v>562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561</v>
      </c>
      <c r="D3850" s="33" t="s">
        <v>562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561</v>
      </c>
      <c r="D3851" s="33" t="s">
        <v>562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561</v>
      </c>
      <c r="D3852" s="33" t="s">
        <v>562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561</v>
      </c>
      <c r="D3853" s="33" t="s">
        <v>562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561</v>
      </c>
      <c r="D3854" s="33" t="s">
        <v>562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561</v>
      </c>
      <c r="D3855" s="33" t="s">
        <v>562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561</v>
      </c>
      <c r="D3856" s="33" t="s">
        <v>562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561</v>
      </c>
      <c r="D3857" s="33" t="s">
        <v>562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561</v>
      </c>
      <c r="D3858" s="33" t="s">
        <v>562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561</v>
      </c>
      <c r="D3859" s="33" t="s">
        <v>562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561</v>
      </c>
      <c r="D3860" s="33" t="s">
        <v>562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561</v>
      </c>
      <c r="D3861" s="33" t="s">
        <v>562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561</v>
      </c>
      <c r="D3862" s="33" t="s">
        <v>562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561</v>
      </c>
      <c r="D3863" s="33" t="s">
        <v>562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561</v>
      </c>
      <c r="D3864" s="33" t="s">
        <v>562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361</v>
      </c>
      <c r="D3865" s="33" t="s">
        <v>352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561</v>
      </c>
      <c r="D3866" s="33" t="s">
        <v>562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561</v>
      </c>
      <c r="D3867" s="33" t="s">
        <v>562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561</v>
      </c>
      <c r="D3868" s="33" t="s">
        <v>562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561</v>
      </c>
      <c r="D3869" s="33" t="s">
        <v>562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561</v>
      </c>
      <c r="D3870" s="33" t="s">
        <v>562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561</v>
      </c>
      <c r="D3871" s="33" t="s">
        <v>562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561</v>
      </c>
      <c r="D3872" s="33" t="s">
        <v>562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561</v>
      </c>
      <c r="D3873" s="33" t="s">
        <v>562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561</v>
      </c>
      <c r="D3874" s="33" t="s">
        <v>562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561</v>
      </c>
      <c r="D3875" s="33" t="s">
        <v>562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561</v>
      </c>
      <c r="D3876" s="33" t="s">
        <v>562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561</v>
      </c>
      <c r="D3877" s="33" t="s">
        <v>562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561</v>
      </c>
      <c r="D3878" s="33" t="s">
        <v>562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561</v>
      </c>
      <c r="D3879" s="33" t="s">
        <v>562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561</v>
      </c>
      <c r="D3880" s="33" t="s">
        <v>562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561</v>
      </c>
      <c r="D3881" s="33" t="s">
        <v>562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561</v>
      </c>
      <c r="D3882" s="33" t="s">
        <v>562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561</v>
      </c>
      <c r="D3883" s="33" t="s">
        <v>562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561</v>
      </c>
      <c r="D3884" s="33" t="s">
        <v>562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561</v>
      </c>
      <c r="D3885" s="33" t="s">
        <v>562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561</v>
      </c>
      <c r="D3886" s="33" t="s">
        <v>562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561</v>
      </c>
      <c r="D3887" s="33" t="s">
        <v>562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561</v>
      </c>
      <c r="D3888" s="33" t="s">
        <v>562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561</v>
      </c>
      <c r="D3889" s="33" t="s">
        <v>562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561</v>
      </c>
      <c r="D3890" s="33" t="s">
        <v>562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561</v>
      </c>
      <c r="D3891" s="33" t="s">
        <v>562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561</v>
      </c>
      <c r="D3892" s="33" t="s">
        <v>562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561</v>
      </c>
      <c r="D3893" s="33" t="s">
        <v>562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561</v>
      </c>
      <c r="D3894" s="33" t="s">
        <v>562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561</v>
      </c>
      <c r="D3895" s="33" t="s">
        <v>562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561</v>
      </c>
      <c r="D3896" s="33" t="s">
        <v>562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561</v>
      </c>
      <c r="D3897" s="33" t="s">
        <v>562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561</v>
      </c>
      <c r="D3898" s="33" t="s">
        <v>562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561</v>
      </c>
      <c r="D3899" s="33" t="s">
        <v>562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561</v>
      </c>
      <c r="D3900" s="33" t="s">
        <v>562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561</v>
      </c>
      <c r="D3901" s="33" t="s">
        <v>562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561</v>
      </c>
      <c r="D3902" s="33" t="s">
        <v>562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561</v>
      </c>
      <c r="D3903" s="33" t="s">
        <v>562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561</v>
      </c>
      <c r="D3904" s="33" t="s">
        <v>562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561</v>
      </c>
      <c r="D3905" s="33" t="s">
        <v>562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561</v>
      </c>
      <c r="D3906" s="33" t="s">
        <v>562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561</v>
      </c>
      <c r="D3907" s="33" t="s">
        <v>562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561</v>
      </c>
      <c r="D3908" s="33" t="s">
        <v>562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561</v>
      </c>
      <c r="D3909" s="33" t="s">
        <v>562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561</v>
      </c>
      <c r="D3910" s="33" t="s">
        <v>562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561</v>
      </c>
      <c r="D3911" s="33" t="s">
        <v>562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561</v>
      </c>
      <c r="D3912" s="33" t="s">
        <v>562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561</v>
      </c>
      <c r="D3913" s="33" t="s">
        <v>562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561</v>
      </c>
      <c r="D3914" s="33" t="s">
        <v>562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561</v>
      </c>
      <c r="D3915" s="33" t="s">
        <v>562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561</v>
      </c>
      <c r="D3916" s="33" t="s">
        <v>562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561</v>
      </c>
      <c r="D3917" s="33" t="s">
        <v>562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561</v>
      </c>
      <c r="D3918" s="33" t="s">
        <v>562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561</v>
      </c>
      <c r="D3919" s="33" t="s">
        <v>562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561</v>
      </c>
      <c r="D3920" s="33" t="s">
        <v>562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561</v>
      </c>
      <c r="D3921" s="33" t="s">
        <v>562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561</v>
      </c>
      <c r="D3922" s="33" t="s">
        <v>562</v>
      </c>
      <c r="E3922" s="34">
        <v>27568</v>
      </c>
      <c r="F3922" s="35">
        <v>1.03</v>
      </c>
      <c r="G3922" s="34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351</v>
      </c>
      <c r="D3923" s="33" t="s">
        <v>352</v>
      </c>
      <c r="E3923" s="34">
        <v>10129</v>
      </c>
      <c r="F3923" s="35">
        <v>24.33</v>
      </c>
      <c r="G3923" s="34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351</v>
      </c>
      <c r="D3924" s="33" t="s">
        <v>352</v>
      </c>
      <c r="E3924" s="34">
        <v>62612</v>
      </c>
      <c r="F3924" s="35">
        <v>25.92</v>
      </c>
      <c r="G3924" s="34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351</v>
      </c>
      <c r="D3925" s="33" t="s">
        <v>352</v>
      </c>
      <c r="E3925" s="34">
        <v>44040</v>
      </c>
      <c r="F3925" s="35">
        <v>26.16</v>
      </c>
      <c r="G3925" s="34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351</v>
      </c>
      <c r="D3926" s="33" t="s">
        <v>352</v>
      </c>
      <c r="E3926" s="34">
        <v>83351</v>
      </c>
      <c r="F3926" s="35">
        <v>25.9</v>
      </c>
      <c r="G3926" s="34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351</v>
      </c>
      <c r="D3927" s="33" t="s">
        <v>352</v>
      </c>
      <c r="E3927" s="34">
        <v>6122</v>
      </c>
      <c r="F3927" s="35">
        <v>23.11</v>
      </c>
      <c r="G3927" s="34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351</v>
      </c>
      <c r="D3928" s="33" t="s">
        <v>352</v>
      </c>
      <c r="E3928" s="34">
        <v>3109</v>
      </c>
      <c r="F3928" s="35">
        <v>23.15</v>
      </c>
      <c r="G3928" s="34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351</v>
      </c>
      <c r="D3929" s="33" t="s">
        <v>352</v>
      </c>
      <c r="E3929" s="34">
        <v>230</v>
      </c>
      <c r="F3929" s="35">
        <v>23.95</v>
      </c>
      <c r="G3929" s="34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563</v>
      </c>
      <c r="D3930" s="33" t="s">
        <v>564</v>
      </c>
      <c r="E3930" s="34">
        <v>4158</v>
      </c>
      <c r="F3930" s="35">
        <v>5.78</v>
      </c>
      <c r="G3930" s="34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363</v>
      </c>
      <c r="D3931" s="33" t="s">
        <v>352</v>
      </c>
      <c r="E3931" s="34">
        <v>180450</v>
      </c>
      <c r="F3931" s="35">
        <v>12.6</v>
      </c>
      <c r="G3931" s="34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563</v>
      </c>
      <c r="D3932" s="33" t="s">
        <v>564</v>
      </c>
      <c r="E3932" s="34">
        <v>179</v>
      </c>
      <c r="F3932" s="35">
        <v>5.8</v>
      </c>
      <c r="G3932" s="34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563</v>
      </c>
      <c r="D3933" s="33" t="s">
        <v>564</v>
      </c>
      <c r="E3933" s="34">
        <v>1964</v>
      </c>
      <c r="F3933" s="35">
        <v>5.8</v>
      </c>
      <c r="G3933" s="34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561</v>
      </c>
      <c r="D3934" s="33" t="s">
        <v>562</v>
      </c>
      <c r="E3934" s="34">
        <v>656366</v>
      </c>
      <c r="F3934" s="35">
        <v>1.03</v>
      </c>
      <c r="G3934" s="34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563</v>
      </c>
      <c r="D3935" s="33" t="s">
        <v>564</v>
      </c>
      <c r="E3935" s="34">
        <v>48</v>
      </c>
      <c r="F3935" s="35">
        <v>5.8250000000000002</v>
      </c>
      <c r="G3935" s="34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561</v>
      </c>
      <c r="D3936" s="33" t="s">
        <v>562</v>
      </c>
      <c r="E3936" s="34">
        <v>308</v>
      </c>
      <c r="F3936" s="35">
        <v>1.03</v>
      </c>
      <c r="G3936" s="34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561</v>
      </c>
      <c r="D3937" s="33" t="s">
        <v>562</v>
      </c>
      <c r="E3937" s="34">
        <v>375</v>
      </c>
      <c r="F3937" s="35">
        <v>1.03</v>
      </c>
      <c r="G3937" s="34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351</v>
      </c>
      <c r="D3938" s="33" t="s">
        <v>352</v>
      </c>
      <c r="E3938" s="34">
        <v>31011</v>
      </c>
      <c r="F3938" s="35">
        <v>25.67</v>
      </c>
      <c r="G3938" s="34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351</v>
      </c>
      <c r="D3939" s="33" t="s">
        <v>352</v>
      </c>
      <c r="E3939" s="34">
        <v>44948</v>
      </c>
      <c r="F3939" s="35">
        <v>25.99</v>
      </c>
      <c r="G3939" s="34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563</v>
      </c>
      <c r="D3940" s="33" t="s">
        <v>564</v>
      </c>
      <c r="E3940" s="34">
        <v>1801</v>
      </c>
      <c r="F3940" s="35">
        <v>5.8</v>
      </c>
      <c r="G3940" s="34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561</v>
      </c>
      <c r="D3941" s="33" t="s">
        <v>562</v>
      </c>
      <c r="E3941" s="34">
        <v>372761</v>
      </c>
      <c r="F3941" s="35">
        <v>1.03</v>
      </c>
      <c r="G3941" s="34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563</v>
      </c>
      <c r="D3942" s="33" t="s">
        <v>564</v>
      </c>
      <c r="E3942" s="34">
        <v>51979</v>
      </c>
      <c r="F3942" s="35">
        <v>5.8</v>
      </c>
      <c r="G3942" s="34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561</v>
      </c>
      <c r="D3943" s="33" t="s">
        <v>562</v>
      </c>
      <c r="E3943" s="34">
        <v>7472</v>
      </c>
      <c r="F3943" s="35">
        <v>1.03</v>
      </c>
      <c r="G3943" s="34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351</v>
      </c>
      <c r="D3944" s="33" t="s">
        <v>352</v>
      </c>
      <c r="E3944" s="34">
        <v>46443</v>
      </c>
      <c r="F3944" s="35">
        <v>25.75</v>
      </c>
      <c r="G3944" s="34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351</v>
      </c>
      <c r="D3945" s="33" t="s">
        <v>352</v>
      </c>
      <c r="E3945" s="34">
        <v>15590</v>
      </c>
      <c r="F3945" s="35">
        <v>25.39</v>
      </c>
      <c r="G3945" s="34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563</v>
      </c>
      <c r="D3946" s="33" t="s">
        <v>564</v>
      </c>
      <c r="E3946" s="34">
        <v>2707</v>
      </c>
      <c r="F3946" s="35">
        <v>5.8</v>
      </c>
      <c r="G3946" s="34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563</v>
      </c>
      <c r="D3947" s="33" t="s">
        <v>564</v>
      </c>
      <c r="E3947" s="34">
        <v>9272</v>
      </c>
      <c r="F3947" s="35">
        <v>5.8</v>
      </c>
      <c r="G3947" s="34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561</v>
      </c>
      <c r="D3948" s="33" t="s">
        <v>562</v>
      </c>
      <c r="E3948" s="34">
        <v>522158</v>
      </c>
      <c r="F3948" s="35">
        <v>1.0269999999999999</v>
      </c>
      <c r="G3948" s="34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563</v>
      </c>
      <c r="D3949" s="33" t="s">
        <v>564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563</v>
      </c>
      <c r="D3950" s="33" t="s">
        <v>564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563</v>
      </c>
      <c r="D3951" s="33" t="s">
        <v>564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563</v>
      </c>
      <c r="D3952" s="33" t="s">
        <v>564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563</v>
      </c>
      <c r="D3953" s="33" t="s">
        <v>564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563</v>
      </c>
      <c r="D3954" s="33" t="s">
        <v>564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563</v>
      </c>
      <c r="D3955" s="33" t="s">
        <v>564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561</v>
      </c>
      <c r="D3956" s="33" t="s">
        <v>562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561</v>
      </c>
      <c r="D3957" s="33" t="s">
        <v>562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561</v>
      </c>
      <c r="D3958" s="33" t="s">
        <v>562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561</v>
      </c>
      <c r="D3959" s="33" t="s">
        <v>562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561</v>
      </c>
      <c r="D3960" s="33" t="s">
        <v>562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561</v>
      </c>
      <c r="D3961" s="33" t="s">
        <v>562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561</v>
      </c>
      <c r="D3962" s="33" t="s">
        <v>562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561</v>
      </c>
      <c r="D3963" s="33" t="s">
        <v>562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561</v>
      </c>
      <c r="D3964" s="33" t="s">
        <v>562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561</v>
      </c>
      <c r="D3965" s="33" t="s">
        <v>562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561</v>
      </c>
      <c r="D3966" s="33" t="s">
        <v>562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563</v>
      </c>
      <c r="D3967" s="33" t="s">
        <v>564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561</v>
      </c>
      <c r="D3968" s="33" t="s">
        <v>562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561</v>
      </c>
      <c r="D3969" s="33" t="s">
        <v>562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561</v>
      </c>
      <c r="D3970" s="33" t="s">
        <v>562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561</v>
      </c>
      <c r="D3971" s="33" t="s">
        <v>562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561</v>
      </c>
      <c r="D3972" s="33" t="s">
        <v>562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561</v>
      </c>
      <c r="D3973" s="33" t="s">
        <v>562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561</v>
      </c>
      <c r="D3974" s="33" t="s">
        <v>562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561</v>
      </c>
      <c r="D3975" s="33" t="s">
        <v>562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561</v>
      </c>
      <c r="D3976" s="33" t="s">
        <v>562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561</v>
      </c>
      <c r="D3977" s="33" t="s">
        <v>562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563</v>
      </c>
      <c r="D3978" s="33" t="s">
        <v>564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351</v>
      </c>
      <c r="D3979" s="33" t="s">
        <v>352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351</v>
      </c>
      <c r="D3980" s="33" t="s">
        <v>352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351</v>
      </c>
      <c r="D3981" s="33" t="s">
        <v>352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351</v>
      </c>
      <c r="D3982" s="33" t="s">
        <v>352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351</v>
      </c>
      <c r="D3983" s="33" t="s">
        <v>352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351</v>
      </c>
      <c r="D3984" s="33" t="s">
        <v>352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351</v>
      </c>
      <c r="D3985" s="33" t="s">
        <v>352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351</v>
      </c>
      <c r="D3986" s="33" t="s">
        <v>352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563</v>
      </c>
      <c r="D3987" s="33" t="s">
        <v>564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351</v>
      </c>
      <c r="D3988" s="33" t="s">
        <v>352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351</v>
      </c>
      <c r="D3989" s="33" t="s">
        <v>352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561</v>
      </c>
      <c r="D3990" s="33" t="s">
        <v>562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351</v>
      </c>
      <c r="D3991" s="33" t="s">
        <v>352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561</v>
      </c>
      <c r="D3992" s="33" t="s">
        <v>562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563</v>
      </c>
      <c r="D3993" s="33" t="s">
        <v>564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563</v>
      </c>
      <c r="D3994" s="33" t="s">
        <v>564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563</v>
      </c>
      <c r="D3995" s="33" t="s">
        <v>564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351</v>
      </c>
      <c r="D3996" s="33" t="s">
        <v>352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351</v>
      </c>
      <c r="D3997" s="33" t="s">
        <v>352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351</v>
      </c>
      <c r="D3998" s="33" t="s">
        <v>352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351</v>
      </c>
      <c r="D3999" s="33" t="s">
        <v>352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563</v>
      </c>
      <c r="D4000" s="33" t="s">
        <v>564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563</v>
      </c>
      <c r="D4001" s="33" t="s">
        <v>564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561</v>
      </c>
      <c r="D4002" s="33" t="s">
        <v>562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561</v>
      </c>
      <c r="D4003" s="33" t="s">
        <v>562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561</v>
      </c>
      <c r="D4004" s="33" t="s">
        <v>562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361</v>
      </c>
      <c r="D4005" s="33" t="s">
        <v>352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361</v>
      </c>
      <c r="D4006" s="33" t="s">
        <v>352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563</v>
      </c>
      <c r="D4007" s="33" t="s">
        <v>564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361</v>
      </c>
      <c r="D4008" s="33" t="s">
        <v>352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351</v>
      </c>
      <c r="D4009" s="33" t="s">
        <v>352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351</v>
      </c>
      <c r="D4010" s="33" t="s">
        <v>352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561</v>
      </c>
      <c r="D4011" s="33" t="s">
        <v>562</v>
      </c>
      <c r="E4011" s="34">
        <v>115375</v>
      </c>
      <c r="F4011" s="35">
        <v>1.02</v>
      </c>
      <c r="G4011" s="34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561</v>
      </c>
      <c r="D4012" s="33" t="s">
        <v>562</v>
      </c>
      <c r="E4012" s="34">
        <v>743960</v>
      </c>
      <c r="F4012" s="35">
        <v>1.03</v>
      </c>
      <c r="G4012" s="34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561</v>
      </c>
      <c r="D4013" s="33" t="s">
        <v>562</v>
      </c>
      <c r="E4013" s="34">
        <v>1476</v>
      </c>
      <c r="F4013" s="35">
        <v>1.034</v>
      </c>
      <c r="G4013" s="34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561</v>
      </c>
      <c r="D4014" s="33" t="s">
        <v>562</v>
      </c>
      <c r="E4014" s="34">
        <v>2335</v>
      </c>
      <c r="F4014" s="35">
        <v>1.03</v>
      </c>
      <c r="G4014" s="34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561</v>
      </c>
      <c r="D4015" s="33" t="s">
        <v>562</v>
      </c>
      <c r="E4015" s="34">
        <v>2616</v>
      </c>
      <c r="F4015" s="35">
        <v>1.026</v>
      </c>
      <c r="G4015" s="34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561</v>
      </c>
      <c r="D4016" s="33" t="s">
        <v>562</v>
      </c>
      <c r="E4016" s="34">
        <v>4695</v>
      </c>
      <c r="F4016" s="35">
        <v>1.038</v>
      </c>
      <c r="G4016" s="34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561</v>
      </c>
      <c r="D4017" s="33" t="s">
        <v>562</v>
      </c>
      <c r="E4017" s="34">
        <v>7593</v>
      </c>
      <c r="F4017" s="35">
        <v>1.042</v>
      </c>
      <c r="G4017" s="34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561</v>
      </c>
      <c r="D4018" s="33" t="s">
        <v>562</v>
      </c>
      <c r="E4018" s="34">
        <v>16221</v>
      </c>
      <c r="F4018" s="35">
        <v>1.0469999999999999</v>
      </c>
      <c r="G4018" s="34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561</v>
      </c>
      <c r="D4019" s="33" t="s">
        <v>562</v>
      </c>
      <c r="E4019" s="34">
        <v>10053</v>
      </c>
      <c r="F4019" s="35">
        <v>1.028</v>
      </c>
      <c r="G4019" s="34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561</v>
      </c>
      <c r="D4020" s="33" t="s">
        <v>562</v>
      </c>
      <c r="E4020" s="34">
        <v>10452</v>
      </c>
      <c r="F4020" s="35">
        <v>1.0329999999999999</v>
      </c>
      <c r="G4020" s="34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561</v>
      </c>
      <c r="D4021" s="33" t="s">
        <v>562</v>
      </c>
      <c r="E4021" s="34">
        <v>12842</v>
      </c>
      <c r="F4021" s="35">
        <v>1.0369999999999999</v>
      </c>
      <c r="G4021" s="34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561</v>
      </c>
      <c r="D4022" s="33" t="s">
        <v>562</v>
      </c>
      <c r="E4022" s="34">
        <v>13077</v>
      </c>
      <c r="F4022" s="35">
        <v>1.0289999999999999</v>
      </c>
      <c r="G4022" s="34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561</v>
      </c>
      <c r="D4023" s="33" t="s">
        <v>562</v>
      </c>
      <c r="E4023" s="34">
        <v>15996</v>
      </c>
      <c r="F4023" s="35">
        <v>1.0349999999999999</v>
      </c>
      <c r="G4023" s="34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561</v>
      </c>
      <c r="D4024" s="33" t="s">
        <v>562</v>
      </c>
      <c r="E4024" s="34">
        <v>10049</v>
      </c>
      <c r="F4024" s="35">
        <v>1.0349999999999999</v>
      </c>
      <c r="G4024" s="34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561</v>
      </c>
      <c r="D4025" s="33" t="s">
        <v>562</v>
      </c>
      <c r="E4025" s="34">
        <v>86740</v>
      </c>
      <c r="F4025" s="35">
        <v>1.0109999999999999</v>
      </c>
      <c r="G4025" s="34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561</v>
      </c>
      <c r="D4026" s="33" t="s">
        <v>562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561</v>
      </c>
      <c r="D4027" s="33" t="s">
        <v>562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561</v>
      </c>
      <c r="D4028" s="33" t="s">
        <v>562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561</v>
      </c>
      <c r="D4029" s="33" t="s">
        <v>562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561</v>
      </c>
      <c r="D4030" s="33" t="s">
        <v>562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561</v>
      </c>
      <c r="D4031" s="33" t="s">
        <v>562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561</v>
      </c>
      <c r="D4032" s="33" t="s">
        <v>562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561</v>
      </c>
      <c r="D4033" s="33" t="s">
        <v>562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561</v>
      </c>
      <c r="D4034" s="33" t="s">
        <v>562</v>
      </c>
      <c r="E4034" s="34">
        <v>47138</v>
      </c>
      <c r="F4034" s="35">
        <v>1.03</v>
      </c>
      <c r="G4034" s="34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561</v>
      </c>
      <c r="D4035" s="33" t="s">
        <v>562</v>
      </c>
      <c r="E4035" s="34">
        <v>250847</v>
      </c>
      <c r="F4035" s="35">
        <v>1.03</v>
      </c>
      <c r="G4035" s="34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361</v>
      </c>
      <c r="D4036" s="33" t="s">
        <v>352</v>
      </c>
      <c r="E4036" s="34">
        <v>122</v>
      </c>
      <c r="F4036" s="35">
        <v>16.97</v>
      </c>
      <c r="G4036" s="34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361</v>
      </c>
      <c r="D4037" s="33" t="s">
        <v>352</v>
      </c>
      <c r="E4037" s="34">
        <v>75231</v>
      </c>
      <c r="F4037" s="35">
        <v>16.920000000000002</v>
      </c>
      <c r="G4037" s="34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361</v>
      </c>
      <c r="D4038" s="33" t="s">
        <v>352</v>
      </c>
      <c r="E4038" s="34">
        <v>104626</v>
      </c>
      <c r="F4038" s="35">
        <v>18.010000000000002</v>
      </c>
      <c r="G4038" s="34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361</v>
      </c>
      <c r="D4039" s="33" t="s">
        <v>352</v>
      </c>
      <c r="E4039" s="34">
        <v>15151</v>
      </c>
      <c r="F4039" s="35">
        <v>16.52</v>
      </c>
      <c r="G4039" s="34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361</v>
      </c>
      <c r="D4040" s="33" t="s">
        <v>352</v>
      </c>
      <c r="E4040" s="34">
        <v>30113</v>
      </c>
      <c r="F4040" s="35">
        <v>16.52</v>
      </c>
      <c r="G4040" s="34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361</v>
      </c>
      <c r="D4041" s="33" t="s">
        <v>352</v>
      </c>
      <c r="E4041" s="34">
        <v>120784</v>
      </c>
      <c r="F4041" s="35">
        <v>17.100000000000001</v>
      </c>
      <c r="G4041" s="34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361</v>
      </c>
      <c r="D4042" s="33" t="s">
        <v>352</v>
      </c>
      <c r="E4042" s="34">
        <v>75458</v>
      </c>
      <c r="F4042" s="35">
        <v>16.440000000000001</v>
      </c>
      <c r="G4042" s="34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361</v>
      </c>
      <c r="D4043" s="33" t="s">
        <v>352</v>
      </c>
      <c r="E4043" s="34">
        <v>105964</v>
      </c>
      <c r="F4043" s="35">
        <v>17.09</v>
      </c>
      <c r="G4043" s="34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561</v>
      </c>
      <c r="D4044" s="33" t="s">
        <v>562</v>
      </c>
      <c r="E4044" s="34">
        <v>247736</v>
      </c>
      <c r="F4044" s="35">
        <v>1.03</v>
      </c>
      <c r="G4044" s="34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561</v>
      </c>
      <c r="D4045" s="33" t="s">
        <v>562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561</v>
      </c>
      <c r="D4046" s="33" t="s">
        <v>562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561</v>
      </c>
      <c r="D4047" s="33" t="s">
        <v>562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561</v>
      </c>
      <c r="D4048" s="33" t="s">
        <v>562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561</v>
      </c>
      <c r="D4049" s="33" t="s">
        <v>562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561</v>
      </c>
      <c r="D4050" s="33" t="s">
        <v>562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561</v>
      </c>
      <c r="D4051" s="33" t="s">
        <v>562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561</v>
      </c>
      <c r="D4052" s="33" t="s">
        <v>562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561</v>
      </c>
      <c r="D4053" s="33" t="s">
        <v>562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561</v>
      </c>
      <c r="D4054" s="33" t="s">
        <v>562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561</v>
      </c>
      <c r="D4055" s="33" t="s">
        <v>562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561</v>
      </c>
      <c r="D4056" s="33" t="s">
        <v>562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561</v>
      </c>
      <c r="D4057" s="33" t="s">
        <v>562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561</v>
      </c>
      <c r="D4058" s="33" t="s">
        <v>562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561</v>
      </c>
      <c r="D4059" s="33" t="s">
        <v>562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561</v>
      </c>
      <c r="D4060" s="33" t="s">
        <v>562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561</v>
      </c>
      <c r="D4061" s="33" t="s">
        <v>562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561</v>
      </c>
      <c r="D4062" s="33" t="s">
        <v>562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561</v>
      </c>
      <c r="D4063" s="33" t="s">
        <v>562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561</v>
      </c>
      <c r="D4064" s="33" t="s">
        <v>562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561</v>
      </c>
      <c r="D4065" s="33" t="s">
        <v>562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561</v>
      </c>
      <c r="D4066" s="33" t="s">
        <v>562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561</v>
      </c>
      <c r="D4067" s="33" t="s">
        <v>562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561</v>
      </c>
      <c r="D4068" s="33" t="s">
        <v>562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561</v>
      </c>
      <c r="D4069" s="33" t="s">
        <v>562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561</v>
      </c>
      <c r="D4070" s="33" t="s">
        <v>562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561</v>
      </c>
      <c r="D4071" s="33" t="s">
        <v>562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561</v>
      </c>
      <c r="D4072" s="33" t="s">
        <v>562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561</v>
      </c>
      <c r="D4073" s="33" t="s">
        <v>562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561</v>
      </c>
      <c r="D4074" s="33" t="s">
        <v>562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561</v>
      </c>
      <c r="D4075" s="33" t="s">
        <v>562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561</v>
      </c>
      <c r="D4076" s="33" t="s">
        <v>562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561</v>
      </c>
      <c r="D4077" s="33" t="s">
        <v>562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561</v>
      </c>
      <c r="D4078" s="33" t="s">
        <v>562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561</v>
      </c>
      <c r="D4079" s="33" t="s">
        <v>562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561</v>
      </c>
      <c r="D4080" s="33" t="s">
        <v>562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561</v>
      </c>
      <c r="D4081" s="33" t="s">
        <v>562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561</v>
      </c>
      <c r="D4082" s="33" t="s">
        <v>562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561</v>
      </c>
      <c r="D4083" s="33" t="s">
        <v>562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561</v>
      </c>
      <c r="D4084" s="33" t="s">
        <v>562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561</v>
      </c>
      <c r="D4085" s="33" t="s">
        <v>562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561</v>
      </c>
      <c r="D4086" s="33" t="s">
        <v>562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561</v>
      </c>
      <c r="D4087" s="33" t="s">
        <v>562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561</v>
      </c>
      <c r="D4088" s="33" t="s">
        <v>562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561</v>
      </c>
      <c r="D4089" s="33" t="s">
        <v>562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561</v>
      </c>
      <c r="D4090" s="33" t="s">
        <v>562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561</v>
      </c>
      <c r="D4091" s="33" t="s">
        <v>562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561</v>
      </c>
      <c r="D4092" s="33" t="s">
        <v>562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561</v>
      </c>
      <c r="D4093" s="33" t="s">
        <v>562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561</v>
      </c>
      <c r="D4094" s="33" t="s">
        <v>562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561</v>
      </c>
      <c r="D4095" s="33" t="s">
        <v>562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561</v>
      </c>
      <c r="D4096" s="33" t="s">
        <v>562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561</v>
      </c>
      <c r="D4097" s="33" t="s">
        <v>562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561</v>
      </c>
      <c r="D4098" s="33" t="s">
        <v>562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561</v>
      </c>
      <c r="D4099" s="33" t="s">
        <v>562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561</v>
      </c>
      <c r="D4100" s="33" t="s">
        <v>562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561</v>
      </c>
      <c r="D4101" s="33" t="s">
        <v>562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561</v>
      </c>
      <c r="D4102" s="33" t="s">
        <v>562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561</v>
      </c>
      <c r="D4103" s="33" t="s">
        <v>562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561</v>
      </c>
      <c r="D4104" s="33" t="s">
        <v>562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561</v>
      </c>
      <c r="D4105" s="33" t="s">
        <v>562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561</v>
      </c>
      <c r="D4106" s="33" t="s">
        <v>562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561</v>
      </c>
      <c r="D4107" s="33" t="s">
        <v>562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561</v>
      </c>
      <c r="D4108" s="33" t="s">
        <v>562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561</v>
      </c>
      <c r="D4109" s="33" t="s">
        <v>562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561</v>
      </c>
      <c r="D4110" s="33" t="s">
        <v>562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561</v>
      </c>
      <c r="D4111" s="33" t="s">
        <v>562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561</v>
      </c>
      <c r="D4112" s="33" t="s">
        <v>562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561</v>
      </c>
      <c r="D4113" s="33" t="s">
        <v>562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561</v>
      </c>
      <c r="D4114" s="33" t="s">
        <v>562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561</v>
      </c>
      <c r="D4115" s="33" t="s">
        <v>562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561</v>
      </c>
      <c r="D4116" s="33" t="s">
        <v>562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561</v>
      </c>
      <c r="D4117" s="33" t="s">
        <v>562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561</v>
      </c>
      <c r="D4118" s="33" t="s">
        <v>562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561</v>
      </c>
      <c r="D4119" s="33" t="s">
        <v>562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561</v>
      </c>
      <c r="D4120" s="33" t="s">
        <v>562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561</v>
      </c>
      <c r="D4121" s="33" t="s">
        <v>562</v>
      </c>
      <c r="E4121" s="34">
        <v>8450</v>
      </c>
      <c r="F4121" s="35">
        <v>1.0129999999999999</v>
      </c>
      <c r="G4121" s="34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561</v>
      </c>
      <c r="D4122" s="33" t="s">
        <v>562</v>
      </c>
      <c r="E4122" s="34">
        <v>23953</v>
      </c>
      <c r="F4122" s="35">
        <v>1.0349999999999999</v>
      </c>
      <c r="G4122" s="34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561</v>
      </c>
      <c r="D4123" s="33" t="s">
        <v>562</v>
      </c>
      <c r="E4123" s="34">
        <v>8186</v>
      </c>
      <c r="F4123" s="35">
        <v>1.02</v>
      </c>
      <c r="G4123" s="34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561</v>
      </c>
      <c r="D4124" s="33" t="s">
        <v>562</v>
      </c>
      <c r="E4124" s="34">
        <v>61158</v>
      </c>
      <c r="F4124" s="35">
        <v>1.03</v>
      </c>
      <c r="G4124" s="34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360</v>
      </c>
      <c r="D4125" s="33" t="s">
        <v>352</v>
      </c>
      <c r="E4125" s="34">
        <v>41443</v>
      </c>
      <c r="F4125" s="35">
        <v>11.78</v>
      </c>
      <c r="G4125" s="34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561</v>
      </c>
      <c r="D4126" s="33" t="s">
        <v>562</v>
      </c>
      <c r="E4126" s="34">
        <v>23257</v>
      </c>
      <c r="F4126" s="35">
        <v>1.034</v>
      </c>
      <c r="G4126" s="34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561</v>
      </c>
      <c r="D4127" s="33" t="s">
        <v>562</v>
      </c>
      <c r="E4127" s="34">
        <v>65098</v>
      </c>
      <c r="F4127" s="35">
        <v>1.02</v>
      </c>
      <c r="G4127" s="34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561</v>
      </c>
      <c r="D4128" s="33" t="s">
        <v>562</v>
      </c>
      <c r="E4128" s="34">
        <v>3864</v>
      </c>
      <c r="F4128" s="35">
        <v>1.0129999999999999</v>
      </c>
      <c r="G4128" s="34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561</v>
      </c>
      <c r="D4129" s="33" t="s">
        <v>562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561</v>
      </c>
      <c r="D4130" s="33" t="s">
        <v>562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561</v>
      </c>
      <c r="D4131" s="33" t="s">
        <v>562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561</v>
      </c>
      <c r="D4132" s="33" t="s">
        <v>562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561</v>
      </c>
      <c r="D4133" s="33" t="s">
        <v>562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561</v>
      </c>
      <c r="D4134" s="33" t="s">
        <v>562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561</v>
      </c>
      <c r="D4135" s="33" t="s">
        <v>562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561</v>
      </c>
      <c r="D4136" s="33" t="s">
        <v>562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561</v>
      </c>
      <c r="D4137" s="33" t="s">
        <v>562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561</v>
      </c>
      <c r="D4138" s="33" t="s">
        <v>562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561</v>
      </c>
      <c r="D4139" s="33" t="s">
        <v>562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561</v>
      </c>
      <c r="D4140" s="33" t="s">
        <v>562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561</v>
      </c>
      <c r="D4141" s="33" t="s">
        <v>562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561</v>
      </c>
      <c r="D4142" s="33" t="s">
        <v>562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561</v>
      </c>
      <c r="D4143" s="33" t="s">
        <v>562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561</v>
      </c>
      <c r="D4144" s="33" t="s">
        <v>562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561</v>
      </c>
      <c r="D4145" s="33" t="s">
        <v>562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561</v>
      </c>
      <c r="D4146" s="33" t="s">
        <v>562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561</v>
      </c>
      <c r="D4147" s="33" t="s">
        <v>562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561</v>
      </c>
      <c r="D4148" s="33" t="s">
        <v>562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563</v>
      </c>
      <c r="D4149" s="33" t="s">
        <v>564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561</v>
      </c>
      <c r="D4150" s="33" t="s">
        <v>562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561</v>
      </c>
      <c r="D4151" s="33" t="s">
        <v>562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561</v>
      </c>
      <c r="D4152" s="33" t="s">
        <v>562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351</v>
      </c>
      <c r="D4153" s="33" t="s">
        <v>352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351</v>
      </c>
      <c r="D4154" s="33" t="s">
        <v>352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351</v>
      </c>
      <c r="D4155" s="33" t="s">
        <v>352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351</v>
      </c>
      <c r="D4156" s="33" t="s">
        <v>352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351</v>
      </c>
      <c r="D4157" s="33" t="s">
        <v>352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561</v>
      </c>
      <c r="D4158" s="33" t="s">
        <v>562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561</v>
      </c>
      <c r="D4159" s="33" t="s">
        <v>562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561</v>
      </c>
      <c r="D4160" s="33" t="s">
        <v>562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361</v>
      </c>
      <c r="D4161" s="33" t="s">
        <v>352</v>
      </c>
      <c r="E4161" s="34">
        <v>41997</v>
      </c>
      <c r="F4161" s="35">
        <v>16.37</v>
      </c>
      <c r="G4161" s="34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361</v>
      </c>
      <c r="D4162" s="33" t="s">
        <v>352</v>
      </c>
      <c r="E4162" s="34">
        <v>130077</v>
      </c>
      <c r="F4162" s="35">
        <v>17.420000000000002</v>
      </c>
      <c r="G4162" s="34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363</v>
      </c>
      <c r="D4163" s="33" t="s">
        <v>352</v>
      </c>
      <c r="E4163" s="34">
        <v>5261</v>
      </c>
      <c r="F4163" s="35">
        <v>14.98</v>
      </c>
      <c r="G4163" s="34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351</v>
      </c>
      <c r="D4164" s="33" t="s">
        <v>352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351</v>
      </c>
      <c r="D4165" s="33" t="s">
        <v>352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563</v>
      </c>
      <c r="D4166" s="33" t="s">
        <v>564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351</v>
      </c>
      <c r="D4167" s="33" t="s">
        <v>352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351</v>
      </c>
      <c r="D4168" s="33" t="s">
        <v>352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351</v>
      </c>
      <c r="D4169" s="33" t="s">
        <v>352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351</v>
      </c>
      <c r="D4170" s="33" t="s">
        <v>352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351</v>
      </c>
      <c r="D4171" s="33" t="s">
        <v>352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351</v>
      </c>
      <c r="D4172" s="33" t="s">
        <v>352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351</v>
      </c>
      <c r="D4173" s="33" t="s">
        <v>352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351</v>
      </c>
      <c r="D4174" s="33" t="s">
        <v>352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351</v>
      </c>
      <c r="D4175" s="33" t="s">
        <v>352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351</v>
      </c>
      <c r="D4176" s="33" t="s">
        <v>352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351</v>
      </c>
      <c r="D4177" s="33" t="s">
        <v>352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351</v>
      </c>
      <c r="D4178" s="33" t="s">
        <v>352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351</v>
      </c>
      <c r="D4179" s="33" t="s">
        <v>352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351</v>
      </c>
      <c r="D4180" s="33" t="s">
        <v>352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351</v>
      </c>
      <c r="D4181" s="33" t="s">
        <v>352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563</v>
      </c>
      <c r="D4182" s="33" t="s">
        <v>564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351</v>
      </c>
      <c r="D4183" s="33" t="s">
        <v>352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351</v>
      </c>
      <c r="D4184" s="33" t="s">
        <v>352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351</v>
      </c>
      <c r="D4185" s="33" t="s">
        <v>352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351</v>
      </c>
      <c r="D4186" s="33" t="s">
        <v>352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561</v>
      </c>
      <c r="D4187" s="33" t="s">
        <v>562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351</v>
      </c>
      <c r="D4188" s="33" t="s">
        <v>352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351</v>
      </c>
      <c r="D4189" s="33" t="s">
        <v>352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351</v>
      </c>
      <c r="D4190" s="33" t="s">
        <v>352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351</v>
      </c>
      <c r="D4191" s="33" t="s">
        <v>352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351</v>
      </c>
      <c r="D4192" s="33" t="s">
        <v>352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351</v>
      </c>
      <c r="D4193" s="33" t="s">
        <v>352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351</v>
      </c>
      <c r="D4194" s="33" t="s">
        <v>352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351</v>
      </c>
      <c r="D4195" s="33" t="s">
        <v>352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351</v>
      </c>
      <c r="D4196" s="33" t="s">
        <v>352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351</v>
      </c>
      <c r="D4197" s="33" t="s">
        <v>352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351</v>
      </c>
      <c r="D4198" s="33" t="s">
        <v>352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351</v>
      </c>
      <c r="D4199" s="33" t="s">
        <v>352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351</v>
      </c>
      <c r="D4200" s="33" t="s">
        <v>352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351</v>
      </c>
      <c r="D4201" s="33" t="s">
        <v>352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351</v>
      </c>
      <c r="D4202" s="33" t="s">
        <v>352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351</v>
      </c>
      <c r="D4203" s="33" t="s">
        <v>352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351</v>
      </c>
      <c r="D4204" s="33" t="s">
        <v>352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563</v>
      </c>
      <c r="D4205" s="33" t="s">
        <v>564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351</v>
      </c>
      <c r="D4206" s="33" t="s">
        <v>352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351</v>
      </c>
      <c r="D4207" s="33" t="s">
        <v>352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351</v>
      </c>
      <c r="D4208" s="33" t="s">
        <v>352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351</v>
      </c>
      <c r="D4209" s="33" t="s">
        <v>352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351</v>
      </c>
      <c r="D4210" s="33" t="s">
        <v>352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563</v>
      </c>
      <c r="D4211" s="33" t="s">
        <v>564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563</v>
      </c>
      <c r="D4212" s="33" t="s">
        <v>564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561</v>
      </c>
      <c r="D4213" s="33" t="s">
        <v>562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561</v>
      </c>
      <c r="D4214" s="33" t="s">
        <v>562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561</v>
      </c>
      <c r="D4215" s="33" t="s">
        <v>562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561</v>
      </c>
      <c r="D4216" s="33" t="s">
        <v>562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561</v>
      </c>
      <c r="D4217" s="33" t="s">
        <v>562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561</v>
      </c>
      <c r="D4218" s="33" t="s">
        <v>562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561</v>
      </c>
      <c r="D4219" s="33" t="s">
        <v>562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561</v>
      </c>
      <c r="D4220" s="33" t="s">
        <v>562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561</v>
      </c>
      <c r="D4221" s="33" t="s">
        <v>562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561</v>
      </c>
      <c r="D4222" s="33" t="s">
        <v>562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561</v>
      </c>
      <c r="D4223" s="33" t="s">
        <v>562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561</v>
      </c>
      <c r="D4224" s="33" t="s">
        <v>562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361</v>
      </c>
      <c r="D4225" s="33" t="s">
        <v>352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361</v>
      </c>
      <c r="D4226" s="33" t="s">
        <v>352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361</v>
      </c>
      <c r="D4227" s="33" t="s">
        <v>352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561</v>
      </c>
      <c r="D4228" s="33" t="s">
        <v>562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561</v>
      </c>
      <c r="D4229" s="33" t="s">
        <v>562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361</v>
      </c>
      <c r="D4230" s="33" t="s">
        <v>352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361</v>
      </c>
      <c r="D4231" s="33" t="s">
        <v>352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361</v>
      </c>
      <c r="D4232" s="33" t="s">
        <v>352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361</v>
      </c>
      <c r="D4233" s="33" t="s">
        <v>352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561</v>
      </c>
      <c r="D4234" s="33" t="s">
        <v>562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361</v>
      </c>
      <c r="D4235" s="33" t="s">
        <v>352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361</v>
      </c>
      <c r="D4236" s="33" t="s">
        <v>352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561</v>
      </c>
      <c r="D4237" s="33" t="s">
        <v>562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351</v>
      </c>
      <c r="D4238" s="33" t="s">
        <v>352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561</v>
      </c>
      <c r="D4239" s="33" t="s">
        <v>562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566</v>
      </c>
      <c r="D4240" s="33" t="s">
        <v>567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563</v>
      </c>
      <c r="D4241" s="33" t="s">
        <v>564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361</v>
      </c>
      <c r="D4242" s="33" t="s">
        <v>352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361</v>
      </c>
      <c r="D4243" s="33" t="s">
        <v>352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361</v>
      </c>
      <c r="D4244" s="33" t="s">
        <v>352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361</v>
      </c>
      <c r="D4245" s="33" t="s">
        <v>352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561</v>
      </c>
      <c r="D4246" s="33" t="s">
        <v>562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561</v>
      </c>
      <c r="D4247" s="33" t="s">
        <v>562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561</v>
      </c>
      <c r="D4248" s="33" t="s">
        <v>562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561</v>
      </c>
      <c r="D4249" s="33" t="s">
        <v>562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561</v>
      </c>
      <c r="D4250" s="33" t="s">
        <v>562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561</v>
      </c>
      <c r="D4251" s="33" t="s">
        <v>562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561</v>
      </c>
      <c r="D4252" s="33" t="s">
        <v>562</v>
      </c>
      <c r="E4252" s="34">
        <v>268081</v>
      </c>
      <c r="F4252" s="35">
        <v>1.03</v>
      </c>
      <c r="G4252" s="34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561</v>
      </c>
      <c r="D4253" s="33" t="s">
        <v>562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561</v>
      </c>
      <c r="D4254" s="33" t="s">
        <v>562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561</v>
      </c>
      <c r="D4255" s="33" t="s">
        <v>562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561</v>
      </c>
      <c r="D4256" s="33" t="s">
        <v>562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561</v>
      </c>
      <c r="D4257" s="33" t="s">
        <v>562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561</v>
      </c>
      <c r="D4258" s="33" t="s">
        <v>562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561</v>
      </c>
      <c r="D4259" s="33" t="s">
        <v>562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561</v>
      </c>
      <c r="D4260" s="33" t="s">
        <v>562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561</v>
      </c>
      <c r="D4261" s="33" t="s">
        <v>562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561</v>
      </c>
      <c r="D4262" s="33" t="s">
        <v>562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561</v>
      </c>
      <c r="D4263" s="33" t="s">
        <v>562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561</v>
      </c>
      <c r="D4264" s="33" t="s">
        <v>562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351</v>
      </c>
      <c r="D4265" s="33" t="s">
        <v>352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563</v>
      </c>
      <c r="D4266" s="33" t="s">
        <v>564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561</v>
      </c>
      <c r="D4267" s="33" t="s">
        <v>562</v>
      </c>
      <c r="E4267" s="34">
        <v>6260</v>
      </c>
      <c r="F4267" s="35">
        <v>1.036</v>
      </c>
      <c r="G4267" s="34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361</v>
      </c>
      <c r="D4268" s="33" t="s">
        <v>352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361</v>
      </c>
      <c r="D4269" s="33" t="s">
        <v>352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361</v>
      </c>
      <c r="D4270" s="33" t="s">
        <v>352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361</v>
      </c>
      <c r="D4271" s="33" t="s">
        <v>352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361</v>
      </c>
      <c r="D4272" s="33" t="s">
        <v>352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361</v>
      </c>
      <c r="D4273" s="33" t="s">
        <v>352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361</v>
      </c>
      <c r="D4274" s="33" t="s">
        <v>352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361</v>
      </c>
      <c r="D4275" s="33" t="s">
        <v>352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361</v>
      </c>
      <c r="D4276" s="33" t="s">
        <v>352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561</v>
      </c>
      <c r="D4277" s="33" t="s">
        <v>562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561</v>
      </c>
      <c r="D4278" s="33" t="s">
        <v>562</v>
      </c>
      <c r="E4278" s="34">
        <v>46837</v>
      </c>
      <c r="F4278" s="35">
        <v>1.0780000000000001</v>
      </c>
      <c r="G4278" s="34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351</v>
      </c>
      <c r="D4279" s="33" t="s">
        <v>352</v>
      </c>
      <c r="E4279" s="34">
        <v>53379</v>
      </c>
      <c r="F4279" s="35">
        <v>25.236000000000001</v>
      </c>
      <c r="G4279" s="34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351</v>
      </c>
      <c r="D4280" s="33" t="s">
        <v>352</v>
      </c>
      <c r="E4280" s="34">
        <v>19942</v>
      </c>
      <c r="F4280" s="35">
        <v>25.061</v>
      </c>
      <c r="G4280" s="34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351</v>
      </c>
      <c r="D4281" s="33" t="s">
        <v>352</v>
      </c>
      <c r="E4281" s="34">
        <v>20142</v>
      </c>
      <c r="F4281" s="35">
        <v>25.341999999999999</v>
      </c>
      <c r="G4281" s="34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361</v>
      </c>
      <c r="D4282" s="33" t="s">
        <v>352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361</v>
      </c>
      <c r="D4283" s="33" t="s">
        <v>352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361</v>
      </c>
      <c r="D4284" s="33" t="s">
        <v>352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563</v>
      </c>
      <c r="D4285" s="33" t="s">
        <v>564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361</v>
      </c>
      <c r="D4286" s="33" t="s">
        <v>352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361</v>
      </c>
      <c r="D4287" s="33" t="s">
        <v>352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361</v>
      </c>
      <c r="D4288" s="33" t="s">
        <v>352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361</v>
      </c>
      <c r="D4289" s="33" t="s">
        <v>352</v>
      </c>
      <c r="E4289" s="34">
        <v>113622</v>
      </c>
      <c r="F4289" s="35">
        <v>17.989999999999998</v>
      </c>
      <c r="G4289" s="34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563</v>
      </c>
      <c r="D4290" s="33" t="s">
        <v>564</v>
      </c>
      <c r="E4290" s="34">
        <v>174</v>
      </c>
      <c r="F4290" s="35">
        <v>5.8</v>
      </c>
      <c r="G4290" s="34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361</v>
      </c>
      <c r="D4291" s="33" t="s">
        <v>352</v>
      </c>
      <c r="E4291" s="34">
        <v>16191</v>
      </c>
      <c r="F4291" s="35">
        <v>17.600000000000001</v>
      </c>
      <c r="G4291" s="34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361</v>
      </c>
      <c r="D4292" s="33" t="s">
        <v>352</v>
      </c>
      <c r="E4292" s="34">
        <v>128772</v>
      </c>
      <c r="F4292" s="35">
        <v>17.600000000000001</v>
      </c>
      <c r="G4292" s="34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361</v>
      </c>
      <c r="D4293" s="33" t="s">
        <v>352</v>
      </c>
      <c r="E4293" s="34">
        <v>32336</v>
      </c>
      <c r="F4293" s="35">
        <v>17.600000000000001</v>
      </c>
      <c r="G4293" s="34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351</v>
      </c>
      <c r="D4294" s="33" t="s">
        <v>352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563</v>
      </c>
      <c r="D4295" s="33" t="s">
        <v>564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351</v>
      </c>
      <c r="D4296" s="33" t="s">
        <v>352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351</v>
      </c>
      <c r="D4297" s="33" t="s">
        <v>352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351</v>
      </c>
      <c r="D4298" s="33" t="s">
        <v>352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351</v>
      </c>
      <c r="D4299" s="33" t="s">
        <v>352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351</v>
      </c>
      <c r="D4300" s="33" t="s">
        <v>352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351</v>
      </c>
      <c r="D4301" s="33" t="s">
        <v>352</v>
      </c>
      <c r="E4301" s="34">
        <v>47396</v>
      </c>
      <c r="F4301" s="35">
        <v>25.08</v>
      </c>
      <c r="G4301" s="34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351</v>
      </c>
      <c r="D4302" s="33" t="s">
        <v>352</v>
      </c>
      <c r="E4302" s="34">
        <v>15968</v>
      </c>
      <c r="F4302" s="35">
        <v>22.9</v>
      </c>
      <c r="G4302" s="34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351</v>
      </c>
      <c r="D4303" s="33" t="s">
        <v>352</v>
      </c>
      <c r="E4303" s="34">
        <v>9227</v>
      </c>
      <c r="F4303" s="35">
        <v>26.1</v>
      </c>
      <c r="G4303" s="34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351</v>
      </c>
      <c r="D4304" s="33" t="s">
        <v>352</v>
      </c>
      <c r="E4304" s="34">
        <v>35014</v>
      </c>
      <c r="F4304" s="35">
        <v>25.44</v>
      </c>
      <c r="G4304" s="34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351</v>
      </c>
      <c r="D4305" s="33" t="s">
        <v>352</v>
      </c>
      <c r="E4305" s="34">
        <v>48380</v>
      </c>
      <c r="F4305" s="35">
        <v>24.64</v>
      </c>
      <c r="G4305" s="34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351</v>
      </c>
      <c r="D4306" s="33" t="s">
        <v>352</v>
      </c>
      <c r="E4306" s="34">
        <v>62722</v>
      </c>
      <c r="F4306" s="35">
        <v>22.08</v>
      </c>
      <c r="G4306" s="34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561</v>
      </c>
      <c r="D4307" s="33" t="s">
        <v>562</v>
      </c>
      <c r="E4307" s="34">
        <v>30626</v>
      </c>
      <c r="F4307" s="35">
        <v>1</v>
      </c>
      <c r="G4307" s="34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361</v>
      </c>
      <c r="D4308" s="33" t="s">
        <v>352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561</v>
      </c>
      <c r="D4309" s="33" t="s">
        <v>562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361</v>
      </c>
      <c r="D4310" s="33" t="s">
        <v>352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360</v>
      </c>
      <c r="D4311" s="33" t="s">
        <v>352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563</v>
      </c>
      <c r="D4312" s="33" t="s">
        <v>564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351</v>
      </c>
      <c r="D4313" s="33" t="s">
        <v>352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351</v>
      </c>
      <c r="D4314" s="33" t="s">
        <v>352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351</v>
      </c>
      <c r="D4315" s="33" t="s">
        <v>352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563</v>
      </c>
      <c r="D4316" s="33" t="s">
        <v>564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561</v>
      </c>
      <c r="D4317" s="33" t="s">
        <v>562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351</v>
      </c>
      <c r="D4318" s="33" t="s">
        <v>352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351</v>
      </c>
      <c r="D4319" s="33" t="s">
        <v>352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351</v>
      </c>
      <c r="D4320" s="33" t="s">
        <v>352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351</v>
      </c>
      <c r="D4321" s="33" t="s">
        <v>352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351</v>
      </c>
      <c r="D4322" s="33" t="s">
        <v>352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351</v>
      </c>
      <c r="D4323" s="33" t="s">
        <v>352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351</v>
      </c>
      <c r="D4324" s="33" t="s">
        <v>352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351</v>
      </c>
      <c r="D4325" s="33" t="s">
        <v>352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563</v>
      </c>
      <c r="D4326" s="33" t="s">
        <v>564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561</v>
      </c>
      <c r="D4327" s="33" t="s">
        <v>562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561</v>
      </c>
      <c r="D4328" s="33" t="s">
        <v>562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563</v>
      </c>
      <c r="D4329" s="33" t="s">
        <v>564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561</v>
      </c>
      <c r="D4330" s="33" t="s">
        <v>562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351</v>
      </c>
      <c r="D4331" s="33" t="s">
        <v>352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351</v>
      </c>
      <c r="D4332" s="33" t="s">
        <v>352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361</v>
      </c>
      <c r="D4333" s="33" t="s">
        <v>352</v>
      </c>
      <c r="E4333" s="34">
        <v>49379</v>
      </c>
      <c r="F4333" s="35">
        <v>16.7</v>
      </c>
      <c r="G4333" s="34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361</v>
      </c>
      <c r="D4334" s="33" t="s">
        <v>352</v>
      </c>
      <c r="E4334" s="34">
        <v>32834</v>
      </c>
      <c r="F4334" s="35">
        <v>17.88</v>
      </c>
      <c r="G4334" s="34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361</v>
      </c>
      <c r="D4335" s="33" t="s">
        <v>352</v>
      </c>
      <c r="E4335" s="34">
        <v>82048</v>
      </c>
      <c r="F4335" s="35">
        <v>16.579999999999998</v>
      </c>
      <c r="G4335" s="34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361</v>
      </c>
      <c r="D4336" s="33" t="s">
        <v>352</v>
      </c>
      <c r="E4336" s="34">
        <v>49487</v>
      </c>
      <c r="F4336" s="35">
        <v>16.7</v>
      </c>
      <c r="G4336" s="34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361</v>
      </c>
      <c r="D4337" s="33" t="s">
        <v>352</v>
      </c>
      <c r="E4337" s="34">
        <v>65497</v>
      </c>
      <c r="F4337" s="35">
        <v>16.98</v>
      </c>
      <c r="G4337" s="34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561</v>
      </c>
      <c r="D4338" s="33" t="s">
        <v>562</v>
      </c>
      <c r="E4338" s="34">
        <v>153122</v>
      </c>
      <c r="F4338" s="35">
        <v>1.0629999999999999</v>
      </c>
      <c r="G4338" s="34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561</v>
      </c>
      <c r="D4339" s="33" t="s">
        <v>562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361</v>
      </c>
      <c r="D4340" s="33" t="s">
        <v>352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361</v>
      </c>
      <c r="D4341" s="33" t="s">
        <v>352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563</v>
      </c>
      <c r="D4342" s="33" t="s">
        <v>564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361</v>
      </c>
      <c r="D4343" s="33" t="s">
        <v>352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361</v>
      </c>
      <c r="D4344" s="33" t="s">
        <v>352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361</v>
      </c>
      <c r="D4345" s="33" t="s">
        <v>352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361</v>
      </c>
      <c r="D4346" s="33" t="s">
        <v>352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361</v>
      </c>
      <c r="D4347" s="33" t="s">
        <v>352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361</v>
      </c>
      <c r="D4348" s="33" t="s">
        <v>352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361</v>
      </c>
      <c r="D4349" s="33" t="s">
        <v>352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563</v>
      </c>
      <c r="D4350" s="33" t="s">
        <v>564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361</v>
      </c>
      <c r="D4351" s="33" t="s">
        <v>352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351</v>
      </c>
      <c r="D4352" s="33" t="s">
        <v>352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351</v>
      </c>
      <c r="D4353" s="33" t="s">
        <v>352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351</v>
      </c>
      <c r="D4354" s="33" t="s">
        <v>352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351</v>
      </c>
      <c r="D4355" s="33" t="s">
        <v>352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351</v>
      </c>
      <c r="D4356" s="33" t="s">
        <v>352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351</v>
      </c>
      <c r="D4357" s="33" t="s">
        <v>352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351</v>
      </c>
      <c r="D4358" s="33" t="s">
        <v>352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351</v>
      </c>
      <c r="D4359" s="33" t="s">
        <v>352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351</v>
      </c>
      <c r="D4360" s="33" t="s">
        <v>352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563</v>
      </c>
      <c r="D4361" s="33" t="s">
        <v>564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361</v>
      </c>
      <c r="D4362" s="33" t="s">
        <v>352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351</v>
      </c>
      <c r="D4363" s="33" t="s">
        <v>352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561</v>
      </c>
      <c r="D4364" s="33" t="s">
        <v>562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561</v>
      </c>
      <c r="D4365" s="33" t="s">
        <v>562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563</v>
      </c>
      <c r="D4366" s="33" t="s">
        <v>564</v>
      </c>
      <c r="E4366" s="34">
        <v>500</v>
      </c>
      <c r="F4366" s="35">
        <v>5.92</v>
      </c>
      <c r="G4366" s="34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361</v>
      </c>
      <c r="D4367" s="33" t="s">
        <v>352</v>
      </c>
      <c r="E4367" s="34">
        <v>521256</v>
      </c>
      <c r="F4367" s="35">
        <v>16.795999999999999</v>
      </c>
      <c r="G4367" s="34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361</v>
      </c>
      <c r="D4368" s="33" t="s">
        <v>352</v>
      </c>
      <c r="E4368" s="34">
        <v>173811</v>
      </c>
      <c r="F4368" s="35">
        <v>16.984000000000002</v>
      </c>
      <c r="G4368" s="34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561</v>
      </c>
      <c r="D4369" s="33" t="s">
        <v>562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361</v>
      </c>
      <c r="D4370" s="33" t="s">
        <v>352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361</v>
      </c>
      <c r="D4371" s="33" t="s">
        <v>352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361</v>
      </c>
      <c r="D4372" s="33" t="s">
        <v>352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361</v>
      </c>
      <c r="D4373" s="33" t="s">
        <v>352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563</v>
      </c>
      <c r="D4374" s="33" t="s">
        <v>564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351</v>
      </c>
      <c r="D4375" s="33" t="s">
        <v>352</v>
      </c>
      <c r="E4375" s="34">
        <v>22048</v>
      </c>
      <c r="F4375" s="35">
        <v>25.06</v>
      </c>
      <c r="G4375" s="34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351</v>
      </c>
      <c r="D4376" s="33" t="s">
        <v>352</v>
      </c>
      <c r="E4376" s="34">
        <v>14120</v>
      </c>
      <c r="F4376" s="35">
        <v>25.37</v>
      </c>
      <c r="G4376" s="34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351</v>
      </c>
      <c r="D4377" s="33" t="s">
        <v>352</v>
      </c>
      <c r="E4377" s="34">
        <v>13836</v>
      </c>
      <c r="F4377" s="35">
        <v>26.46</v>
      </c>
      <c r="G4377" s="34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563</v>
      </c>
      <c r="D4378" s="33" t="s">
        <v>564</v>
      </c>
      <c r="E4378" s="34">
        <v>714</v>
      </c>
      <c r="F4378" s="35">
        <v>5.7750000000000004</v>
      </c>
      <c r="G4378" s="34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361</v>
      </c>
      <c r="D4379" s="33" t="s">
        <v>352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351</v>
      </c>
      <c r="D4380" s="33" t="s">
        <v>352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561</v>
      </c>
      <c r="D4381" s="33" t="s">
        <v>562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561</v>
      </c>
      <c r="D4382" s="33" t="s">
        <v>562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561</v>
      </c>
      <c r="D4383" s="33" t="s">
        <v>562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360</v>
      </c>
      <c r="D4384" s="33" t="s">
        <v>352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361</v>
      </c>
      <c r="D4385" s="33" t="s">
        <v>352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361</v>
      </c>
      <c r="D4386" s="33" t="s">
        <v>352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361</v>
      </c>
      <c r="D4387" s="33" t="s">
        <v>352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361</v>
      </c>
      <c r="D4388" s="33" t="s">
        <v>352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361</v>
      </c>
      <c r="D4389" s="33" t="s">
        <v>352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361</v>
      </c>
      <c r="D4390" s="33" t="s">
        <v>352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563</v>
      </c>
      <c r="D4391" s="33" t="s">
        <v>564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351</v>
      </c>
      <c r="D4392" s="33" t="s">
        <v>352</v>
      </c>
      <c r="E4392" s="34">
        <v>23644</v>
      </c>
      <c r="F4392" s="35">
        <v>25.533000000000001</v>
      </c>
      <c r="G4392" s="34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563</v>
      </c>
      <c r="D4393" s="33" t="s">
        <v>564</v>
      </c>
      <c r="E4393" s="34">
        <v>20048</v>
      </c>
      <c r="F4393" s="35">
        <v>5.8</v>
      </c>
      <c r="G4393" s="34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361</v>
      </c>
      <c r="D4394" s="33" t="s">
        <v>352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361</v>
      </c>
      <c r="D4395" s="33" t="s">
        <v>352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361</v>
      </c>
      <c r="D4396" s="33" t="s">
        <v>352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361</v>
      </c>
      <c r="D4397" s="33" t="s">
        <v>352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561</v>
      </c>
      <c r="D4398" s="33" t="s">
        <v>562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361</v>
      </c>
      <c r="D4399" s="33" t="s">
        <v>352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361</v>
      </c>
      <c r="D4400" s="33" t="s">
        <v>352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361</v>
      </c>
      <c r="D4401" s="33" t="s">
        <v>352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361</v>
      </c>
      <c r="D4402" s="33" t="s">
        <v>352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361</v>
      </c>
      <c r="D4403" s="33" t="s">
        <v>352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561</v>
      </c>
      <c r="D4404" s="33" t="s">
        <v>562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351</v>
      </c>
      <c r="D4405" s="33" t="s">
        <v>352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563</v>
      </c>
      <c r="D4406" s="33" t="s">
        <v>564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351</v>
      </c>
      <c r="D4407" s="33" t="s">
        <v>352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351</v>
      </c>
      <c r="D4408" s="33" t="s">
        <v>352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351</v>
      </c>
      <c r="D4409" s="33" t="s">
        <v>352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351</v>
      </c>
      <c r="D4410" s="33" t="s">
        <v>352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351</v>
      </c>
      <c r="D4411" s="33" t="s">
        <v>352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351</v>
      </c>
      <c r="D4412" s="33" t="s">
        <v>352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351</v>
      </c>
      <c r="D4413" s="33" t="s">
        <v>352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351</v>
      </c>
      <c r="D4414" s="33" t="s">
        <v>352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351</v>
      </c>
      <c r="D4415" s="33" t="s">
        <v>352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563</v>
      </c>
      <c r="D4416" s="33" t="s">
        <v>564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563</v>
      </c>
      <c r="D4417" s="33" t="s">
        <v>564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561</v>
      </c>
      <c r="D4418" s="33" t="s">
        <v>562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351</v>
      </c>
      <c r="D4419" s="33" t="s">
        <v>352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561</v>
      </c>
      <c r="D4420" s="33" t="s">
        <v>562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361</v>
      </c>
      <c r="D4421" s="33" t="s">
        <v>352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361</v>
      </c>
      <c r="D4422" s="33" t="s">
        <v>352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361</v>
      </c>
      <c r="D4423" s="33" t="s">
        <v>352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361</v>
      </c>
      <c r="D4424" s="33" t="s">
        <v>352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361</v>
      </c>
      <c r="D4425" s="33" t="s">
        <v>352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361</v>
      </c>
      <c r="D4426" s="33" t="s">
        <v>352</v>
      </c>
      <c r="E4426" s="34">
        <v>263416</v>
      </c>
      <c r="F4426" s="35">
        <v>16.37</v>
      </c>
      <c r="G4426" s="34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361</v>
      </c>
      <c r="D4427" s="33" t="s">
        <v>352</v>
      </c>
      <c r="E4427" s="34">
        <v>14149</v>
      </c>
      <c r="F4427" s="35">
        <v>17.190000000000001</v>
      </c>
      <c r="G4427" s="34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563</v>
      </c>
      <c r="D4428" s="33" t="s">
        <v>564</v>
      </c>
      <c r="E4428" s="34">
        <v>1647</v>
      </c>
      <c r="F4428" s="35">
        <v>5.8</v>
      </c>
      <c r="G4428" s="34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360</v>
      </c>
      <c r="D4429" s="33" t="s">
        <v>352</v>
      </c>
      <c r="E4429" s="34">
        <v>380522</v>
      </c>
      <c r="F4429" s="35">
        <v>13.26</v>
      </c>
      <c r="G4429" s="34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361</v>
      </c>
      <c r="D4430" s="33" t="s">
        <v>352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361</v>
      </c>
      <c r="D4431" s="33" t="s">
        <v>352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361</v>
      </c>
      <c r="D4432" s="33" t="s">
        <v>352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361</v>
      </c>
      <c r="D4433" s="33" t="s">
        <v>352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361</v>
      </c>
      <c r="D4434" s="33" t="s">
        <v>352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563</v>
      </c>
      <c r="D4435" s="33" t="s">
        <v>564</v>
      </c>
      <c r="E4435" s="34">
        <v>719</v>
      </c>
      <c r="F4435" s="35">
        <v>5.8</v>
      </c>
      <c r="G4435" s="34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561</v>
      </c>
      <c r="D4436" s="33" t="s">
        <v>562</v>
      </c>
      <c r="E4436" s="34">
        <v>6883</v>
      </c>
      <c r="F4436" s="35">
        <v>1.03</v>
      </c>
      <c r="G4436" s="34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351</v>
      </c>
      <c r="D4437" s="33" t="s">
        <v>352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351</v>
      </c>
      <c r="D4438" s="33" t="s">
        <v>352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563</v>
      </c>
      <c r="D4439" s="33" t="s">
        <v>564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351</v>
      </c>
      <c r="D4440" s="33" t="s">
        <v>352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351</v>
      </c>
      <c r="D4441" s="33" t="s">
        <v>352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351</v>
      </c>
      <c r="D4442" s="33" t="s">
        <v>352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351</v>
      </c>
      <c r="D4443" s="33" t="s">
        <v>352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351</v>
      </c>
      <c r="D4444" s="33" t="s">
        <v>352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351</v>
      </c>
      <c r="D4445" s="33" t="s">
        <v>352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351</v>
      </c>
      <c r="D4446" s="33" t="s">
        <v>352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361</v>
      </c>
      <c r="D4447" s="33" t="s">
        <v>352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361</v>
      </c>
      <c r="D4448" s="33" t="s">
        <v>352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361</v>
      </c>
      <c r="D4449" s="33" t="s">
        <v>352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361</v>
      </c>
      <c r="D4450" s="33" t="s">
        <v>352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561</v>
      </c>
      <c r="D4451" s="33" t="s">
        <v>562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361</v>
      </c>
      <c r="D4452" s="33" t="s">
        <v>352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361</v>
      </c>
      <c r="D4453" s="33" t="s">
        <v>352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563</v>
      </c>
      <c r="D4454" s="33" t="s">
        <v>564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361</v>
      </c>
      <c r="D4455" s="33" t="s">
        <v>352</v>
      </c>
      <c r="E4455" s="34">
        <v>148124</v>
      </c>
      <c r="F4455" s="35">
        <v>17.600000000000001</v>
      </c>
      <c r="G4455" s="34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563</v>
      </c>
      <c r="D4456" s="33" t="s">
        <v>564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361</v>
      </c>
      <c r="D4457" s="33" t="s">
        <v>352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361</v>
      </c>
      <c r="D4458" s="33" t="s">
        <v>352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361</v>
      </c>
      <c r="D4459" s="33" t="s">
        <v>352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361</v>
      </c>
      <c r="D4460" s="33" t="s">
        <v>352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361</v>
      </c>
      <c r="D4461" s="33" t="s">
        <v>352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361</v>
      </c>
      <c r="D4462" s="33" t="s">
        <v>352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361</v>
      </c>
      <c r="D4463" s="33" t="s">
        <v>352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361</v>
      </c>
      <c r="D4464" s="33" t="s">
        <v>352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361</v>
      </c>
      <c r="D4465" s="33" t="s">
        <v>352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361</v>
      </c>
      <c r="D4466" s="33" t="s">
        <v>352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361</v>
      </c>
      <c r="D4467" s="33" t="s">
        <v>352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361</v>
      </c>
      <c r="D4468" s="33" t="s">
        <v>352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360</v>
      </c>
      <c r="D4469" s="33" t="s">
        <v>352</v>
      </c>
      <c r="E4469" s="34">
        <v>455758</v>
      </c>
      <c r="F4469" s="35">
        <v>13.6</v>
      </c>
      <c r="G4469" s="34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561</v>
      </c>
      <c r="D4470" s="33" t="s">
        <v>562</v>
      </c>
      <c r="E4470" s="34">
        <v>18462</v>
      </c>
      <c r="F4470" s="35">
        <v>1.012</v>
      </c>
      <c r="G4470" s="34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360</v>
      </c>
      <c r="D4471" s="33" t="s">
        <v>352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351</v>
      </c>
      <c r="D4472" s="33" t="s">
        <v>352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351</v>
      </c>
      <c r="D4473" s="33" t="s">
        <v>352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566</v>
      </c>
      <c r="D4474" s="33" t="s">
        <v>567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566</v>
      </c>
      <c r="D4475" s="33" t="s">
        <v>567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566</v>
      </c>
      <c r="D4476" s="33" t="s">
        <v>567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361</v>
      </c>
      <c r="D4477" s="33" t="s">
        <v>352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361</v>
      </c>
      <c r="D4478" s="33" t="s">
        <v>352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561</v>
      </c>
      <c r="D4479" s="33" t="s">
        <v>562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561</v>
      </c>
      <c r="D4480" s="33" t="s">
        <v>562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561</v>
      </c>
      <c r="D4481" s="33" t="s">
        <v>562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561</v>
      </c>
      <c r="D4482" s="33" t="s">
        <v>562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561</v>
      </c>
      <c r="D4483" s="33" t="s">
        <v>562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561</v>
      </c>
      <c r="D4484" s="33" t="s">
        <v>562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561</v>
      </c>
      <c r="D4485" s="33" t="s">
        <v>562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361</v>
      </c>
      <c r="D4486" s="33" t="s">
        <v>352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561</v>
      </c>
      <c r="D4487" s="33" t="s">
        <v>562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361</v>
      </c>
      <c r="D4488" s="33" t="s">
        <v>352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561</v>
      </c>
      <c r="D4489" s="33" t="s">
        <v>562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561</v>
      </c>
      <c r="D4490" s="33" t="s">
        <v>562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361</v>
      </c>
      <c r="D4491" s="33" t="s">
        <v>352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361</v>
      </c>
      <c r="D4492" s="33" t="s">
        <v>352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563</v>
      </c>
      <c r="D4493" s="33" t="s">
        <v>564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361</v>
      </c>
      <c r="D4494" s="33" t="s">
        <v>352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361</v>
      </c>
      <c r="D4495" s="33" t="s">
        <v>352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361</v>
      </c>
      <c r="D4496" s="33" t="s">
        <v>352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361</v>
      </c>
      <c r="D4497" s="33" t="s">
        <v>352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361</v>
      </c>
      <c r="D4498" s="33" t="s">
        <v>352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361</v>
      </c>
      <c r="D4499" s="33" t="s">
        <v>352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351</v>
      </c>
      <c r="D4500" s="33" t="s">
        <v>352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351</v>
      </c>
      <c r="D4501" s="33" t="s">
        <v>352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563</v>
      </c>
      <c r="D4502" s="33" t="s">
        <v>564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563</v>
      </c>
      <c r="D4503" s="33" t="s">
        <v>564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561</v>
      </c>
      <c r="D4504" s="33" t="s">
        <v>562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561</v>
      </c>
      <c r="D4505" s="33" t="s">
        <v>562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361</v>
      </c>
      <c r="D4506" s="33" t="s">
        <v>352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361</v>
      </c>
      <c r="D4507" s="33" t="s">
        <v>352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361</v>
      </c>
      <c r="D4508" s="33" t="s">
        <v>352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361</v>
      </c>
      <c r="D4509" s="33" t="s">
        <v>352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561</v>
      </c>
      <c r="D4510" s="33" t="s">
        <v>562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351</v>
      </c>
      <c r="D4511" s="33" t="s">
        <v>352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563</v>
      </c>
      <c r="D4512" s="33" t="s">
        <v>564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561</v>
      </c>
      <c r="D4513" s="33" t="s">
        <v>562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361</v>
      </c>
      <c r="D4514" s="33" t="s">
        <v>352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361</v>
      </c>
      <c r="D4515" s="33" t="s">
        <v>352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361</v>
      </c>
      <c r="D4516" s="33" t="s">
        <v>352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361</v>
      </c>
      <c r="D4517" s="33" t="s">
        <v>352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361</v>
      </c>
      <c r="D4518" s="33" t="s">
        <v>352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361</v>
      </c>
      <c r="D4519" s="33" t="s">
        <v>352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361</v>
      </c>
      <c r="D4520" s="33" t="s">
        <v>352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563</v>
      </c>
      <c r="D4521" s="33" t="s">
        <v>564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361</v>
      </c>
      <c r="D4522" s="33" t="s">
        <v>352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361</v>
      </c>
      <c r="D4523" s="33" t="s">
        <v>352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361</v>
      </c>
      <c r="D4524" s="33" t="s">
        <v>352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361</v>
      </c>
      <c r="D4525" s="33" t="s">
        <v>352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361</v>
      </c>
      <c r="D4526" s="33" t="s">
        <v>352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361</v>
      </c>
      <c r="D4527" s="33" t="s">
        <v>352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563</v>
      </c>
      <c r="D4528" s="33" t="s">
        <v>564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351</v>
      </c>
      <c r="D4529" s="33" t="s">
        <v>352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351</v>
      </c>
      <c r="D4530" s="33" t="s">
        <v>352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351</v>
      </c>
      <c r="D4531" s="33" t="s">
        <v>352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351</v>
      </c>
      <c r="D4532" s="33" t="s">
        <v>352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351</v>
      </c>
      <c r="D4533" s="33" t="s">
        <v>352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360</v>
      </c>
      <c r="D4534" s="33" t="s">
        <v>352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363</v>
      </c>
      <c r="D4535" s="33" t="s">
        <v>352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561</v>
      </c>
      <c r="D4536" s="33" t="s">
        <v>562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561</v>
      </c>
      <c r="D4537" s="33" t="s">
        <v>562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360</v>
      </c>
      <c r="D4538" s="33" t="s">
        <v>352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561</v>
      </c>
      <c r="D4539" s="33" t="s">
        <v>562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351</v>
      </c>
      <c r="D4540" s="33" t="s">
        <v>352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351</v>
      </c>
      <c r="D4541" s="33" t="s">
        <v>352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361</v>
      </c>
      <c r="D4542" s="33" t="s">
        <v>352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563</v>
      </c>
      <c r="D4543" s="33" t="s">
        <v>564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563</v>
      </c>
      <c r="D4544" s="33" t="s">
        <v>564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563</v>
      </c>
      <c r="D4545" s="33" t="s">
        <v>564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563</v>
      </c>
      <c r="D4546" s="33" t="s">
        <v>564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563</v>
      </c>
      <c r="D4547" s="33" t="s">
        <v>564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561</v>
      </c>
      <c r="D4548" s="33" t="s">
        <v>562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351</v>
      </c>
      <c r="D4549" s="33" t="s">
        <v>352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351</v>
      </c>
      <c r="D4550" s="33" t="s">
        <v>352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351</v>
      </c>
      <c r="D4551" s="33" t="s">
        <v>352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351</v>
      </c>
      <c r="D4552" s="33" t="s">
        <v>352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361</v>
      </c>
      <c r="D4553" s="33" t="s">
        <v>352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361</v>
      </c>
      <c r="D4554" s="33" t="s">
        <v>352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361</v>
      </c>
      <c r="D4555" s="33" t="s">
        <v>352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361</v>
      </c>
      <c r="D4556" s="33" t="s">
        <v>352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361</v>
      </c>
      <c r="D4557" s="33" t="s">
        <v>352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361</v>
      </c>
      <c r="D4558" s="33" t="s">
        <v>352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361</v>
      </c>
      <c r="D4559" s="33" t="s">
        <v>352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361</v>
      </c>
      <c r="D4560" s="33" t="s">
        <v>352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361</v>
      </c>
      <c r="D4561" s="33" t="s">
        <v>352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361</v>
      </c>
      <c r="D4562" s="33" t="s">
        <v>352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361</v>
      </c>
      <c r="D4563" s="33" t="s">
        <v>352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361</v>
      </c>
      <c r="D4564" s="33" t="s">
        <v>352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361</v>
      </c>
      <c r="D4565" s="33" t="s">
        <v>352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561</v>
      </c>
      <c r="D4566" s="33" t="s">
        <v>562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351</v>
      </c>
      <c r="D4567" s="33" t="s">
        <v>352</v>
      </c>
      <c r="E4567" s="34">
        <v>151209</v>
      </c>
      <c r="F4567" s="35">
        <v>22.36</v>
      </c>
      <c r="G4567" s="34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561</v>
      </c>
      <c r="D4568" s="33" t="s">
        <v>562</v>
      </c>
      <c r="E4568" s="34">
        <v>3010</v>
      </c>
      <c r="F4568" s="35">
        <v>1.04</v>
      </c>
      <c r="G4568" s="34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561</v>
      </c>
      <c r="D4569" s="33" t="s">
        <v>562</v>
      </c>
      <c r="E4569" s="34">
        <v>5749</v>
      </c>
      <c r="F4569" s="35">
        <v>1.0269999999999999</v>
      </c>
      <c r="G4569" s="34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361</v>
      </c>
      <c r="D4570" s="33" t="s">
        <v>352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561</v>
      </c>
      <c r="D4571" s="33" t="s">
        <v>562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361</v>
      </c>
      <c r="D4572" s="33" t="s">
        <v>352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563</v>
      </c>
      <c r="D4573" s="33" t="s">
        <v>564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361</v>
      </c>
      <c r="D4574" s="33" t="s">
        <v>352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563</v>
      </c>
      <c r="D4575" s="33" t="s">
        <v>564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361</v>
      </c>
      <c r="D4576" s="33" t="s">
        <v>352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351</v>
      </c>
      <c r="D4577" s="33" t="s">
        <v>352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351</v>
      </c>
      <c r="D4578" s="33" t="s">
        <v>352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351</v>
      </c>
      <c r="D4579" s="33" t="s">
        <v>352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351</v>
      </c>
      <c r="D4580" s="33" t="s">
        <v>352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563</v>
      </c>
      <c r="D4581" s="33" t="s">
        <v>564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360</v>
      </c>
      <c r="D4582" s="33" t="s">
        <v>352</v>
      </c>
      <c r="E4582" s="34">
        <v>158893</v>
      </c>
      <c r="F4582" s="35">
        <v>13.504</v>
      </c>
      <c r="G4582" s="34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563</v>
      </c>
      <c r="D4583" s="33" t="s">
        <v>564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563</v>
      </c>
      <c r="D4584" s="33" t="s">
        <v>564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563</v>
      </c>
      <c r="D4585" s="33" t="s">
        <v>564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563</v>
      </c>
      <c r="D4586" s="33" t="s">
        <v>564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563</v>
      </c>
      <c r="D4587" s="33" t="s">
        <v>564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563</v>
      </c>
      <c r="D4588" s="33" t="s">
        <v>564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563</v>
      </c>
      <c r="D4589" s="33" t="s">
        <v>564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563</v>
      </c>
      <c r="D4590" s="33" t="s">
        <v>564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563</v>
      </c>
      <c r="D4591" s="33" t="s">
        <v>564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561</v>
      </c>
      <c r="D4592" s="33" t="s">
        <v>562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561</v>
      </c>
      <c r="D4593" s="33" t="s">
        <v>562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561</v>
      </c>
      <c r="D4594" s="33" t="s">
        <v>562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561</v>
      </c>
      <c r="D4595" s="33" t="s">
        <v>562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561</v>
      </c>
      <c r="D4596" s="33" t="s">
        <v>562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561</v>
      </c>
      <c r="D4597" s="33" t="s">
        <v>562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561</v>
      </c>
      <c r="D4598" s="33" t="s">
        <v>562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561</v>
      </c>
      <c r="D4599" s="33" t="s">
        <v>562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561</v>
      </c>
      <c r="D4600" s="33" t="s">
        <v>562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561</v>
      </c>
      <c r="D4601" s="33" t="s">
        <v>562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561</v>
      </c>
      <c r="D4602" s="33" t="s">
        <v>562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563</v>
      </c>
      <c r="D4603" s="33" t="s">
        <v>564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563</v>
      </c>
      <c r="D4604" s="33" t="s">
        <v>564</v>
      </c>
      <c r="E4604" s="34">
        <v>15511</v>
      </c>
      <c r="F4604" s="35">
        <v>5.8579999999999997</v>
      </c>
      <c r="G4604" s="34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561</v>
      </c>
      <c r="D4605" s="33" t="s">
        <v>562</v>
      </c>
      <c r="E4605" s="34">
        <v>1216313</v>
      </c>
      <c r="F4605" s="35">
        <v>1.044</v>
      </c>
      <c r="G4605" s="34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561</v>
      </c>
      <c r="D4606" s="33" t="s">
        <v>562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561</v>
      </c>
      <c r="D4607" s="33" t="s">
        <v>562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563</v>
      </c>
      <c r="D4608" s="33" t="s">
        <v>564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351</v>
      </c>
      <c r="D4609" s="33" t="s">
        <v>352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561</v>
      </c>
      <c r="D4610" s="33" t="s">
        <v>562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351</v>
      </c>
      <c r="D4611" s="33" t="s">
        <v>352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351</v>
      </c>
      <c r="D4612" s="33" t="s">
        <v>352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351</v>
      </c>
      <c r="D4613" s="33" t="s">
        <v>352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351</v>
      </c>
      <c r="D4614" s="33" t="s">
        <v>352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351</v>
      </c>
      <c r="D4615" s="33" t="s">
        <v>352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563</v>
      </c>
      <c r="D4616" s="33" t="s">
        <v>564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563</v>
      </c>
      <c r="D4617" s="33" t="s">
        <v>564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563</v>
      </c>
      <c r="D4618" s="33" t="s">
        <v>564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563</v>
      </c>
      <c r="D4619" s="33" t="s">
        <v>564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563</v>
      </c>
      <c r="D4620" s="33" t="s">
        <v>564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563</v>
      </c>
      <c r="D4621" s="33" t="s">
        <v>564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563</v>
      </c>
      <c r="D4622" s="33" t="s">
        <v>564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561</v>
      </c>
      <c r="D4623" s="33" t="s">
        <v>562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561</v>
      </c>
      <c r="D4624" s="33" t="s">
        <v>562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561</v>
      </c>
      <c r="D4625" s="33" t="s">
        <v>562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561</v>
      </c>
      <c r="D4626" s="33" t="s">
        <v>562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561</v>
      </c>
      <c r="D4627" s="33" t="s">
        <v>562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561</v>
      </c>
      <c r="D4628" s="33" t="s">
        <v>562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561</v>
      </c>
      <c r="D4629" s="33" t="s">
        <v>562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561</v>
      </c>
      <c r="D4630" s="33" t="s">
        <v>562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561</v>
      </c>
      <c r="D4631" s="33" t="s">
        <v>562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561</v>
      </c>
      <c r="D4632" s="33" t="s">
        <v>562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351</v>
      </c>
      <c r="D4633" s="33" t="s">
        <v>352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351</v>
      </c>
      <c r="D4634" s="33" t="s">
        <v>352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351</v>
      </c>
      <c r="D4635" s="33" t="s">
        <v>352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351</v>
      </c>
      <c r="D4636" s="33" t="s">
        <v>352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561</v>
      </c>
      <c r="D4637" s="33" t="s">
        <v>562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561</v>
      </c>
      <c r="D4638" s="33" t="s">
        <v>562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561</v>
      </c>
      <c r="D4639" s="33" t="s">
        <v>562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561</v>
      </c>
      <c r="D4640" s="33" t="s">
        <v>562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561</v>
      </c>
      <c r="D4641" s="33" t="s">
        <v>562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561</v>
      </c>
      <c r="D4642" s="33" t="s">
        <v>562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561</v>
      </c>
      <c r="D4643" s="33" t="s">
        <v>562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561</v>
      </c>
      <c r="D4644" s="33" t="s">
        <v>562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561</v>
      </c>
      <c r="D4645" s="33" t="s">
        <v>562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561</v>
      </c>
      <c r="D4646" s="33" t="s">
        <v>562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561</v>
      </c>
      <c r="D4647" s="33" t="s">
        <v>562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561</v>
      </c>
      <c r="D4648" s="33" t="s">
        <v>562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561</v>
      </c>
      <c r="D4649" s="33" t="s">
        <v>562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561</v>
      </c>
      <c r="D4650" s="33" t="s">
        <v>562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561</v>
      </c>
      <c r="D4651" s="33" t="s">
        <v>562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561</v>
      </c>
      <c r="D4652" s="33" t="s">
        <v>562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561</v>
      </c>
      <c r="D4653" s="33" t="s">
        <v>562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561</v>
      </c>
      <c r="D4654" s="33" t="s">
        <v>562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561</v>
      </c>
      <c r="D4655" s="33" t="s">
        <v>562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561</v>
      </c>
      <c r="D4656" s="33" t="s">
        <v>562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561</v>
      </c>
      <c r="D4657" s="33" t="s">
        <v>562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561</v>
      </c>
      <c r="D4658" s="33" t="s">
        <v>562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561</v>
      </c>
      <c r="D4659" s="33" t="s">
        <v>562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561</v>
      </c>
      <c r="D4660" s="33" t="s">
        <v>562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561</v>
      </c>
      <c r="D4661" s="33" t="s">
        <v>562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561</v>
      </c>
      <c r="D4662" s="33" t="s">
        <v>562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561</v>
      </c>
      <c r="D4663" s="33" t="s">
        <v>562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361</v>
      </c>
      <c r="D4664" s="33" t="s">
        <v>352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361</v>
      </c>
      <c r="D4665" s="33" t="s">
        <v>352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361</v>
      </c>
      <c r="D4666" s="33" t="s">
        <v>352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563</v>
      </c>
      <c r="D4667" s="33" t="s">
        <v>564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563</v>
      </c>
      <c r="D4668" s="33" t="s">
        <v>564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561</v>
      </c>
      <c r="D4669" s="33" t="s">
        <v>562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561</v>
      </c>
      <c r="D4670" s="33" t="s">
        <v>562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561</v>
      </c>
      <c r="D4671" s="33" t="s">
        <v>562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561</v>
      </c>
      <c r="D4672" s="33" t="s">
        <v>562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561</v>
      </c>
      <c r="D4673" s="33" t="s">
        <v>562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361</v>
      </c>
      <c r="D4674" s="33" t="s">
        <v>352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561</v>
      </c>
      <c r="D4675" s="33" t="s">
        <v>562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561</v>
      </c>
      <c r="D4676" s="33" t="s">
        <v>562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563</v>
      </c>
      <c r="D4677" s="33" t="s">
        <v>564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563</v>
      </c>
      <c r="D4678" s="33" t="s">
        <v>564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563</v>
      </c>
      <c r="D4679" s="33" t="s">
        <v>564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563</v>
      </c>
      <c r="D4680" s="33" t="s">
        <v>564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561</v>
      </c>
      <c r="D4681" s="33" t="s">
        <v>562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561</v>
      </c>
      <c r="D4682" s="33" t="s">
        <v>562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561</v>
      </c>
      <c r="D4683" s="33" t="s">
        <v>562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561</v>
      </c>
      <c r="D4684" s="33" t="s">
        <v>562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561</v>
      </c>
      <c r="D4685" s="33" t="s">
        <v>562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563</v>
      </c>
      <c r="D4686" s="33" t="s">
        <v>564</v>
      </c>
      <c r="E4686" s="34">
        <v>258</v>
      </c>
      <c r="F4686" s="35">
        <v>5.8</v>
      </c>
      <c r="G4686" s="34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561</v>
      </c>
      <c r="D4687" s="33" t="s">
        <v>562</v>
      </c>
      <c r="E4687" s="34">
        <v>349095</v>
      </c>
      <c r="F4687" s="35">
        <v>1.02</v>
      </c>
      <c r="G4687" s="34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561</v>
      </c>
      <c r="D4688" s="33" t="s">
        <v>562</v>
      </c>
      <c r="E4688" s="34">
        <v>6531523</v>
      </c>
      <c r="F4688" s="35">
        <v>1.03</v>
      </c>
      <c r="G4688" s="34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561</v>
      </c>
      <c r="D4689" s="33" t="s">
        <v>562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561</v>
      </c>
      <c r="D4690" s="33" t="s">
        <v>562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561</v>
      </c>
      <c r="D4691" s="33" t="s">
        <v>562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561</v>
      </c>
      <c r="D4692" s="33" t="s">
        <v>562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561</v>
      </c>
      <c r="D4693" s="33" t="s">
        <v>562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561</v>
      </c>
      <c r="D4694" s="33" t="s">
        <v>562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561</v>
      </c>
      <c r="D4695" s="33" t="s">
        <v>562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561</v>
      </c>
      <c r="D4696" s="33" t="s">
        <v>562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561</v>
      </c>
      <c r="D4697" s="33" t="s">
        <v>562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561</v>
      </c>
      <c r="D4698" s="33" t="s">
        <v>562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561</v>
      </c>
      <c r="D4699" s="33" t="s">
        <v>562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561</v>
      </c>
      <c r="D4700" s="33" t="s">
        <v>562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561</v>
      </c>
      <c r="D4701" s="33" t="s">
        <v>562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561</v>
      </c>
      <c r="D4702" s="33" t="s">
        <v>562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561</v>
      </c>
      <c r="D4703" s="33" t="s">
        <v>562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561</v>
      </c>
      <c r="D4704" s="33" t="s">
        <v>562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561</v>
      </c>
      <c r="D4705" s="33" t="s">
        <v>562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561</v>
      </c>
      <c r="D4706" s="33" t="s">
        <v>562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561</v>
      </c>
      <c r="D4707" s="33" t="s">
        <v>562</v>
      </c>
      <c r="E4707" s="34">
        <v>283</v>
      </c>
      <c r="F4707" s="35">
        <v>1.03</v>
      </c>
      <c r="G4707" s="34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563</v>
      </c>
      <c r="D4708" s="33" t="s">
        <v>564</v>
      </c>
      <c r="E4708" s="34">
        <v>534</v>
      </c>
      <c r="F4708" s="35">
        <v>5.8</v>
      </c>
      <c r="G4708" s="34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561</v>
      </c>
      <c r="D4709" s="33" t="s">
        <v>562</v>
      </c>
      <c r="E4709" s="34">
        <v>12312</v>
      </c>
      <c r="F4709" s="35">
        <v>1.03</v>
      </c>
      <c r="G4709" s="34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351</v>
      </c>
      <c r="D4710" s="33" t="s">
        <v>352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563</v>
      </c>
      <c r="D4711" s="33" t="s">
        <v>564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561</v>
      </c>
      <c r="D4712" s="33" t="s">
        <v>562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561</v>
      </c>
      <c r="D4713" s="33" t="s">
        <v>562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561</v>
      </c>
      <c r="D4714" s="33" t="s">
        <v>562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561</v>
      </c>
      <c r="D4715" s="33" t="s">
        <v>562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561</v>
      </c>
      <c r="D4716" s="33" t="s">
        <v>562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561</v>
      </c>
      <c r="D4717" s="33" t="s">
        <v>562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561</v>
      </c>
      <c r="D4718" s="33" t="s">
        <v>562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561</v>
      </c>
      <c r="D4719" s="33" t="s">
        <v>562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561</v>
      </c>
      <c r="D4720" s="33" t="s">
        <v>562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561</v>
      </c>
      <c r="D4721" s="33" t="s">
        <v>562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561</v>
      </c>
      <c r="D4722" s="33" t="s">
        <v>562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561</v>
      </c>
      <c r="D4723" s="33" t="s">
        <v>562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561</v>
      </c>
      <c r="D4724" s="33" t="s">
        <v>562</v>
      </c>
      <c r="E4724" s="34">
        <v>2307360</v>
      </c>
      <c r="F4724" s="35">
        <v>1.0289999999999999</v>
      </c>
      <c r="G4724" s="34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561</v>
      </c>
      <c r="D4725" s="33" t="s">
        <v>562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561</v>
      </c>
      <c r="D4726" s="33" t="s">
        <v>562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561</v>
      </c>
      <c r="D4727" s="33" t="s">
        <v>562</v>
      </c>
      <c r="E4727" s="34">
        <v>1040</v>
      </c>
      <c r="F4727" s="35">
        <v>1.04</v>
      </c>
      <c r="G4727" s="34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561</v>
      </c>
      <c r="D4728" s="33" t="s">
        <v>562</v>
      </c>
      <c r="E4728" s="34">
        <v>1978</v>
      </c>
      <c r="F4728" s="35">
        <v>1.04</v>
      </c>
      <c r="G4728" s="34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561</v>
      </c>
      <c r="D4729" s="33" t="s">
        <v>562</v>
      </c>
      <c r="E4729" s="34">
        <v>119915</v>
      </c>
      <c r="F4729" s="35">
        <v>1.04</v>
      </c>
      <c r="G4729" s="34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561</v>
      </c>
      <c r="D4730" s="33" t="s">
        <v>562</v>
      </c>
      <c r="E4730" s="34">
        <v>2800</v>
      </c>
      <c r="F4730" s="35">
        <v>1.04</v>
      </c>
      <c r="G4730" s="34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561</v>
      </c>
      <c r="D4731" s="33" t="s">
        <v>562</v>
      </c>
      <c r="E4731" s="34">
        <v>9713</v>
      </c>
      <c r="F4731" s="35">
        <v>1.04</v>
      </c>
      <c r="G4731" s="34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561</v>
      </c>
      <c r="D4732" s="33" t="s">
        <v>562</v>
      </c>
      <c r="E4732" s="34">
        <v>2179</v>
      </c>
      <c r="F4732" s="35">
        <v>1.04</v>
      </c>
      <c r="G4732" s="34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563</v>
      </c>
      <c r="D4733" s="33" t="s">
        <v>564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561</v>
      </c>
      <c r="D4734" s="33" t="s">
        <v>562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561</v>
      </c>
      <c r="D4735" s="33" t="s">
        <v>562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561</v>
      </c>
      <c r="D4736" s="33" t="s">
        <v>562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561</v>
      </c>
      <c r="D4737" s="33" t="s">
        <v>562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561</v>
      </c>
      <c r="D4738" s="33" t="s">
        <v>562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561</v>
      </c>
      <c r="D4739" s="33" t="s">
        <v>562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561</v>
      </c>
      <c r="D4740" s="33" t="s">
        <v>562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561</v>
      </c>
      <c r="D4741" s="33" t="s">
        <v>562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561</v>
      </c>
      <c r="D4742" s="33" t="s">
        <v>562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561</v>
      </c>
      <c r="D4743" s="33" t="s">
        <v>562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561</v>
      </c>
      <c r="D4744" s="33" t="s">
        <v>562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561</v>
      </c>
      <c r="D4745" s="33" t="s">
        <v>562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563</v>
      </c>
      <c r="D4746" s="33" t="s">
        <v>564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563</v>
      </c>
      <c r="D4747" s="33" t="s">
        <v>564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561</v>
      </c>
      <c r="D4748" s="33" t="s">
        <v>562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561</v>
      </c>
      <c r="D4749" s="33" t="s">
        <v>562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561</v>
      </c>
      <c r="D4750" s="33" t="s">
        <v>562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561</v>
      </c>
      <c r="D4751" s="33" t="s">
        <v>562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561</v>
      </c>
      <c r="D4752" s="33" t="s">
        <v>562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561</v>
      </c>
      <c r="D4753" s="33" t="s">
        <v>562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561</v>
      </c>
      <c r="D4754" s="33" t="s">
        <v>562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561</v>
      </c>
      <c r="D4755" s="33" t="s">
        <v>562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561</v>
      </c>
      <c r="D4756" s="33" t="s">
        <v>562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561</v>
      </c>
      <c r="D4757" s="33" t="s">
        <v>562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561</v>
      </c>
      <c r="D4758" s="33" t="s">
        <v>562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561</v>
      </c>
      <c r="D4759" s="33" t="s">
        <v>562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563</v>
      </c>
      <c r="D4760" s="33" t="s">
        <v>564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563</v>
      </c>
      <c r="D4761" s="33" t="s">
        <v>564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563</v>
      </c>
      <c r="D4762" s="33" t="s">
        <v>564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561</v>
      </c>
      <c r="D4763" s="33" t="s">
        <v>562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561</v>
      </c>
      <c r="D4764" s="33" t="s">
        <v>562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561</v>
      </c>
      <c r="D4765" s="33" t="s">
        <v>562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561</v>
      </c>
      <c r="D4766" s="33" t="s">
        <v>562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561</v>
      </c>
      <c r="D4767" s="33" t="s">
        <v>562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561</v>
      </c>
      <c r="D4768" s="33" t="s">
        <v>562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561</v>
      </c>
      <c r="D4769" s="33" t="s">
        <v>562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561</v>
      </c>
      <c r="D4770" s="33" t="s">
        <v>562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561</v>
      </c>
      <c r="D4771" s="33" t="s">
        <v>562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561</v>
      </c>
      <c r="D4772" s="33" t="s">
        <v>562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561</v>
      </c>
      <c r="D4773" s="33" t="s">
        <v>562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563</v>
      </c>
      <c r="D4774" s="33" t="s">
        <v>564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561</v>
      </c>
      <c r="D4775" s="33" t="s">
        <v>562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561</v>
      </c>
      <c r="D4776" s="33" t="s">
        <v>562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563</v>
      </c>
      <c r="D4777" s="33" t="s">
        <v>564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561</v>
      </c>
      <c r="D4778" s="33" t="s">
        <v>562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561</v>
      </c>
      <c r="D4779" s="33" t="s">
        <v>562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561</v>
      </c>
      <c r="D4780" s="33" t="s">
        <v>562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561</v>
      </c>
      <c r="D4781" s="33" t="s">
        <v>562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561</v>
      </c>
      <c r="D4782" s="33" t="s">
        <v>562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561</v>
      </c>
      <c r="D4783" s="33" t="s">
        <v>562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561</v>
      </c>
      <c r="D4784" s="33" t="s">
        <v>562</v>
      </c>
      <c r="E4784" s="34">
        <v>1992</v>
      </c>
      <c r="F4784" s="35">
        <v>1.0289999999999999</v>
      </c>
      <c r="G4784" s="34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563</v>
      </c>
      <c r="D4785" s="33" t="s">
        <v>564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561</v>
      </c>
      <c r="D4786" s="33" t="s">
        <v>562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561</v>
      </c>
      <c r="D4787" s="33" t="s">
        <v>562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561</v>
      </c>
      <c r="D4788" s="33" t="s">
        <v>562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561</v>
      </c>
      <c r="D4789" s="33" t="s">
        <v>562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561</v>
      </c>
      <c r="D4790" s="33" t="s">
        <v>562</v>
      </c>
      <c r="E4790" s="34">
        <v>782491</v>
      </c>
      <c r="F4790" s="35">
        <v>1.0309999999999999</v>
      </c>
      <c r="G4790" s="34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561</v>
      </c>
      <c r="D4791" s="33" t="s">
        <v>562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561</v>
      </c>
      <c r="D4792" s="33" t="s">
        <v>562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360</v>
      </c>
      <c r="D4793" s="33" t="s">
        <v>352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561</v>
      </c>
      <c r="D4794" s="33" t="s">
        <v>562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561</v>
      </c>
      <c r="D4795" s="33" t="s">
        <v>562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561</v>
      </c>
      <c r="D4796" s="33" t="s">
        <v>562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561</v>
      </c>
      <c r="D4797" s="33" t="s">
        <v>562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563</v>
      </c>
      <c r="D4798" s="33" t="s">
        <v>564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561</v>
      </c>
      <c r="D4799" s="33" t="s">
        <v>562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561</v>
      </c>
      <c r="D4800" s="33" t="s">
        <v>562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563</v>
      </c>
      <c r="D4801" s="33" t="s">
        <v>564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561</v>
      </c>
      <c r="D4802" s="33" t="s">
        <v>562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561</v>
      </c>
      <c r="D4803" s="33" t="s">
        <v>562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561</v>
      </c>
      <c r="D4804" s="33" t="s">
        <v>562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561</v>
      </c>
      <c r="D4805" s="33" t="s">
        <v>562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561</v>
      </c>
      <c r="D4806" s="33" t="s">
        <v>562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561</v>
      </c>
      <c r="D4807" s="33" t="s">
        <v>562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561</v>
      </c>
      <c r="D4808" s="33" t="s">
        <v>562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561</v>
      </c>
      <c r="D4809" s="33" t="s">
        <v>562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561</v>
      </c>
      <c r="D4810" s="33" t="s">
        <v>562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563</v>
      </c>
      <c r="D4811" s="33" t="s">
        <v>564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563</v>
      </c>
      <c r="D4812" s="33" t="s">
        <v>564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561</v>
      </c>
      <c r="D4813" s="33" t="s">
        <v>562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561</v>
      </c>
      <c r="D4814" s="33" t="s">
        <v>562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561</v>
      </c>
      <c r="D4815" s="33" t="s">
        <v>562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561</v>
      </c>
      <c r="D4816" s="33" t="s">
        <v>562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561</v>
      </c>
      <c r="D4817" s="33" t="s">
        <v>562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561</v>
      </c>
      <c r="D4818" s="33" t="s">
        <v>562</v>
      </c>
      <c r="E4818" s="34">
        <v>1125588</v>
      </c>
      <c r="F4818" s="35">
        <v>1.093</v>
      </c>
      <c r="G4818" s="34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561</v>
      </c>
      <c r="D4819" s="33" t="s">
        <v>562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563</v>
      </c>
      <c r="D4820" s="33" t="s">
        <v>564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561</v>
      </c>
      <c r="D4821" s="33" t="s">
        <v>562</v>
      </c>
      <c r="E4821" s="34">
        <v>20450</v>
      </c>
      <c r="F4821" s="35">
        <v>1.01</v>
      </c>
      <c r="G4821" s="34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563</v>
      </c>
      <c r="D4822" s="33" t="s">
        <v>564</v>
      </c>
      <c r="E4822" s="34">
        <v>16677</v>
      </c>
      <c r="F4822" s="35">
        <v>5.77</v>
      </c>
      <c r="G4822" s="34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361</v>
      </c>
      <c r="D4823" s="33" t="s">
        <v>352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361</v>
      </c>
      <c r="D4824" s="33" t="s">
        <v>352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361</v>
      </c>
      <c r="D4825" s="33" t="s">
        <v>352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361</v>
      </c>
      <c r="D4826" s="33" t="s">
        <v>352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361</v>
      </c>
      <c r="D4827" s="33" t="s">
        <v>352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361</v>
      </c>
      <c r="D4828" s="33" t="s">
        <v>352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361</v>
      </c>
      <c r="D4829" s="33" t="s">
        <v>352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561</v>
      </c>
      <c r="D4830" s="33" t="s">
        <v>562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561</v>
      </c>
      <c r="D4831" s="33" t="s">
        <v>562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561</v>
      </c>
      <c r="D4832" s="33" t="s">
        <v>562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561</v>
      </c>
      <c r="D4833" s="33" t="s">
        <v>562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561</v>
      </c>
      <c r="D4834" s="33" t="s">
        <v>562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561</v>
      </c>
      <c r="D4835" s="33" t="s">
        <v>562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561</v>
      </c>
      <c r="D4836" s="33" t="s">
        <v>562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561</v>
      </c>
      <c r="D4837" s="33" t="s">
        <v>562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561</v>
      </c>
      <c r="D4838" s="33" t="s">
        <v>562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561</v>
      </c>
      <c r="D4839" s="33" t="s">
        <v>562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561</v>
      </c>
      <c r="D4840" s="33" t="s">
        <v>562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561</v>
      </c>
      <c r="D4841" s="33" t="s">
        <v>562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561</v>
      </c>
      <c r="D4842" s="33" t="s">
        <v>562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561</v>
      </c>
      <c r="D4843" s="33" t="s">
        <v>562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561</v>
      </c>
      <c r="D4844" s="33" t="s">
        <v>562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561</v>
      </c>
      <c r="D4845" s="33" t="s">
        <v>562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561</v>
      </c>
      <c r="D4846" s="33" t="s">
        <v>562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561</v>
      </c>
      <c r="D4847" s="33" t="s">
        <v>562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561</v>
      </c>
      <c r="D4848" s="33" t="s">
        <v>562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561</v>
      </c>
      <c r="D4849" s="33" t="s">
        <v>562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561</v>
      </c>
      <c r="D4850" s="33" t="s">
        <v>562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561</v>
      </c>
      <c r="D4851" s="33" t="s">
        <v>562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561</v>
      </c>
      <c r="D4852" s="33" t="s">
        <v>562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351</v>
      </c>
      <c r="D4853" s="33" t="s">
        <v>352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351</v>
      </c>
      <c r="D4854" s="33" t="s">
        <v>352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351</v>
      </c>
      <c r="D4855" s="33" t="s">
        <v>352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351</v>
      </c>
      <c r="D4856" s="33" t="s">
        <v>352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563</v>
      </c>
      <c r="D4857" s="33" t="s">
        <v>564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351</v>
      </c>
      <c r="D4858" s="33" t="s">
        <v>352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351</v>
      </c>
      <c r="D4859" s="33" t="s">
        <v>352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351</v>
      </c>
      <c r="D4860" s="33" t="s">
        <v>352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561</v>
      </c>
      <c r="D4861" s="33" t="s">
        <v>562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561</v>
      </c>
      <c r="D4862" s="33" t="s">
        <v>562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561</v>
      </c>
      <c r="D4863" s="33" t="s">
        <v>562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563</v>
      </c>
      <c r="D4864" s="33" t="s">
        <v>564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561</v>
      </c>
      <c r="D4865" s="33" t="s">
        <v>562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563</v>
      </c>
      <c r="D4866" s="33" t="s">
        <v>564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563</v>
      </c>
      <c r="D4867" s="33" t="s">
        <v>564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563</v>
      </c>
      <c r="D4868" s="33" t="s">
        <v>564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561</v>
      </c>
      <c r="D4869" s="33" t="s">
        <v>562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561</v>
      </c>
      <c r="D4870" s="33" t="s">
        <v>562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561</v>
      </c>
      <c r="D4871" s="33" t="s">
        <v>562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561</v>
      </c>
      <c r="D4872" s="33" t="s">
        <v>562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561</v>
      </c>
      <c r="D4873" s="33" t="s">
        <v>562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561</v>
      </c>
      <c r="D4874" s="33" t="s">
        <v>562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561</v>
      </c>
      <c r="D4875" s="33" t="s">
        <v>562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561</v>
      </c>
      <c r="D4876" s="33" t="s">
        <v>562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561</v>
      </c>
      <c r="D4877" s="33" t="s">
        <v>562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561</v>
      </c>
      <c r="D4878" s="33" t="s">
        <v>562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561</v>
      </c>
      <c r="D4879" s="33" t="s">
        <v>562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561</v>
      </c>
      <c r="D4880" s="33" t="s">
        <v>562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561</v>
      </c>
      <c r="D4881" s="33" t="s">
        <v>562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561</v>
      </c>
      <c r="D4882" s="33" t="s">
        <v>562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561</v>
      </c>
      <c r="D4883" s="33" t="s">
        <v>562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561</v>
      </c>
      <c r="D4884" s="33" t="s">
        <v>562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561</v>
      </c>
      <c r="D4885" s="33" t="s">
        <v>562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561</v>
      </c>
      <c r="D4886" s="33" t="s">
        <v>562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561</v>
      </c>
      <c r="D4887" s="33" t="s">
        <v>562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561</v>
      </c>
      <c r="D4888" s="33" t="s">
        <v>562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561</v>
      </c>
      <c r="D4889" s="33" t="s">
        <v>562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561</v>
      </c>
      <c r="D4890" s="33" t="s">
        <v>562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561</v>
      </c>
      <c r="D4891" s="33" t="s">
        <v>562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561</v>
      </c>
      <c r="D4892" s="33" t="s">
        <v>562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561</v>
      </c>
      <c r="D4893" s="33" t="s">
        <v>562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561</v>
      </c>
      <c r="D4894" s="33" t="s">
        <v>562</v>
      </c>
      <c r="E4894" s="34">
        <v>10700</v>
      </c>
      <c r="F4894" s="35">
        <v>1.03</v>
      </c>
      <c r="G4894" s="34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361</v>
      </c>
      <c r="D4895" s="33" t="s">
        <v>352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361</v>
      </c>
      <c r="D4896" s="33" t="s">
        <v>352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361</v>
      </c>
      <c r="D4897" s="33" t="s">
        <v>352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561</v>
      </c>
      <c r="D4898" s="33" t="s">
        <v>562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561</v>
      </c>
      <c r="D4899" s="33" t="s">
        <v>562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563</v>
      </c>
      <c r="D4900" s="33" t="s">
        <v>564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351</v>
      </c>
      <c r="D4901" s="33" t="s">
        <v>352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351</v>
      </c>
      <c r="D4902" s="33" t="s">
        <v>352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351</v>
      </c>
      <c r="D4903" s="33" t="s">
        <v>352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351</v>
      </c>
      <c r="D4904" s="33" t="s">
        <v>352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351</v>
      </c>
      <c r="D4905" s="33" t="s">
        <v>352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351</v>
      </c>
      <c r="D4906" s="33" t="s">
        <v>352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561</v>
      </c>
      <c r="D4907" s="33" t="s">
        <v>562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561</v>
      </c>
      <c r="D4908" s="33" t="s">
        <v>562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561</v>
      </c>
      <c r="D4909" s="33" t="s">
        <v>562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351</v>
      </c>
      <c r="D4910" s="33" t="s">
        <v>352</v>
      </c>
      <c r="E4910" s="34">
        <v>29386</v>
      </c>
      <c r="F4910" s="35">
        <v>25.103999999999999</v>
      </c>
      <c r="G4910" s="34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351</v>
      </c>
      <c r="D4911" s="33" t="s">
        <v>352</v>
      </c>
      <c r="E4911" s="34">
        <v>29386</v>
      </c>
      <c r="F4911" s="35">
        <v>25.103999999999999</v>
      </c>
      <c r="G4911" s="34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351</v>
      </c>
      <c r="D4912" s="33" t="s">
        <v>352</v>
      </c>
      <c r="E4912" s="34">
        <v>13198</v>
      </c>
      <c r="F4912" s="35">
        <v>24.143999999999998</v>
      </c>
      <c r="G4912" s="34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351</v>
      </c>
      <c r="D4913" s="33" t="s">
        <v>352</v>
      </c>
      <c r="E4913" s="34">
        <v>62910</v>
      </c>
      <c r="F4913" s="35">
        <v>24.588000000000001</v>
      </c>
      <c r="G4913" s="34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351</v>
      </c>
      <c r="D4914" s="33" t="s">
        <v>352</v>
      </c>
      <c r="E4914" s="34">
        <v>36610</v>
      </c>
      <c r="F4914" s="35">
        <v>24.616</v>
      </c>
      <c r="G4914" s="34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351</v>
      </c>
      <c r="D4915" s="33" t="s">
        <v>352</v>
      </c>
      <c r="E4915" s="34">
        <v>5313</v>
      </c>
      <c r="F4915" s="35">
        <v>24.474</v>
      </c>
      <c r="G4915" s="34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351</v>
      </c>
      <c r="D4916" s="33" t="s">
        <v>352</v>
      </c>
      <c r="E4916" s="34">
        <v>91149</v>
      </c>
      <c r="F4916" s="35">
        <v>25.193999999999999</v>
      </c>
      <c r="G4916" s="34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361</v>
      </c>
      <c r="D4917" s="33" t="s">
        <v>352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563</v>
      </c>
      <c r="D4918" s="33" t="s">
        <v>564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561</v>
      </c>
      <c r="D4919" s="33" t="s">
        <v>562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360</v>
      </c>
      <c r="D4920" s="33" t="s">
        <v>352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563</v>
      </c>
      <c r="D4921" s="33" t="s">
        <v>564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563</v>
      </c>
      <c r="D4922" s="33" t="s">
        <v>564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361</v>
      </c>
      <c r="D4923" s="33" t="s">
        <v>352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361</v>
      </c>
      <c r="D4924" s="33" t="s">
        <v>352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563</v>
      </c>
      <c r="D4925" s="33" t="s">
        <v>564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361</v>
      </c>
      <c r="D4926" s="33" t="s">
        <v>352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351</v>
      </c>
      <c r="D4927" s="33" t="s">
        <v>352</v>
      </c>
      <c r="E4927" s="34">
        <v>931</v>
      </c>
      <c r="F4927" s="35">
        <v>26.06</v>
      </c>
      <c r="G4927" s="34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351</v>
      </c>
      <c r="D4928" s="33" t="s">
        <v>352</v>
      </c>
      <c r="E4928" s="34">
        <v>9207</v>
      </c>
      <c r="F4928" s="35">
        <v>25.03</v>
      </c>
      <c r="G4928" s="34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561</v>
      </c>
      <c r="D4929" s="33" t="s">
        <v>562</v>
      </c>
      <c r="E4929" s="34">
        <v>1610</v>
      </c>
      <c r="F4929" s="35">
        <v>1.03</v>
      </c>
      <c r="G4929" s="34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566</v>
      </c>
      <c r="D4930" s="33" t="s">
        <v>567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566</v>
      </c>
      <c r="D4931" s="33" t="s">
        <v>567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563</v>
      </c>
      <c r="D4932" s="33" t="s">
        <v>564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565</v>
      </c>
      <c r="D4933" s="33" t="s">
        <v>564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565</v>
      </c>
      <c r="D4934" s="33" t="s">
        <v>564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565</v>
      </c>
      <c r="D4935" s="33" t="s">
        <v>564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565</v>
      </c>
      <c r="D4936" s="33" t="s">
        <v>564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565</v>
      </c>
      <c r="D4937" s="33" t="s">
        <v>564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565</v>
      </c>
      <c r="D4938" s="33" t="s">
        <v>564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565</v>
      </c>
      <c r="D4939" s="33" t="s">
        <v>564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565</v>
      </c>
      <c r="D4940" s="33" t="s">
        <v>564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565</v>
      </c>
      <c r="D4941" s="33" t="s">
        <v>564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351</v>
      </c>
      <c r="D4942" s="33" t="s">
        <v>352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351</v>
      </c>
      <c r="D4943" s="33" t="s">
        <v>352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351</v>
      </c>
      <c r="D4944" s="33" t="s">
        <v>352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351</v>
      </c>
      <c r="D4945" s="33" t="s">
        <v>352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351</v>
      </c>
      <c r="D4946" s="33" t="s">
        <v>352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351</v>
      </c>
      <c r="D4947" s="33" t="s">
        <v>352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561</v>
      </c>
      <c r="D4948" s="33" t="s">
        <v>562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561</v>
      </c>
      <c r="D4949" s="33" t="s">
        <v>562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561</v>
      </c>
      <c r="D4950" s="33" t="s">
        <v>562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561</v>
      </c>
      <c r="D4951" s="33" t="s">
        <v>562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561</v>
      </c>
      <c r="D4952" s="33" t="s">
        <v>562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561</v>
      </c>
      <c r="D4953" s="33" t="s">
        <v>562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361</v>
      </c>
      <c r="D4954" s="33" t="s">
        <v>352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361</v>
      </c>
      <c r="D4955" s="33" t="s">
        <v>352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361</v>
      </c>
      <c r="D4956" s="33" t="s">
        <v>352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361</v>
      </c>
      <c r="D4957" s="33" t="s">
        <v>352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361</v>
      </c>
      <c r="D4958" s="33" t="s">
        <v>352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361</v>
      </c>
      <c r="D4959" s="33" t="s">
        <v>352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351</v>
      </c>
      <c r="D4960" s="33" t="s">
        <v>352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361</v>
      </c>
      <c r="D4961" s="33" t="s">
        <v>352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351</v>
      </c>
      <c r="D4962" s="33" t="s">
        <v>352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351</v>
      </c>
      <c r="D4963" s="33" t="s">
        <v>352</v>
      </c>
      <c r="E4963" s="34">
        <v>5496</v>
      </c>
      <c r="F4963" s="35">
        <v>15.026</v>
      </c>
      <c r="G4963" s="34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363</v>
      </c>
      <c r="D4964" s="33" t="s">
        <v>352</v>
      </c>
      <c r="E4964" s="34">
        <v>10118</v>
      </c>
      <c r="F4964" s="35">
        <v>14.14</v>
      </c>
      <c r="G4964" s="34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351</v>
      </c>
      <c r="D4965" s="33" t="s">
        <v>352</v>
      </c>
      <c r="E4965" s="34">
        <v>5370</v>
      </c>
      <c r="F4965" s="35">
        <v>22.716000000000001</v>
      </c>
      <c r="G4965" s="34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351</v>
      </c>
      <c r="D4966" s="33" t="s">
        <v>352</v>
      </c>
      <c r="E4966" s="34">
        <v>9900</v>
      </c>
      <c r="F4966" s="35">
        <v>22.63</v>
      </c>
      <c r="G4966" s="34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351</v>
      </c>
      <c r="D4967" s="33" t="s">
        <v>352</v>
      </c>
      <c r="E4967" s="34">
        <v>14641</v>
      </c>
      <c r="F4967" s="35">
        <v>25.821999999999999</v>
      </c>
      <c r="G4967" s="34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351</v>
      </c>
      <c r="D4968" s="33" t="s">
        <v>352</v>
      </c>
      <c r="E4968" s="34">
        <v>30763</v>
      </c>
      <c r="F4968" s="35">
        <v>25.917999999999999</v>
      </c>
      <c r="G4968" s="34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351</v>
      </c>
      <c r="D4969" s="33" t="s">
        <v>352</v>
      </c>
      <c r="E4969" s="34">
        <v>914</v>
      </c>
      <c r="F4969" s="35">
        <v>24.277999999999999</v>
      </c>
      <c r="G4969" s="34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351</v>
      </c>
      <c r="D4970" s="33" t="s">
        <v>352</v>
      </c>
      <c r="E4970" s="34">
        <v>642</v>
      </c>
      <c r="F4970" s="35">
        <v>16.361999999999998</v>
      </c>
      <c r="G4970" s="34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351</v>
      </c>
      <c r="D4971" s="33" t="s">
        <v>352</v>
      </c>
      <c r="E4971" s="34">
        <v>175779</v>
      </c>
      <c r="F4971" s="35">
        <v>25.89</v>
      </c>
      <c r="G4971" s="34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351</v>
      </c>
      <c r="D4972" s="33" t="s">
        <v>352</v>
      </c>
      <c r="E4972" s="34">
        <v>73582</v>
      </c>
      <c r="F4972" s="35">
        <v>25.806000000000001</v>
      </c>
      <c r="G4972" s="34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351</v>
      </c>
      <c r="D4973" s="33" t="s">
        <v>352</v>
      </c>
      <c r="E4973" s="34">
        <v>3748</v>
      </c>
      <c r="F4973" s="35">
        <v>21.417999999999999</v>
      </c>
      <c r="G4973" s="34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351</v>
      </c>
      <c r="D4974" s="33" t="s">
        <v>352</v>
      </c>
      <c r="E4974" s="34">
        <v>8249</v>
      </c>
      <c r="F4974" s="35">
        <v>20.443999999999999</v>
      </c>
      <c r="G4974" s="34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351</v>
      </c>
      <c r="D4975" s="33" t="s">
        <v>352</v>
      </c>
      <c r="E4975" s="34">
        <v>2014</v>
      </c>
      <c r="F4975" s="35">
        <v>21.302</v>
      </c>
      <c r="G4975" s="34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351</v>
      </c>
      <c r="D4976" s="33" t="s">
        <v>352</v>
      </c>
      <c r="E4976" s="34">
        <v>7611</v>
      </c>
      <c r="F4976" s="35">
        <v>21.867999999999999</v>
      </c>
      <c r="G4976" s="34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351</v>
      </c>
      <c r="D4977" s="33" t="s">
        <v>352</v>
      </c>
      <c r="E4977" s="34">
        <v>90</v>
      </c>
      <c r="F4977" s="35">
        <v>23.248000000000001</v>
      </c>
      <c r="G4977" s="34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351</v>
      </c>
      <c r="D4978" s="33" t="s">
        <v>352</v>
      </c>
      <c r="E4978" s="34">
        <v>13162</v>
      </c>
      <c r="F4978" s="35">
        <v>26</v>
      </c>
      <c r="G4978" s="34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351</v>
      </c>
      <c r="D4979" s="33" t="s">
        <v>352</v>
      </c>
      <c r="E4979" s="34">
        <v>2020</v>
      </c>
      <c r="F4979" s="35">
        <v>25.52</v>
      </c>
      <c r="G4979" s="34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351</v>
      </c>
      <c r="D4980" s="33" t="s">
        <v>352</v>
      </c>
      <c r="E4980" s="34">
        <v>17413</v>
      </c>
      <c r="F4980" s="35">
        <v>22.72</v>
      </c>
      <c r="G4980" s="34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351</v>
      </c>
      <c r="D4981" s="33" t="s">
        <v>352</v>
      </c>
      <c r="E4981" s="34">
        <v>74268</v>
      </c>
      <c r="F4981" s="35">
        <v>26.085999999999999</v>
      </c>
      <c r="G4981" s="34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351</v>
      </c>
      <c r="D4982" s="33" t="s">
        <v>352</v>
      </c>
      <c r="E4982" s="34">
        <v>45000</v>
      </c>
      <c r="F4982" s="35">
        <v>26.228000000000002</v>
      </c>
      <c r="G4982" s="34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351</v>
      </c>
      <c r="D4983" s="33" t="s">
        <v>352</v>
      </c>
      <c r="E4983" s="34">
        <v>3213</v>
      </c>
      <c r="F4983" s="35">
        <v>17.126000000000001</v>
      </c>
      <c r="G4983" s="34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351</v>
      </c>
      <c r="D4984" s="33" t="s">
        <v>352</v>
      </c>
      <c r="E4984" s="34">
        <v>147755</v>
      </c>
      <c r="F4984" s="35">
        <v>25.864000000000001</v>
      </c>
      <c r="G4984" s="34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351</v>
      </c>
      <c r="D4985" s="33" t="s">
        <v>352</v>
      </c>
      <c r="E4985" s="34">
        <v>74289</v>
      </c>
      <c r="F4985" s="35">
        <v>25.827999999999999</v>
      </c>
      <c r="G4985" s="34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351</v>
      </c>
      <c r="D4986" s="33" t="s">
        <v>352</v>
      </c>
      <c r="E4986" s="34">
        <v>10589</v>
      </c>
      <c r="F4986" s="35">
        <v>24.69</v>
      </c>
      <c r="G4986" s="34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351</v>
      </c>
      <c r="D4987" s="33" t="s">
        <v>352</v>
      </c>
      <c r="E4987" s="34">
        <v>3272</v>
      </c>
      <c r="F4987" s="35">
        <v>19.388000000000002</v>
      </c>
      <c r="G4987" s="34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351</v>
      </c>
      <c r="D4988" s="33" t="s">
        <v>352</v>
      </c>
      <c r="E4988" s="34">
        <v>2266</v>
      </c>
      <c r="F4988" s="35">
        <v>15.372</v>
      </c>
      <c r="G4988" s="34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351</v>
      </c>
      <c r="D4989" s="33" t="s">
        <v>352</v>
      </c>
      <c r="E4989" s="34">
        <v>1178</v>
      </c>
      <c r="F4989" s="35">
        <v>22.896000000000001</v>
      </c>
      <c r="G4989" s="34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351</v>
      </c>
      <c r="D4990" s="33" t="s">
        <v>352</v>
      </c>
      <c r="E4990" s="34">
        <v>12725</v>
      </c>
      <c r="F4990" s="35">
        <v>25.402000000000001</v>
      </c>
      <c r="G4990" s="34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363</v>
      </c>
      <c r="D4991" s="33" t="s">
        <v>352</v>
      </c>
      <c r="E4991" s="34">
        <v>5325</v>
      </c>
      <c r="F4991" s="35">
        <v>14.61</v>
      </c>
      <c r="G4991" s="34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351</v>
      </c>
      <c r="D4992" s="33" t="s">
        <v>352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361</v>
      </c>
      <c r="D4993" s="33" t="s">
        <v>352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361</v>
      </c>
      <c r="D4994" s="33" t="s">
        <v>352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361</v>
      </c>
      <c r="D4995" s="33" t="s">
        <v>352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361</v>
      </c>
      <c r="D4996" s="33" t="s">
        <v>352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361</v>
      </c>
      <c r="D4997" s="33" t="s">
        <v>352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361</v>
      </c>
      <c r="D4998" s="33" t="s">
        <v>352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561</v>
      </c>
      <c r="D4999" s="33" t="s">
        <v>562</v>
      </c>
      <c r="E4999" s="34">
        <v>378933</v>
      </c>
      <c r="F4999" s="35">
        <v>1.03</v>
      </c>
      <c r="G4999" s="34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565</v>
      </c>
      <c r="D5000" s="33" t="s">
        <v>564</v>
      </c>
      <c r="E5000" s="34">
        <v>22270</v>
      </c>
      <c r="F5000" s="35">
        <v>6.29</v>
      </c>
      <c r="G5000" s="34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351</v>
      </c>
      <c r="D5001" s="33" t="s">
        <v>352</v>
      </c>
      <c r="E5001" s="34">
        <v>4500</v>
      </c>
      <c r="F5001" s="35">
        <v>25</v>
      </c>
      <c r="G5001" s="34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561</v>
      </c>
      <c r="D5002" s="33" t="s">
        <v>562</v>
      </c>
      <c r="E5002" s="34">
        <v>391789</v>
      </c>
      <c r="F5002" s="35">
        <v>1.05</v>
      </c>
      <c r="G5002" s="34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561</v>
      </c>
      <c r="D5003" s="33" t="s">
        <v>562</v>
      </c>
      <c r="E5003" s="34">
        <v>555643</v>
      </c>
      <c r="F5003" s="35">
        <v>1.03</v>
      </c>
      <c r="G5003" s="34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565</v>
      </c>
      <c r="D5004" s="33" t="s">
        <v>564</v>
      </c>
      <c r="E5004" s="34">
        <v>5101</v>
      </c>
      <c r="F5004" s="35">
        <v>6.36</v>
      </c>
      <c r="G5004" s="34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351</v>
      </c>
      <c r="D5005" s="33" t="s">
        <v>352</v>
      </c>
      <c r="E5005" s="34">
        <v>12412</v>
      </c>
      <c r="F5005" s="35">
        <v>27.13</v>
      </c>
      <c r="G5005" s="34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351</v>
      </c>
      <c r="D5006" s="33" t="s">
        <v>352</v>
      </c>
      <c r="E5006" s="34">
        <v>11611</v>
      </c>
      <c r="F5006" s="35">
        <v>25.93</v>
      </c>
      <c r="G5006" s="34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563</v>
      </c>
      <c r="D5007" s="33" t="s">
        <v>564</v>
      </c>
      <c r="E5007" s="34">
        <v>181</v>
      </c>
      <c r="F5007" s="35">
        <v>5.77</v>
      </c>
      <c r="G5007" s="34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363</v>
      </c>
      <c r="D5008" s="33" t="s">
        <v>352</v>
      </c>
      <c r="E5008" s="34">
        <v>57547</v>
      </c>
      <c r="F5008" s="35">
        <v>11.97</v>
      </c>
      <c r="G5008" s="34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563</v>
      </c>
      <c r="D5009" s="33" t="s">
        <v>564</v>
      </c>
      <c r="E5009" s="34">
        <v>1595</v>
      </c>
      <c r="F5009" s="35">
        <v>5.75</v>
      </c>
      <c r="G5009" s="34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561</v>
      </c>
      <c r="D5010" s="33" t="s">
        <v>562</v>
      </c>
      <c r="E5010" s="34">
        <v>878</v>
      </c>
      <c r="F5010" s="35">
        <v>1.071</v>
      </c>
      <c r="G5010" s="34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363</v>
      </c>
      <c r="D5011" s="33" t="s">
        <v>352</v>
      </c>
      <c r="E5011" s="34">
        <v>12788</v>
      </c>
      <c r="F5011" s="35">
        <v>16.04</v>
      </c>
      <c r="G5011" s="34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363</v>
      </c>
      <c r="D5012" s="33" t="s">
        <v>352</v>
      </c>
      <c r="E5012" s="34">
        <v>11862</v>
      </c>
      <c r="F5012" s="35">
        <v>17.47</v>
      </c>
      <c r="G5012" s="34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363</v>
      </c>
      <c r="D5013" s="33" t="s">
        <v>352</v>
      </c>
      <c r="E5013" s="34">
        <v>6292</v>
      </c>
      <c r="F5013" s="35">
        <v>10.56</v>
      </c>
      <c r="G5013" s="34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363</v>
      </c>
      <c r="D5014" s="33" t="s">
        <v>352</v>
      </c>
      <c r="E5014" s="34">
        <v>3576</v>
      </c>
      <c r="F5014" s="35">
        <v>16.010000000000002</v>
      </c>
      <c r="G5014" s="34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363</v>
      </c>
      <c r="D5015" s="33" t="s">
        <v>352</v>
      </c>
      <c r="E5015" s="34">
        <v>2810</v>
      </c>
      <c r="F5015" s="35">
        <v>16.05</v>
      </c>
      <c r="G5015" s="34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363</v>
      </c>
      <c r="D5016" s="33" t="s">
        <v>352</v>
      </c>
      <c r="E5016" s="34">
        <v>1169</v>
      </c>
      <c r="F5016" s="35">
        <v>15.92</v>
      </c>
      <c r="G5016" s="34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363</v>
      </c>
      <c r="D5017" s="33" t="s">
        <v>352</v>
      </c>
      <c r="E5017" s="34">
        <v>75</v>
      </c>
      <c r="F5017" s="35">
        <v>22.19</v>
      </c>
      <c r="G5017" s="34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561</v>
      </c>
      <c r="D5018" s="33" t="s">
        <v>562</v>
      </c>
      <c r="E5018" s="34">
        <v>264491</v>
      </c>
      <c r="F5018" s="35">
        <v>1.06</v>
      </c>
      <c r="G5018" s="34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351</v>
      </c>
      <c r="D5019" s="33" t="s">
        <v>352</v>
      </c>
      <c r="E5019" s="34">
        <v>8173</v>
      </c>
      <c r="F5019" s="35">
        <v>25.9</v>
      </c>
      <c r="G5019" s="34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563</v>
      </c>
      <c r="D5020" s="33" t="s">
        <v>564</v>
      </c>
      <c r="E5020" s="34">
        <v>1905</v>
      </c>
      <c r="F5020" s="35">
        <v>6.01</v>
      </c>
      <c r="G5020" s="34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561</v>
      </c>
      <c r="D5021" s="33" t="s">
        <v>562</v>
      </c>
      <c r="E5021" s="34">
        <v>607210</v>
      </c>
      <c r="F5021" s="35">
        <v>1.02</v>
      </c>
      <c r="G5021" s="34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565</v>
      </c>
      <c r="D5022" s="33" t="s">
        <v>564</v>
      </c>
      <c r="E5022" s="34">
        <v>314</v>
      </c>
      <c r="F5022" s="35">
        <v>6.6520000000000001</v>
      </c>
      <c r="G5022" s="34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561</v>
      </c>
      <c r="D5023" s="33" t="s">
        <v>562</v>
      </c>
      <c r="E5023" s="34">
        <v>412868</v>
      </c>
      <c r="F5023" s="35">
        <v>1.0960000000000001</v>
      </c>
      <c r="G5023" s="34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561</v>
      </c>
      <c r="D5024" s="33" t="s">
        <v>562</v>
      </c>
      <c r="E5024" s="34">
        <v>845005</v>
      </c>
      <c r="F5024" s="35">
        <v>1.022</v>
      </c>
      <c r="G5024" s="34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561</v>
      </c>
      <c r="D5025" s="33" t="s">
        <v>562</v>
      </c>
      <c r="E5025" s="34">
        <v>674996</v>
      </c>
      <c r="F5025" s="35">
        <v>1.022</v>
      </c>
      <c r="G5025" s="34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561</v>
      </c>
      <c r="D5026" s="33" t="s">
        <v>562</v>
      </c>
      <c r="E5026" s="34">
        <v>514303</v>
      </c>
      <c r="F5026" s="35">
        <v>1.034</v>
      </c>
      <c r="G5026" s="34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561</v>
      </c>
      <c r="D5027" s="33" t="s">
        <v>562</v>
      </c>
      <c r="E5027" s="34">
        <v>408259</v>
      </c>
      <c r="F5027" s="35">
        <v>1.028</v>
      </c>
      <c r="G5027" s="34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563</v>
      </c>
      <c r="D5028" s="33" t="s">
        <v>564</v>
      </c>
      <c r="E5028" s="34">
        <v>1761</v>
      </c>
      <c r="F5028" s="35">
        <v>5.76</v>
      </c>
      <c r="G5028" s="34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561</v>
      </c>
      <c r="D5029" s="33" t="s">
        <v>562</v>
      </c>
      <c r="E5029" s="34">
        <v>16061</v>
      </c>
      <c r="F5029" s="35">
        <v>1.028</v>
      </c>
      <c r="G5029" s="34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561</v>
      </c>
      <c r="D5030" s="33" t="s">
        <v>562</v>
      </c>
      <c r="E5030" s="34">
        <v>137278</v>
      </c>
      <c r="F5030" s="35">
        <v>1.0389999999999999</v>
      </c>
      <c r="G5030" s="34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561</v>
      </c>
      <c r="D5031" s="33" t="s">
        <v>562</v>
      </c>
      <c r="E5031" s="34">
        <v>52766</v>
      </c>
      <c r="F5031" s="35">
        <v>1.0389999999999999</v>
      </c>
      <c r="G5031" s="34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561</v>
      </c>
      <c r="D5032" s="33" t="s">
        <v>562</v>
      </c>
      <c r="E5032" s="34">
        <v>162114</v>
      </c>
      <c r="F5032" s="35">
        <v>1.0389999999999999</v>
      </c>
      <c r="G5032" s="34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561</v>
      </c>
      <c r="D5033" s="33" t="s">
        <v>562</v>
      </c>
      <c r="E5033" s="34">
        <v>196654</v>
      </c>
      <c r="F5033" s="35">
        <v>1.0389999999999999</v>
      </c>
      <c r="G5033" s="34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561</v>
      </c>
      <c r="D5034" s="33" t="s">
        <v>562</v>
      </c>
      <c r="E5034" s="34">
        <v>231687</v>
      </c>
      <c r="F5034" s="35">
        <v>1.038</v>
      </c>
      <c r="G5034" s="34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361</v>
      </c>
      <c r="D5035" s="33" t="s">
        <v>352</v>
      </c>
      <c r="E5035" s="34">
        <v>14996</v>
      </c>
      <c r="F5035" s="35">
        <v>17.172000000000001</v>
      </c>
      <c r="G5035" s="34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361</v>
      </c>
      <c r="D5036" s="33" t="s">
        <v>352</v>
      </c>
      <c r="E5036" s="34">
        <v>15267</v>
      </c>
      <c r="F5036" s="35">
        <v>17.058</v>
      </c>
      <c r="G5036" s="34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561</v>
      </c>
      <c r="D5037" s="33" t="s">
        <v>562</v>
      </c>
      <c r="E5037" s="34">
        <v>250462</v>
      </c>
      <c r="F5037" s="35">
        <v>1.006</v>
      </c>
      <c r="G5037" s="34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351</v>
      </c>
      <c r="D5038" s="33" t="s">
        <v>352</v>
      </c>
      <c r="E5038" s="34">
        <v>11464</v>
      </c>
      <c r="F5038" s="35">
        <v>25.92</v>
      </c>
      <c r="G5038" s="34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351</v>
      </c>
      <c r="D5039" s="33" t="s">
        <v>352</v>
      </c>
      <c r="E5039" s="34">
        <v>260</v>
      </c>
      <c r="F5039" s="35">
        <v>25.92</v>
      </c>
      <c r="G5039" s="34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351</v>
      </c>
      <c r="D5040" s="33" t="s">
        <v>352</v>
      </c>
      <c r="E5040" s="34">
        <v>1056</v>
      </c>
      <c r="F5040" s="35">
        <v>25.66</v>
      </c>
      <c r="G5040" s="34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351</v>
      </c>
      <c r="D5041" s="33" t="s">
        <v>352</v>
      </c>
      <c r="E5041" s="34">
        <v>1381</v>
      </c>
      <c r="F5041" s="35">
        <v>25.4</v>
      </c>
      <c r="G5041" s="34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351</v>
      </c>
      <c r="D5042" s="33" t="s">
        <v>352</v>
      </c>
      <c r="E5042" s="34">
        <v>1623</v>
      </c>
      <c r="F5042" s="35">
        <v>26.626000000000001</v>
      </c>
      <c r="G5042" s="34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351</v>
      </c>
      <c r="D5043" s="33" t="s">
        <v>352</v>
      </c>
      <c r="E5043" s="34">
        <v>2979</v>
      </c>
      <c r="F5043" s="35">
        <v>26.297999999999998</v>
      </c>
      <c r="G5043" s="34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351</v>
      </c>
      <c r="D5044" s="33" t="s">
        <v>352</v>
      </c>
      <c r="E5044" s="34">
        <v>650</v>
      </c>
      <c r="F5044" s="35">
        <v>27.306000000000001</v>
      </c>
      <c r="G5044" s="34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351</v>
      </c>
      <c r="D5045" s="33" t="s">
        <v>352</v>
      </c>
      <c r="E5045" s="34">
        <v>993</v>
      </c>
      <c r="F5045" s="35">
        <v>27.707999999999998</v>
      </c>
      <c r="G5045" s="34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351</v>
      </c>
      <c r="D5046" s="33" t="s">
        <v>352</v>
      </c>
      <c r="E5046" s="34">
        <v>4511</v>
      </c>
      <c r="F5046" s="35">
        <v>25.83</v>
      </c>
      <c r="G5046" s="34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561</v>
      </c>
      <c r="D5047" s="33" t="s">
        <v>562</v>
      </c>
      <c r="E5047" s="34">
        <v>27069</v>
      </c>
      <c r="F5047" s="35">
        <v>1.0649999999999999</v>
      </c>
      <c r="G5047" s="34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563</v>
      </c>
      <c r="D5048" s="33" t="s">
        <v>564</v>
      </c>
      <c r="E5048" s="34">
        <v>226</v>
      </c>
      <c r="F5048" s="35">
        <v>5.8</v>
      </c>
      <c r="G5048" s="34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351</v>
      </c>
      <c r="D5049" s="33" t="s">
        <v>352</v>
      </c>
      <c r="E5049" s="34">
        <v>8004</v>
      </c>
      <c r="F5049" s="35">
        <v>25.4</v>
      </c>
      <c r="G5049" s="34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565</v>
      </c>
      <c r="D5050" s="33" t="s">
        <v>564</v>
      </c>
      <c r="E5050" s="34">
        <v>1641</v>
      </c>
      <c r="F5050" s="35">
        <v>6.25</v>
      </c>
      <c r="G5050" s="34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561</v>
      </c>
      <c r="D5051" s="33" t="s">
        <v>562</v>
      </c>
      <c r="E5051" s="34">
        <v>629510</v>
      </c>
      <c r="F5051" s="35">
        <v>1.03</v>
      </c>
      <c r="G5051" s="34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561</v>
      </c>
      <c r="D5052" s="33" t="s">
        <v>562</v>
      </c>
      <c r="E5052" s="34">
        <v>119857</v>
      </c>
      <c r="F5052" s="35">
        <v>1.028</v>
      </c>
      <c r="G5052" s="34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561</v>
      </c>
      <c r="D5053" s="33" t="s">
        <v>562</v>
      </c>
      <c r="E5053" s="34">
        <v>1863775</v>
      </c>
      <c r="F5053" s="35">
        <v>1.028</v>
      </c>
      <c r="G5053" s="34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351</v>
      </c>
      <c r="D5054" s="33" t="s">
        <v>352</v>
      </c>
      <c r="E5054" s="34">
        <v>22447</v>
      </c>
      <c r="F5054" s="35">
        <v>26.07</v>
      </c>
      <c r="G5054" s="34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351</v>
      </c>
      <c r="D5055" s="33" t="s">
        <v>352</v>
      </c>
      <c r="E5055" s="34">
        <v>9871</v>
      </c>
      <c r="F5055" s="35">
        <v>27.54</v>
      </c>
      <c r="G5055" s="34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363</v>
      </c>
      <c r="D5056" s="33" t="s">
        <v>352</v>
      </c>
      <c r="E5056" s="34">
        <v>32943</v>
      </c>
      <c r="F5056" s="35">
        <v>12.3</v>
      </c>
      <c r="G5056" s="34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561</v>
      </c>
      <c r="D5057" s="33" t="s">
        <v>562</v>
      </c>
      <c r="E5057" s="34">
        <v>252</v>
      </c>
      <c r="F5057" s="35">
        <v>1.04</v>
      </c>
      <c r="G5057" s="34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363</v>
      </c>
      <c r="D5058" s="33" t="s">
        <v>352</v>
      </c>
      <c r="E5058" s="34">
        <v>42689</v>
      </c>
      <c r="F5058" s="35">
        <v>7</v>
      </c>
      <c r="G5058" s="34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561</v>
      </c>
      <c r="D5059" s="33" t="s">
        <v>562</v>
      </c>
      <c r="E5059" s="34">
        <v>2278</v>
      </c>
      <c r="F5059" s="35">
        <v>1</v>
      </c>
      <c r="G5059" s="34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351</v>
      </c>
      <c r="D5060" s="33" t="s">
        <v>352</v>
      </c>
      <c r="E5060" s="34">
        <v>1283</v>
      </c>
      <c r="F5060" s="35">
        <v>17.649999999999999</v>
      </c>
      <c r="G5060" s="34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361</v>
      </c>
      <c r="D5061" s="33" t="s">
        <v>352</v>
      </c>
      <c r="E5061" s="34">
        <v>41867</v>
      </c>
      <c r="F5061" s="35">
        <v>16.88</v>
      </c>
      <c r="G5061" s="34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361</v>
      </c>
      <c r="D5062" s="33" t="s">
        <v>352</v>
      </c>
      <c r="E5062" s="34">
        <v>61308</v>
      </c>
      <c r="F5062" s="35">
        <v>19.48</v>
      </c>
      <c r="G5062" s="34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563</v>
      </c>
      <c r="D5063" s="33" t="s">
        <v>564</v>
      </c>
      <c r="E5063" s="34">
        <v>189</v>
      </c>
      <c r="F5063" s="35">
        <v>5.67</v>
      </c>
      <c r="G5063" s="34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351</v>
      </c>
      <c r="D5064" s="33" t="s">
        <v>352</v>
      </c>
      <c r="E5064" s="34">
        <v>1666</v>
      </c>
      <c r="F5064" s="35">
        <v>21.58</v>
      </c>
      <c r="G5064" s="34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351</v>
      </c>
      <c r="D5065" s="33" t="s">
        <v>352</v>
      </c>
      <c r="E5065" s="34">
        <v>20678</v>
      </c>
      <c r="F5065" s="35">
        <v>21.66</v>
      </c>
      <c r="G5065" s="34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351</v>
      </c>
      <c r="D5066" s="33" t="s">
        <v>352</v>
      </c>
      <c r="E5066" s="34">
        <v>26782</v>
      </c>
      <c r="F5066" s="35">
        <v>22.1</v>
      </c>
      <c r="G5066" s="34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561</v>
      </c>
      <c r="D5067" s="33" t="s">
        <v>562</v>
      </c>
      <c r="E5067" s="34">
        <v>81263</v>
      </c>
      <c r="F5067" s="35">
        <v>1.107</v>
      </c>
      <c r="G5067" s="34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351</v>
      </c>
      <c r="D5068" s="33" t="s">
        <v>352</v>
      </c>
      <c r="E5068" s="34">
        <v>21782</v>
      </c>
      <c r="F5068" s="35">
        <v>22.806000000000001</v>
      </c>
      <c r="G5068" s="34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561</v>
      </c>
      <c r="D5069" s="33" t="s">
        <v>562</v>
      </c>
      <c r="E5069" s="34">
        <v>18692</v>
      </c>
      <c r="F5069" s="35">
        <v>1.0169999999999999</v>
      </c>
      <c r="G5069" s="34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561</v>
      </c>
      <c r="D5070" s="33" t="s">
        <v>562</v>
      </c>
      <c r="E5070" s="34">
        <v>974475</v>
      </c>
      <c r="F5070" s="35">
        <v>1.0289999999999999</v>
      </c>
      <c r="G5070" s="34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561</v>
      </c>
      <c r="D5071" s="33" t="s">
        <v>562</v>
      </c>
      <c r="E5071" s="34">
        <v>1022841</v>
      </c>
      <c r="F5071" s="35">
        <v>1.0289999999999999</v>
      </c>
      <c r="G5071" s="34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561</v>
      </c>
      <c r="D5072" s="33" t="s">
        <v>562</v>
      </c>
      <c r="E5072" s="34">
        <v>201717</v>
      </c>
      <c r="F5072" s="35">
        <v>1.0289999999999999</v>
      </c>
      <c r="G5072" s="34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561</v>
      </c>
      <c r="D5073" s="33" t="s">
        <v>562</v>
      </c>
      <c r="E5073" s="34">
        <v>20</v>
      </c>
      <c r="F5073" s="35">
        <v>1.0309999999999999</v>
      </c>
      <c r="G5073" s="34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561</v>
      </c>
      <c r="D5074" s="33" t="s">
        <v>562</v>
      </c>
      <c r="E5074" s="34">
        <v>44</v>
      </c>
      <c r="F5074" s="35">
        <v>1.0269999999999999</v>
      </c>
      <c r="G5074" s="34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561</v>
      </c>
      <c r="D5075" s="33" t="s">
        <v>562</v>
      </c>
      <c r="E5075" s="34">
        <v>14319</v>
      </c>
      <c r="F5075" s="35">
        <v>1.0289999999999999</v>
      </c>
      <c r="G5075" s="34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561</v>
      </c>
      <c r="D5076" s="33" t="s">
        <v>562</v>
      </c>
      <c r="E5076" s="34">
        <v>12076</v>
      </c>
      <c r="F5076" s="35">
        <v>1.0289999999999999</v>
      </c>
      <c r="G5076" s="34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561</v>
      </c>
      <c r="D5077" s="33" t="s">
        <v>562</v>
      </c>
      <c r="E5077" s="34">
        <v>6341</v>
      </c>
      <c r="F5077" s="35">
        <v>1.0269999999999999</v>
      </c>
      <c r="G5077" s="34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561</v>
      </c>
      <c r="D5078" s="33" t="s">
        <v>562</v>
      </c>
      <c r="E5078" s="34">
        <v>6077</v>
      </c>
      <c r="F5078" s="35">
        <v>1.0289999999999999</v>
      </c>
      <c r="G5078" s="34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561</v>
      </c>
      <c r="D5079" s="33" t="s">
        <v>562</v>
      </c>
      <c r="E5079" s="34">
        <v>95</v>
      </c>
      <c r="F5079" s="35">
        <v>1.03</v>
      </c>
      <c r="G5079" s="34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561</v>
      </c>
      <c r="D5080" s="33" t="s">
        <v>562</v>
      </c>
      <c r="E5080" s="34">
        <v>189</v>
      </c>
      <c r="F5080" s="35">
        <v>1.0289999999999999</v>
      </c>
      <c r="G5080" s="34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561</v>
      </c>
      <c r="D5081" s="33" t="s">
        <v>562</v>
      </c>
      <c r="E5081" s="34">
        <v>212</v>
      </c>
      <c r="F5081" s="35">
        <v>1.0289999999999999</v>
      </c>
      <c r="G5081" s="34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561</v>
      </c>
      <c r="D5082" s="33" t="s">
        <v>562</v>
      </c>
      <c r="E5082" s="34">
        <v>394</v>
      </c>
      <c r="F5082" s="35">
        <v>1.0289999999999999</v>
      </c>
      <c r="G5082" s="34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561</v>
      </c>
      <c r="D5083" s="33" t="s">
        <v>562</v>
      </c>
      <c r="E5083" s="34">
        <v>400</v>
      </c>
      <c r="F5083" s="35">
        <v>1.0289999999999999</v>
      </c>
      <c r="G5083" s="34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561</v>
      </c>
      <c r="D5084" s="33" t="s">
        <v>562</v>
      </c>
      <c r="E5084" s="34">
        <v>868</v>
      </c>
      <c r="F5084" s="35">
        <v>1.0289999999999999</v>
      </c>
      <c r="G5084" s="34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561</v>
      </c>
      <c r="D5085" s="33" t="s">
        <v>562</v>
      </c>
      <c r="E5085" s="34">
        <v>878</v>
      </c>
      <c r="F5085" s="35">
        <v>1.0289999999999999</v>
      </c>
      <c r="G5085" s="34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561</v>
      </c>
      <c r="D5086" s="33" t="s">
        <v>562</v>
      </c>
      <c r="E5086" s="34">
        <v>1266</v>
      </c>
      <c r="F5086" s="35">
        <v>1.0309999999999999</v>
      </c>
      <c r="G5086" s="34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561</v>
      </c>
      <c r="D5087" s="33" t="s">
        <v>562</v>
      </c>
      <c r="E5087" s="34">
        <v>2395</v>
      </c>
      <c r="F5087" s="35">
        <v>1.032</v>
      </c>
      <c r="G5087" s="34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561</v>
      </c>
      <c r="D5088" s="33" t="s">
        <v>562</v>
      </c>
      <c r="E5088" s="34">
        <v>2473</v>
      </c>
      <c r="F5088" s="35">
        <v>1.03</v>
      </c>
      <c r="G5088" s="34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561</v>
      </c>
      <c r="D5089" s="33" t="s">
        <v>562</v>
      </c>
      <c r="E5089" s="34">
        <v>3457</v>
      </c>
      <c r="F5089" s="35">
        <v>1.0289999999999999</v>
      </c>
      <c r="G5089" s="34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561</v>
      </c>
      <c r="D5090" s="33" t="s">
        <v>562</v>
      </c>
      <c r="E5090" s="34">
        <v>4614</v>
      </c>
      <c r="F5090" s="35">
        <v>1.03</v>
      </c>
      <c r="G5090" s="34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561</v>
      </c>
      <c r="D5091" s="33" t="s">
        <v>562</v>
      </c>
      <c r="E5091" s="34">
        <v>5041</v>
      </c>
      <c r="F5091" s="35">
        <v>1.0289999999999999</v>
      </c>
      <c r="G5091" s="34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561</v>
      </c>
      <c r="D5092" s="33" t="s">
        <v>562</v>
      </c>
      <c r="E5092" s="34">
        <v>212</v>
      </c>
      <c r="F5092" s="35">
        <v>1.077</v>
      </c>
      <c r="G5092" s="34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363</v>
      </c>
      <c r="D5093" s="33" t="s">
        <v>352</v>
      </c>
      <c r="E5093" s="34">
        <v>31662</v>
      </c>
      <c r="F5093" s="35">
        <v>15.464</v>
      </c>
      <c r="G5093" s="34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561</v>
      </c>
      <c r="D5094" s="33" t="s">
        <v>562</v>
      </c>
      <c r="E5094" s="34">
        <v>4710926</v>
      </c>
      <c r="F5094" s="35">
        <v>1.038</v>
      </c>
      <c r="G5094" s="34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561</v>
      </c>
      <c r="D5095" s="33" t="s">
        <v>562</v>
      </c>
      <c r="E5095" s="34">
        <v>758263</v>
      </c>
      <c r="F5095" s="35">
        <v>1.0329999999999999</v>
      </c>
      <c r="G5095" s="34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561</v>
      </c>
      <c r="D5096" s="33" t="s">
        <v>562</v>
      </c>
      <c r="E5096" s="34">
        <v>1126872</v>
      </c>
      <c r="F5096" s="35">
        <v>1.0329999999999999</v>
      </c>
      <c r="G5096" s="34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561</v>
      </c>
      <c r="D5097" s="33" t="s">
        <v>562</v>
      </c>
      <c r="E5097" s="34">
        <v>1190</v>
      </c>
      <c r="F5097" s="35">
        <v>1.0309999999999999</v>
      </c>
      <c r="G5097" s="34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361</v>
      </c>
      <c r="D5098" s="33" t="s">
        <v>352</v>
      </c>
      <c r="E5098" s="34">
        <v>82261</v>
      </c>
      <c r="F5098" s="35">
        <v>17.600000000000001</v>
      </c>
      <c r="G5098" s="34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351</v>
      </c>
      <c r="D5099" s="33" t="s">
        <v>352</v>
      </c>
      <c r="E5099" s="34">
        <v>20969</v>
      </c>
      <c r="F5099" s="35">
        <v>21.7</v>
      </c>
      <c r="G5099" s="34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361</v>
      </c>
      <c r="D5100" s="33" t="s">
        <v>352</v>
      </c>
      <c r="E5100" s="34">
        <v>63560</v>
      </c>
      <c r="F5100" s="35">
        <v>17.5</v>
      </c>
      <c r="G5100" s="34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561</v>
      </c>
      <c r="D5101" s="33" t="s">
        <v>562</v>
      </c>
      <c r="E5101" s="34">
        <v>312288</v>
      </c>
      <c r="F5101" s="35">
        <v>1</v>
      </c>
      <c r="G5101" s="34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351</v>
      </c>
      <c r="D5102" s="33" t="s">
        <v>352</v>
      </c>
      <c r="E5102" s="34">
        <v>7591</v>
      </c>
      <c r="F5102" s="35">
        <v>21.7</v>
      </c>
      <c r="G5102" s="34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351</v>
      </c>
      <c r="D5103" s="33" t="s">
        <v>352</v>
      </c>
      <c r="E5103" s="34">
        <v>85148</v>
      </c>
      <c r="F5103" s="35">
        <v>21.7</v>
      </c>
      <c r="G5103" s="34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351</v>
      </c>
      <c r="D5104" s="33" t="s">
        <v>352</v>
      </c>
      <c r="E5104" s="34">
        <v>13264</v>
      </c>
      <c r="F5104" s="35">
        <v>21.3</v>
      </c>
      <c r="G5104" s="34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361</v>
      </c>
      <c r="D5105" s="33" t="s">
        <v>352</v>
      </c>
      <c r="E5105" s="34">
        <v>46618</v>
      </c>
      <c r="F5105" s="35">
        <v>17.5</v>
      </c>
      <c r="G5105" s="34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361</v>
      </c>
      <c r="D5106" s="33" t="s">
        <v>352</v>
      </c>
      <c r="E5106" s="34">
        <v>15245</v>
      </c>
      <c r="F5106" s="35">
        <v>17.5</v>
      </c>
      <c r="G5106" s="34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561</v>
      </c>
      <c r="D5107" s="33" t="s">
        <v>562</v>
      </c>
      <c r="E5107" s="34">
        <v>3581</v>
      </c>
      <c r="F5107" s="35">
        <v>1</v>
      </c>
      <c r="G5107" s="34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351</v>
      </c>
      <c r="D5108" s="33" t="s">
        <v>352</v>
      </c>
      <c r="E5108" s="34">
        <v>21098</v>
      </c>
      <c r="F5108" s="35">
        <v>21.16</v>
      </c>
      <c r="G5108" s="34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561</v>
      </c>
      <c r="D5109" s="33" t="s">
        <v>562</v>
      </c>
      <c r="E5109" s="34">
        <v>350918</v>
      </c>
      <c r="F5109" s="35">
        <v>1.0349999999999999</v>
      </c>
      <c r="G5109" s="34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561</v>
      </c>
      <c r="D5110" s="33" t="s">
        <v>562</v>
      </c>
      <c r="E5110" s="34">
        <v>3119808</v>
      </c>
      <c r="F5110" s="35">
        <v>1.0349999999999999</v>
      </c>
      <c r="G5110" s="34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561</v>
      </c>
      <c r="D5111" s="33" t="s">
        <v>562</v>
      </c>
      <c r="E5111" s="34">
        <v>673749</v>
      </c>
      <c r="F5111" s="35">
        <v>1.0349999999999999</v>
      </c>
      <c r="G5111" s="34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563</v>
      </c>
      <c r="D5112" s="33" t="s">
        <v>564</v>
      </c>
      <c r="E5112" s="34">
        <v>1366</v>
      </c>
      <c r="F5112" s="35">
        <v>5.8259999999999996</v>
      </c>
      <c r="G5112" s="34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363</v>
      </c>
      <c r="D5113" s="33" t="s">
        <v>352</v>
      </c>
      <c r="E5113" s="34">
        <v>85</v>
      </c>
      <c r="F5113" s="35">
        <v>8</v>
      </c>
      <c r="G5113" s="34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363</v>
      </c>
      <c r="D5114" s="33" t="s">
        <v>352</v>
      </c>
      <c r="E5114" s="34">
        <v>139</v>
      </c>
      <c r="F5114" s="35">
        <v>8.5</v>
      </c>
      <c r="G5114" s="34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561</v>
      </c>
      <c r="D5115" s="33" t="s">
        <v>562</v>
      </c>
      <c r="E5115" s="34">
        <v>1556330</v>
      </c>
      <c r="F5115" s="35">
        <v>1.03</v>
      </c>
      <c r="G5115" s="34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561</v>
      </c>
      <c r="D5116" s="33" t="s">
        <v>562</v>
      </c>
      <c r="E5116" s="34">
        <v>147774</v>
      </c>
      <c r="F5116" s="35">
        <v>1.028</v>
      </c>
      <c r="G5116" s="34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561</v>
      </c>
      <c r="D5117" s="33" t="s">
        <v>562</v>
      </c>
      <c r="E5117" s="34">
        <v>1322131</v>
      </c>
      <c r="F5117" s="35">
        <v>1.03</v>
      </c>
      <c r="G5117" s="34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561</v>
      </c>
      <c r="D5118" s="33" t="s">
        <v>562</v>
      </c>
      <c r="E5118" s="34">
        <v>1858807</v>
      </c>
      <c r="F5118" s="35">
        <v>1.04</v>
      </c>
      <c r="G5118" s="34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561</v>
      </c>
      <c r="D5119" s="33" t="s">
        <v>562</v>
      </c>
      <c r="E5119" s="34">
        <v>1832222</v>
      </c>
      <c r="F5119" s="35">
        <v>1.0329999999999999</v>
      </c>
      <c r="G5119" s="34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561</v>
      </c>
      <c r="D5120" s="33" t="s">
        <v>562</v>
      </c>
      <c r="E5120" s="34">
        <v>768</v>
      </c>
      <c r="F5120" s="35">
        <v>1.0369999999999999</v>
      </c>
      <c r="G5120" s="34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351</v>
      </c>
      <c r="D5121" s="33" t="s">
        <v>352</v>
      </c>
      <c r="E5121" s="34">
        <v>3961</v>
      </c>
      <c r="F5121" s="35">
        <v>27.802</v>
      </c>
      <c r="G5121" s="34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351</v>
      </c>
      <c r="D5122" s="33" t="s">
        <v>352</v>
      </c>
      <c r="E5122" s="34">
        <v>6327</v>
      </c>
      <c r="F5122" s="35">
        <v>27.867999999999999</v>
      </c>
      <c r="G5122" s="34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351</v>
      </c>
      <c r="D5123" s="33" t="s">
        <v>352</v>
      </c>
      <c r="E5123" s="34">
        <v>10805</v>
      </c>
      <c r="F5123" s="35">
        <v>27.731999999999999</v>
      </c>
      <c r="G5123" s="34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561</v>
      </c>
      <c r="D5124" s="33" t="s">
        <v>562</v>
      </c>
      <c r="E5124" s="34">
        <v>266569</v>
      </c>
      <c r="F5124" s="35">
        <v>1.032</v>
      </c>
      <c r="G5124" s="34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565</v>
      </c>
      <c r="D5125" s="33" t="s">
        <v>564</v>
      </c>
      <c r="E5125" s="34">
        <v>1557</v>
      </c>
      <c r="F5125" s="35">
        <v>6.62</v>
      </c>
      <c r="G5125" s="34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351</v>
      </c>
      <c r="D5126" s="33" t="s">
        <v>352</v>
      </c>
      <c r="E5126" s="34">
        <v>3084</v>
      </c>
      <c r="F5126" s="35">
        <v>20.82</v>
      </c>
      <c r="G5126" s="34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351</v>
      </c>
      <c r="D5127" s="33" t="s">
        <v>352</v>
      </c>
      <c r="E5127" s="34">
        <v>5286</v>
      </c>
      <c r="F5127" s="35">
        <v>22.56</v>
      </c>
      <c r="G5127" s="34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351</v>
      </c>
      <c r="D5128" s="33" t="s">
        <v>352</v>
      </c>
      <c r="E5128" s="34">
        <v>11209</v>
      </c>
      <c r="F5128" s="35">
        <v>20.77</v>
      </c>
      <c r="G5128" s="34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561</v>
      </c>
      <c r="D5129" s="33" t="s">
        <v>562</v>
      </c>
      <c r="E5129" s="34">
        <v>211992</v>
      </c>
      <c r="F5129" s="35">
        <v>1</v>
      </c>
      <c r="G5129" s="34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561</v>
      </c>
      <c r="D5130" s="33" t="s">
        <v>562</v>
      </c>
      <c r="E5130" s="34">
        <v>298141</v>
      </c>
      <c r="F5130" s="35">
        <v>1.0289999999999999</v>
      </c>
      <c r="G5130" s="34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351</v>
      </c>
      <c r="D5131" s="33" t="s">
        <v>352</v>
      </c>
      <c r="E5131" s="34">
        <v>341</v>
      </c>
      <c r="F5131" s="35">
        <v>26.4</v>
      </c>
      <c r="G5131" s="34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563</v>
      </c>
      <c r="D5132" s="33" t="s">
        <v>564</v>
      </c>
      <c r="E5132" s="34">
        <v>612</v>
      </c>
      <c r="F5132" s="35">
        <v>5.8</v>
      </c>
      <c r="G5132" s="34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561</v>
      </c>
      <c r="D5133" s="33" t="s">
        <v>562</v>
      </c>
      <c r="E5133" s="34">
        <v>388270</v>
      </c>
      <c r="F5133" s="35">
        <v>1.02</v>
      </c>
      <c r="G5133" s="34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561</v>
      </c>
      <c r="D5134" s="33" t="s">
        <v>562</v>
      </c>
      <c r="E5134" s="34">
        <v>270901</v>
      </c>
      <c r="F5134" s="35">
        <v>1.03</v>
      </c>
      <c r="G5134" s="34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351</v>
      </c>
      <c r="D5135" s="33" t="s">
        <v>352</v>
      </c>
      <c r="E5135" s="34">
        <v>10953</v>
      </c>
      <c r="F5135" s="35">
        <v>26</v>
      </c>
      <c r="G5135" s="34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565</v>
      </c>
      <c r="D5136" s="33" t="s">
        <v>564</v>
      </c>
      <c r="E5136" s="34">
        <v>2490</v>
      </c>
      <c r="F5136" s="35">
        <v>6.3</v>
      </c>
      <c r="G5136" s="34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565</v>
      </c>
      <c r="D5137" s="33" t="s">
        <v>564</v>
      </c>
      <c r="E5137" s="34">
        <v>3714</v>
      </c>
      <c r="F5137" s="35">
        <v>6.3</v>
      </c>
      <c r="G5137" s="34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561</v>
      </c>
      <c r="D5138" s="33" t="s">
        <v>562</v>
      </c>
      <c r="E5138" s="34">
        <v>457184</v>
      </c>
      <c r="F5138" s="35">
        <v>1.0249999999999999</v>
      </c>
      <c r="G5138" s="34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561</v>
      </c>
      <c r="D5139" s="33" t="s">
        <v>562</v>
      </c>
      <c r="E5139" s="34">
        <v>1057291</v>
      </c>
      <c r="F5139" s="35">
        <v>1.03</v>
      </c>
      <c r="G5139" s="34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351</v>
      </c>
      <c r="D5140" s="33" t="s">
        <v>352</v>
      </c>
      <c r="E5140" s="34">
        <v>20701</v>
      </c>
      <c r="F5140" s="35">
        <v>24.91</v>
      </c>
      <c r="G5140" s="34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351</v>
      </c>
      <c r="D5141" s="33" t="s">
        <v>352</v>
      </c>
      <c r="E5141" s="34">
        <v>19712</v>
      </c>
      <c r="F5141" s="35">
        <v>25.81</v>
      </c>
      <c r="G5141" s="34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351</v>
      </c>
      <c r="D5142" s="33" t="s">
        <v>352</v>
      </c>
      <c r="E5142" s="34">
        <v>13058</v>
      </c>
      <c r="F5142" s="35">
        <v>25.18</v>
      </c>
      <c r="G5142" s="34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351</v>
      </c>
      <c r="D5143" s="33" t="s">
        <v>352</v>
      </c>
      <c r="E5143" s="34">
        <v>8987</v>
      </c>
      <c r="F5143" s="35">
        <v>24.63</v>
      </c>
      <c r="G5143" s="34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351</v>
      </c>
      <c r="D5144" s="33" t="s">
        <v>352</v>
      </c>
      <c r="E5144" s="34">
        <v>7086</v>
      </c>
      <c r="F5144" s="35">
        <v>25.6</v>
      </c>
      <c r="G5144" s="34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351</v>
      </c>
      <c r="D5145" s="33" t="s">
        <v>352</v>
      </c>
      <c r="E5145" s="34">
        <v>6245</v>
      </c>
      <c r="F5145" s="35">
        <v>26.01</v>
      </c>
      <c r="G5145" s="34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351</v>
      </c>
      <c r="D5146" s="33" t="s">
        <v>352</v>
      </c>
      <c r="E5146" s="34">
        <v>3774</v>
      </c>
      <c r="F5146" s="35">
        <v>25.7</v>
      </c>
      <c r="G5146" s="34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351</v>
      </c>
      <c r="D5147" s="33" t="s">
        <v>352</v>
      </c>
      <c r="E5147" s="34">
        <v>5574</v>
      </c>
      <c r="F5147" s="35">
        <v>25.71</v>
      </c>
      <c r="G5147" s="34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561</v>
      </c>
      <c r="D5148" s="33" t="s">
        <v>562</v>
      </c>
      <c r="E5148" s="34">
        <v>170320</v>
      </c>
      <c r="F5148" s="35">
        <v>1.04</v>
      </c>
      <c r="G5148" s="34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561</v>
      </c>
      <c r="D5149" s="33" t="s">
        <v>562</v>
      </c>
      <c r="E5149" s="34">
        <v>215725</v>
      </c>
      <c r="F5149" s="35">
        <v>1.04</v>
      </c>
      <c r="G5149" s="34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561</v>
      </c>
      <c r="D5150" s="33" t="s">
        <v>562</v>
      </c>
      <c r="E5150" s="34">
        <v>287633</v>
      </c>
      <c r="F5150" s="35">
        <v>1.04</v>
      </c>
      <c r="G5150" s="34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561</v>
      </c>
      <c r="D5151" s="33" t="s">
        <v>562</v>
      </c>
      <c r="E5151" s="34">
        <v>575265</v>
      </c>
      <c r="F5151" s="35">
        <v>1.04</v>
      </c>
      <c r="G5151" s="34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561</v>
      </c>
      <c r="D5152" s="33" t="s">
        <v>562</v>
      </c>
      <c r="E5152" s="34">
        <v>668446</v>
      </c>
      <c r="F5152" s="35">
        <v>1.04</v>
      </c>
      <c r="G5152" s="34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561</v>
      </c>
      <c r="D5153" s="33" t="s">
        <v>562</v>
      </c>
      <c r="E5153" s="34">
        <v>637118</v>
      </c>
      <c r="F5153" s="35">
        <v>1.0900000000000001</v>
      </c>
      <c r="G5153" s="34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561</v>
      </c>
      <c r="D5154" s="33" t="s">
        <v>562</v>
      </c>
      <c r="E5154" s="34">
        <v>26178</v>
      </c>
      <c r="F5154" s="35">
        <v>1.04</v>
      </c>
      <c r="G5154" s="34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561</v>
      </c>
      <c r="D5155" s="33" t="s">
        <v>562</v>
      </c>
      <c r="E5155" s="34">
        <v>1572977</v>
      </c>
      <c r="F5155" s="35">
        <v>1.03</v>
      </c>
      <c r="G5155" s="34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561</v>
      </c>
      <c r="D5156" s="33" t="s">
        <v>562</v>
      </c>
      <c r="E5156" s="34">
        <v>1168331</v>
      </c>
      <c r="F5156" s="35">
        <v>1.03</v>
      </c>
      <c r="G5156" s="34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561</v>
      </c>
      <c r="D5157" s="33" t="s">
        <v>562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561</v>
      </c>
      <c r="D5158" s="33" t="s">
        <v>562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563</v>
      </c>
      <c r="D5159" s="33" t="s">
        <v>564</v>
      </c>
      <c r="E5159" s="34">
        <v>244</v>
      </c>
      <c r="F5159" s="35">
        <v>6.07</v>
      </c>
      <c r="G5159" s="34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363</v>
      </c>
      <c r="D5160" s="33" t="s">
        <v>352</v>
      </c>
      <c r="E5160" s="34">
        <v>192</v>
      </c>
      <c r="F5160" s="35">
        <v>10.35</v>
      </c>
      <c r="G5160" s="34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363</v>
      </c>
      <c r="D5161" s="33" t="s">
        <v>352</v>
      </c>
      <c r="E5161" s="34">
        <v>207</v>
      </c>
      <c r="F5161" s="35">
        <v>13.6</v>
      </c>
      <c r="G5161" s="34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363</v>
      </c>
      <c r="D5162" s="33" t="s">
        <v>352</v>
      </c>
      <c r="E5162" s="34">
        <v>478</v>
      </c>
      <c r="F5162" s="35">
        <v>12.4</v>
      </c>
      <c r="G5162" s="34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363</v>
      </c>
      <c r="D5163" s="33" t="s">
        <v>352</v>
      </c>
      <c r="E5163" s="34">
        <v>622</v>
      </c>
      <c r="F5163" s="35">
        <v>9.56</v>
      </c>
      <c r="G5163" s="34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363</v>
      </c>
      <c r="D5164" s="33" t="s">
        <v>352</v>
      </c>
      <c r="E5164" s="34">
        <v>672</v>
      </c>
      <c r="F5164" s="35">
        <v>12</v>
      </c>
      <c r="G5164" s="34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363</v>
      </c>
      <c r="D5165" s="33" t="s">
        <v>352</v>
      </c>
      <c r="E5165" s="34">
        <v>838</v>
      </c>
      <c r="F5165" s="35">
        <v>13.5</v>
      </c>
      <c r="G5165" s="34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363</v>
      </c>
      <c r="D5166" s="33" t="s">
        <v>352</v>
      </c>
      <c r="E5166" s="34">
        <v>971</v>
      </c>
      <c r="F5166" s="35">
        <v>12.4</v>
      </c>
      <c r="G5166" s="34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363</v>
      </c>
      <c r="D5167" s="33" t="s">
        <v>352</v>
      </c>
      <c r="E5167" s="34">
        <v>1034</v>
      </c>
      <c r="F5167" s="35">
        <v>12</v>
      </c>
      <c r="G5167" s="34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363</v>
      </c>
      <c r="D5168" s="33" t="s">
        <v>352</v>
      </c>
      <c r="E5168" s="34">
        <v>1262</v>
      </c>
      <c r="F5168" s="35">
        <v>14</v>
      </c>
      <c r="G5168" s="34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363</v>
      </c>
      <c r="D5169" s="33" t="s">
        <v>352</v>
      </c>
      <c r="E5169" s="34">
        <v>1328</v>
      </c>
      <c r="F5169" s="35">
        <v>10.4</v>
      </c>
      <c r="G5169" s="34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363</v>
      </c>
      <c r="D5170" s="33" t="s">
        <v>352</v>
      </c>
      <c r="E5170" s="34">
        <v>1405</v>
      </c>
      <c r="F5170" s="35">
        <v>11.2</v>
      </c>
      <c r="G5170" s="34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363</v>
      </c>
      <c r="D5171" s="33" t="s">
        <v>352</v>
      </c>
      <c r="E5171" s="34">
        <v>1555</v>
      </c>
      <c r="F5171" s="35">
        <v>10</v>
      </c>
      <c r="G5171" s="34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363</v>
      </c>
      <c r="D5172" s="33" t="s">
        <v>352</v>
      </c>
      <c r="E5172" s="34">
        <v>14</v>
      </c>
      <c r="F5172" s="35">
        <v>11.65</v>
      </c>
      <c r="G5172" s="34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363</v>
      </c>
      <c r="D5173" s="33" t="s">
        <v>352</v>
      </c>
      <c r="E5173" s="34">
        <v>28</v>
      </c>
      <c r="F5173" s="35">
        <v>11.69</v>
      </c>
      <c r="G5173" s="34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363</v>
      </c>
      <c r="D5174" s="33" t="s">
        <v>352</v>
      </c>
      <c r="E5174" s="34">
        <v>190</v>
      </c>
      <c r="F5174" s="35">
        <v>14</v>
      </c>
      <c r="G5174" s="34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363</v>
      </c>
      <c r="D5175" s="33" t="s">
        <v>352</v>
      </c>
      <c r="E5175" s="34">
        <v>37</v>
      </c>
      <c r="F5175" s="35">
        <v>10</v>
      </c>
      <c r="G5175" s="34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363</v>
      </c>
      <c r="D5176" s="33" t="s">
        <v>352</v>
      </c>
      <c r="E5176" s="34">
        <v>104</v>
      </c>
      <c r="F5176" s="35">
        <v>11.72</v>
      </c>
      <c r="G5176" s="34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363</v>
      </c>
      <c r="D5177" s="33" t="s">
        <v>352</v>
      </c>
      <c r="E5177" s="34">
        <v>145</v>
      </c>
      <c r="F5177" s="35">
        <v>13</v>
      </c>
      <c r="G5177" s="34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561</v>
      </c>
      <c r="D5178" s="33" t="s">
        <v>562</v>
      </c>
      <c r="E5178" s="34">
        <v>51984</v>
      </c>
      <c r="F5178" s="35">
        <v>1.03</v>
      </c>
      <c r="G5178" s="34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565</v>
      </c>
      <c r="D5179" s="33" t="s">
        <v>564</v>
      </c>
      <c r="E5179" s="34">
        <v>4368</v>
      </c>
      <c r="F5179" s="35">
        <v>6.3</v>
      </c>
      <c r="G5179" s="34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561</v>
      </c>
      <c r="D5180" s="33" t="s">
        <v>562</v>
      </c>
      <c r="E5180" s="34">
        <v>2654719</v>
      </c>
      <c r="F5180" s="35">
        <v>1.024</v>
      </c>
      <c r="G5180" s="34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363</v>
      </c>
      <c r="D5181" s="33" t="s">
        <v>352</v>
      </c>
      <c r="E5181" s="34">
        <v>44098</v>
      </c>
      <c r="F5181" s="35">
        <v>12.28</v>
      </c>
      <c r="G5181" s="34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363</v>
      </c>
      <c r="D5182" s="33" t="s">
        <v>352</v>
      </c>
      <c r="E5182" s="34">
        <v>168</v>
      </c>
      <c r="F5182" s="35">
        <v>11.8</v>
      </c>
      <c r="G5182" s="34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363</v>
      </c>
      <c r="D5183" s="33" t="s">
        <v>352</v>
      </c>
      <c r="E5183" s="34">
        <v>2947</v>
      </c>
      <c r="F5183" s="35">
        <v>13.06</v>
      </c>
      <c r="G5183" s="34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351</v>
      </c>
      <c r="D5184" s="33" t="s">
        <v>352</v>
      </c>
      <c r="E5184" s="34">
        <v>30134</v>
      </c>
      <c r="F5184" s="35">
        <v>26</v>
      </c>
      <c r="G5184" s="34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561</v>
      </c>
      <c r="D5185" s="33" t="s">
        <v>562</v>
      </c>
      <c r="E5185" s="34">
        <v>414804</v>
      </c>
      <c r="F5185" s="35">
        <v>1.07</v>
      </c>
      <c r="G5185" s="34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563</v>
      </c>
      <c r="D5186" s="33" t="s">
        <v>564</v>
      </c>
      <c r="E5186" s="34">
        <v>510</v>
      </c>
      <c r="F5186" s="35">
        <v>5.7960000000000003</v>
      </c>
      <c r="G5186" s="34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565</v>
      </c>
      <c r="D5187" s="33" t="s">
        <v>564</v>
      </c>
      <c r="E5187" s="34">
        <v>1044</v>
      </c>
      <c r="F5187" s="35">
        <v>6.3419999999999996</v>
      </c>
      <c r="G5187" s="34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561</v>
      </c>
      <c r="D5188" s="33" t="s">
        <v>562</v>
      </c>
      <c r="E5188" s="34">
        <v>319702</v>
      </c>
      <c r="F5188" s="35">
        <v>1.026</v>
      </c>
      <c r="G5188" s="34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363</v>
      </c>
      <c r="D5189" s="33" t="s">
        <v>352</v>
      </c>
      <c r="E5189" s="34">
        <v>36092</v>
      </c>
      <c r="F5189" s="35">
        <v>12.32</v>
      </c>
      <c r="G5189" s="34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351</v>
      </c>
      <c r="D5190" s="33" t="s">
        <v>352</v>
      </c>
      <c r="E5190" s="34">
        <v>1352</v>
      </c>
      <c r="F5190" s="35">
        <v>22.62</v>
      </c>
      <c r="G5190" s="34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561</v>
      </c>
      <c r="D5191" s="33" t="s">
        <v>562</v>
      </c>
      <c r="E5191" s="34">
        <v>138518</v>
      </c>
      <c r="F5191" s="35">
        <v>1</v>
      </c>
      <c r="G5191" s="34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561</v>
      </c>
      <c r="D5192" s="33" t="s">
        <v>562</v>
      </c>
      <c r="E5192" s="34">
        <v>1463650</v>
      </c>
      <c r="F5192" s="35">
        <v>1.01</v>
      </c>
      <c r="G5192" s="34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561</v>
      </c>
      <c r="D5193" s="33" t="s">
        <v>562</v>
      </c>
      <c r="E5193" s="34">
        <v>761592</v>
      </c>
      <c r="F5193" s="35">
        <v>1.01</v>
      </c>
      <c r="G5193" s="34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561</v>
      </c>
      <c r="D5194" s="33" t="s">
        <v>562</v>
      </c>
      <c r="E5194" s="34">
        <v>543885</v>
      </c>
      <c r="F5194" s="35">
        <v>0.9</v>
      </c>
      <c r="G5194" s="34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363</v>
      </c>
      <c r="D5195" s="33" t="s">
        <v>352</v>
      </c>
      <c r="E5195" s="34">
        <v>31383</v>
      </c>
      <c r="F5195" s="35">
        <v>10.356</v>
      </c>
      <c r="G5195" s="34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351</v>
      </c>
      <c r="D5196" s="33" t="s">
        <v>352</v>
      </c>
      <c r="E5196" s="34">
        <v>1392</v>
      </c>
      <c r="F5196" s="35">
        <v>21.617999999999999</v>
      </c>
      <c r="G5196" s="34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351</v>
      </c>
      <c r="D5197" s="33" t="s">
        <v>352</v>
      </c>
      <c r="E5197" s="34">
        <v>465</v>
      </c>
      <c r="F5197" s="35">
        <v>20.402999999999999</v>
      </c>
      <c r="G5197" s="34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351</v>
      </c>
      <c r="D5198" s="33" t="s">
        <v>352</v>
      </c>
      <c r="E5198" s="34">
        <v>383</v>
      </c>
      <c r="F5198" s="35">
        <v>24.209</v>
      </c>
      <c r="G5198" s="34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351</v>
      </c>
      <c r="D5199" s="33" t="s">
        <v>352</v>
      </c>
      <c r="E5199" s="34">
        <v>155</v>
      </c>
      <c r="F5199" s="35">
        <v>23.89</v>
      </c>
      <c r="G5199" s="34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351</v>
      </c>
      <c r="D5200" s="33" t="s">
        <v>352</v>
      </c>
      <c r="E5200" s="34">
        <v>103</v>
      </c>
      <c r="F5200" s="35">
        <v>25.757000000000001</v>
      </c>
      <c r="G5200" s="34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351</v>
      </c>
      <c r="D5201" s="33" t="s">
        <v>352</v>
      </c>
      <c r="E5201" s="34">
        <v>16</v>
      </c>
      <c r="F5201" s="35">
        <v>22.186</v>
      </c>
      <c r="G5201" s="34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563</v>
      </c>
      <c r="D5202" s="33" t="s">
        <v>564</v>
      </c>
      <c r="E5202" s="34">
        <v>399</v>
      </c>
      <c r="F5202" s="35">
        <v>5.774</v>
      </c>
      <c r="G5202" s="34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363</v>
      </c>
      <c r="D5203" s="33" t="s">
        <v>352</v>
      </c>
      <c r="E5203" s="34">
        <v>1793</v>
      </c>
      <c r="F5203" s="35">
        <v>11.114000000000001</v>
      </c>
      <c r="G5203" s="34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363</v>
      </c>
      <c r="D5204" s="33" t="s">
        <v>352</v>
      </c>
      <c r="E5204" s="34">
        <v>2407</v>
      </c>
      <c r="F5204" s="35">
        <v>13.029</v>
      </c>
      <c r="G5204" s="34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363</v>
      </c>
      <c r="D5205" s="33" t="s">
        <v>352</v>
      </c>
      <c r="E5205" s="34">
        <v>4779</v>
      </c>
      <c r="F5205" s="35">
        <v>13.007999999999999</v>
      </c>
      <c r="G5205" s="34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363</v>
      </c>
      <c r="D5206" s="33" t="s">
        <v>352</v>
      </c>
      <c r="E5206" s="34">
        <v>472</v>
      </c>
      <c r="F5206" s="35">
        <v>11.208</v>
      </c>
      <c r="G5206" s="34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363</v>
      </c>
      <c r="D5207" s="33" t="s">
        <v>352</v>
      </c>
      <c r="E5207" s="34">
        <v>103</v>
      </c>
      <c r="F5207" s="35">
        <v>16.568999999999999</v>
      </c>
      <c r="G5207" s="34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363</v>
      </c>
      <c r="D5208" s="33" t="s">
        <v>352</v>
      </c>
      <c r="E5208" s="34">
        <v>50</v>
      </c>
      <c r="F5208" s="35">
        <v>15.105</v>
      </c>
      <c r="G5208" s="34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363</v>
      </c>
      <c r="D5209" s="33" t="s">
        <v>352</v>
      </c>
      <c r="E5209" s="34">
        <v>636</v>
      </c>
      <c r="F5209" s="35">
        <v>13.785</v>
      </c>
      <c r="G5209" s="34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563</v>
      </c>
      <c r="D5210" s="33" t="s">
        <v>564</v>
      </c>
      <c r="E5210" s="34">
        <v>2065</v>
      </c>
      <c r="F5210" s="35">
        <v>5.79</v>
      </c>
      <c r="G5210" s="34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561</v>
      </c>
      <c r="D5211" s="33" t="s">
        <v>562</v>
      </c>
      <c r="E5211" s="34">
        <v>71420</v>
      </c>
      <c r="F5211" s="35">
        <v>1.028</v>
      </c>
      <c r="G5211" s="34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561</v>
      </c>
      <c r="D5212" s="33" t="s">
        <v>562</v>
      </c>
      <c r="E5212" s="34">
        <v>41355</v>
      </c>
      <c r="F5212" s="35">
        <v>1.028</v>
      </c>
      <c r="G5212" s="34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561</v>
      </c>
      <c r="D5213" s="33" t="s">
        <v>562</v>
      </c>
      <c r="E5213" s="34">
        <v>446649</v>
      </c>
      <c r="F5213" s="35">
        <v>1.05</v>
      </c>
      <c r="G5213" s="34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563</v>
      </c>
      <c r="D5214" s="33" t="s">
        <v>564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561</v>
      </c>
      <c r="D5215" s="33" t="s">
        <v>562</v>
      </c>
      <c r="E5215" s="34">
        <v>3163775</v>
      </c>
      <c r="F5215" s="35">
        <v>1.04</v>
      </c>
      <c r="G5215" s="34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563</v>
      </c>
      <c r="D5216" s="33" t="s">
        <v>564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563</v>
      </c>
      <c r="D5217" s="33" t="s">
        <v>564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563</v>
      </c>
      <c r="D5218" s="33" t="s">
        <v>564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563</v>
      </c>
      <c r="D5219" s="33" t="s">
        <v>564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561</v>
      </c>
      <c r="D5220" s="33" t="s">
        <v>562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561</v>
      </c>
      <c r="D5221" s="33" t="s">
        <v>562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561</v>
      </c>
      <c r="D5222" s="33" t="s">
        <v>562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561</v>
      </c>
      <c r="D5223" s="33" t="s">
        <v>562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561</v>
      </c>
      <c r="D5224" s="33" t="s">
        <v>562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561</v>
      </c>
      <c r="D5225" s="33" t="s">
        <v>562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561</v>
      </c>
      <c r="D5226" s="33" t="s">
        <v>562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561</v>
      </c>
      <c r="D5227" s="33" t="s">
        <v>562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561</v>
      </c>
      <c r="D5228" s="33" t="s">
        <v>562</v>
      </c>
      <c r="E5228" s="34">
        <v>813235</v>
      </c>
      <c r="F5228" s="35">
        <v>1.0249999999999999</v>
      </c>
      <c r="G5228" s="34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561</v>
      </c>
      <c r="D5229" s="33" t="s">
        <v>562</v>
      </c>
      <c r="E5229" s="34">
        <v>3115575</v>
      </c>
      <c r="F5229" s="35">
        <v>1.03</v>
      </c>
      <c r="G5229" s="34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561</v>
      </c>
      <c r="D5230" s="33" t="s">
        <v>562</v>
      </c>
      <c r="E5230" s="34">
        <v>780490</v>
      </c>
      <c r="F5230" s="35">
        <v>1.0329999999999999</v>
      </c>
      <c r="G5230" s="34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561</v>
      </c>
      <c r="D5231" s="33" t="s">
        <v>562</v>
      </c>
      <c r="E5231" s="34">
        <v>55789</v>
      </c>
      <c r="F5231" s="35">
        <v>1.0249999999999999</v>
      </c>
      <c r="G5231" s="34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561</v>
      </c>
      <c r="D5232" s="33" t="s">
        <v>562</v>
      </c>
      <c r="E5232" s="34">
        <v>225094</v>
      </c>
      <c r="F5232" s="35">
        <v>1.0309999999999999</v>
      </c>
      <c r="G5232" s="34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351</v>
      </c>
      <c r="D5233" s="33" t="s">
        <v>352</v>
      </c>
      <c r="E5233" s="34">
        <v>11200</v>
      </c>
      <c r="F5233" s="35">
        <v>25.5</v>
      </c>
      <c r="G5233" s="34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351</v>
      </c>
      <c r="D5234" s="33" t="s">
        <v>352</v>
      </c>
      <c r="E5234" s="34">
        <v>11161</v>
      </c>
      <c r="F5234" s="35">
        <v>25.06</v>
      </c>
      <c r="G5234" s="34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561</v>
      </c>
      <c r="D5235" s="33" t="s">
        <v>562</v>
      </c>
      <c r="E5235" s="34">
        <v>57058</v>
      </c>
      <c r="F5235" s="35">
        <v>1.05</v>
      </c>
      <c r="G5235" s="34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565</v>
      </c>
      <c r="D5236" s="33" t="s">
        <v>564</v>
      </c>
      <c r="E5236" s="34">
        <v>5491</v>
      </c>
      <c r="F5236" s="35">
        <v>6.2880000000000003</v>
      </c>
      <c r="G5236" s="34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351</v>
      </c>
      <c r="D5237" s="33" t="s">
        <v>352</v>
      </c>
      <c r="E5237" s="34">
        <v>769</v>
      </c>
      <c r="F5237" s="35">
        <v>25.73</v>
      </c>
      <c r="G5237" s="34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351</v>
      </c>
      <c r="D5238" s="33" t="s">
        <v>352</v>
      </c>
      <c r="E5238" s="34">
        <v>10430</v>
      </c>
      <c r="F5238" s="35">
        <v>24.984000000000002</v>
      </c>
      <c r="G5238" s="34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351</v>
      </c>
      <c r="D5239" s="33" t="s">
        <v>352</v>
      </c>
      <c r="E5239" s="34">
        <v>9399</v>
      </c>
      <c r="F5239" s="35">
        <v>24.082000000000001</v>
      </c>
      <c r="G5239" s="34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351</v>
      </c>
      <c r="D5240" s="33" t="s">
        <v>352</v>
      </c>
      <c r="E5240" s="34">
        <v>769</v>
      </c>
      <c r="F5240" s="35">
        <v>25.72</v>
      </c>
      <c r="G5240" s="34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563</v>
      </c>
      <c r="D5241" s="33" t="s">
        <v>564</v>
      </c>
      <c r="E5241" s="34">
        <v>1545</v>
      </c>
      <c r="F5241" s="35">
        <v>5.7960000000000003</v>
      </c>
      <c r="G5241" s="34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561</v>
      </c>
      <c r="D5242" s="33" t="s">
        <v>562</v>
      </c>
      <c r="E5242" s="34">
        <v>247160</v>
      </c>
      <c r="F5242" s="35">
        <v>1</v>
      </c>
      <c r="G5242" s="34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565</v>
      </c>
      <c r="D5243" s="33" t="s">
        <v>564</v>
      </c>
      <c r="E5243" s="34">
        <v>1204</v>
      </c>
      <c r="F5243" s="35">
        <v>6.2969999999999997</v>
      </c>
      <c r="G5243" s="34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351</v>
      </c>
      <c r="D5244" s="33" t="s">
        <v>352</v>
      </c>
      <c r="E5244" s="34">
        <v>8562</v>
      </c>
      <c r="F5244" s="35">
        <v>24</v>
      </c>
      <c r="G5244" s="34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561</v>
      </c>
      <c r="D5245" s="33" t="s">
        <v>562</v>
      </c>
      <c r="E5245" s="34">
        <v>164940</v>
      </c>
      <c r="F5245" s="35">
        <v>1.0289999999999999</v>
      </c>
      <c r="G5245" s="34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351</v>
      </c>
      <c r="D5246" s="33" t="s">
        <v>352</v>
      </c>
      <c r="E5246" s="34">
        <v>11334</v>
      </c>
      <c r="F5246" s="35">
        <v>25.17</v>
      </c>
      <c r="G5246" s="34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351</v>
      </c>
      <c r="D5247" s="33" t="s">
        <v>352</v>
      </c>
      <c r="E5247" s="34">
        <v>11465</v>
      </c>
      <c r="F5247" s="35">
        <v>24.51</v>
      </c>
      <c r="G5247" s="34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563</v>
      </c>
      <c r="D5248" s="33" t="s">
        <v>564</v>
      </c>
      <c r="E5248" s="34">
        <v>179</v>
      </c>
      <c r="F5248" s="35">
        <v>5.88</v>
      </c>
      <c r="G5248" s="34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563</v>
      </c>
      <c r="D5249" s="33" t="s">
        <v>564</v>
      </c>
      <c r="E5249" s="34">
        <v>179</v>
      </c>
      <c r="F5249" s="35">
        <v>5.88</v>
      </c>
      <c r="G5249" s="34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563</v>
      </c>
      <c r="D5250" s="33" t="s">
        <v>564</v>
      </c>
      <c r="E5250" s="34">
        <v>179</v>
      </c>
      <c r="F5250" s="35">
        <v>5.88</v>
      </c>
      <c r="G5250" s="34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563</v>
      </c>
      <c r="D5251" s="33" t="s">
        <v>564</v>
      </c>
      <c r="E5251" s="34">
        <v>180</v>
      </c>
      <c r="F5251" s="35">
        <v>5.88</v>
      </c>
      <c r="G5251" s="34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563</v>
      </c>
      <c r="D5252" s="33" t="s">
        <v>564</v>
      </c>
      <c r="E5252" s="34">
        <v>180</v>
      </c>
      <c r="F5252" s="35">
        <v>5.88</v>
      </c>
      <c r="G5252" s="34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563</v>
      </c>
      <c r="D5253" s="33" t="s">
        <v>564</v>
      </c>
      <c r="E5253" s="34">
        <v>181</v>
      </c>
      <c r="F5253" s="35">
        <v>5.88</v>
      </c>
      <c r="G5253" s="34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563</v>
      </c>
      <c r="D5254" s="33" t="s">
        <v>564</v>
      </c>
      <c r="E5254" s="34">
        <v>2065</v>
      </c>
      <c r="F5254" s="35">
        <v>5.79</v>
      </c>
      <c r="G5254" s="34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561</v>
      </c>
      <c r="D5255" s="33" t="s">
        <v>562</v>
      </c>
      <c r="E5255" s="34">
        <v>107014</v>
      </c>
      <c r="F5255" s="35">
        <v>1.028</v>
      </c>
      <c r="G5255" s="34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561</v>
      </c>
      <c r="D5256" s="33" t="s">
        <v>562</v>
      </c>
      <c r="E5256" s="34">
        <v>186975</v>
      </c>
      <c r="F5256" s="35">
        <v>1.028</v>
      </c>
      <c r="G5256" s="34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561</v>
      </c>
      <c r="D5257" s="33" t="s">
        <v>562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561</v>
      </c>
      <c r="D5258" s="33" t="s">
        <v>562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561</v>
      </c>
      <c r="D5259" s="33" t="s">
        <v>562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561</v>
      </c>
      <c r="D5260" s="33" t="s">
        <v>562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561</v>
      </c>
      <c r="D5261" s="33" t="s">
        <v>562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561</v>
      </c>
      <c r="D5262" s="33" t="s">
        <v>562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563</v>
      </c>
      <c r="D5263" s="33" t="s">
        <v>564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561</v>
      </c>
      <c r="D5264" s="33" t="s">
        <v>562</v>
      </c>
      <c r="E5264" s="34">
        <v>2741477</v>
      </c>
      <c r="F5264" s="35">
        <v>1.03</v>
      </c>
      <c r="G5264" s="34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363</v>
      </c>
      <c r="D5265" s="33" t="s">
        <v>352</v>
      </c>
      <c r="E5265" s="34">
        <v>111845</v>
      </c>
      <c r="F5265" s="35">
        <v>6.4859999999999998</v>
      </c>
      <c r="G5265" s="34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563</v>
      </c>
      <c r="D5266" s="33" t="s">
        <v>564</v>
      </c>
      <c r="E5266" s="34">
        <v>4110</v>
      </c>
      <c r="F5266" s="35">
        <v>5.88</v>
      </c>
      <c r="G5266" s="34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563</v>
      </c>
      <c r="D5267" s="33" t="s">
        <v>564</v>
      </c>
      <c r="E5267" s="34">
        <v>6</v>
      </c>
      <c r="F5267" s="35">
        <v>5.8380000000000001</v>
      </c>
      <c r="G5267" s="34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563</v>
      </c>
      <c r="D5268" s="33" t="s">
        <v>564</v>
      </c>
      <c r="E5268" s="34">
        <v>37</v>
      </c>
      <c r="F5268" s="35">
        <v>5.8380000000000001</v>
      </c>
      <c r="G5268" s="34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561</v>
      </c>
      <c r="D5269" s="33" t="s">
        <v>562</v>
      </c>
      <c r="E5269" s="34">
        <v>58</v>
      </c>
      <c r="F5269" s="35">
        <v>1.0609999999999999</v>
      </c>
      <c r="G5269" s="34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561</v>
      </c>
      <c r="D5270" s="33" t="s">
        <v>562</v>
      </c>
      <c r="E5270" s="34">
        <v>51975</v>
      </c>
      <c r="F5270" s="35">
        <v>1.0609999999999999</v>
      </c>
      <c r="G5270" s="34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561</v>
      </c>
      <c r="D5271" s="33" t="s">
        <v>562</v>
      </c>
      <c r="E5271" s="34">
        <v>2803</v>
      </c>
      <c r="F5271" s="35">
        <v>1.0609999999999999</v>
      </c>
      <c r="G5271" s="34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561</v>
      </c>
      <c r="D5272" s="33" t="s">
        <v>562</v>
      </c>
      <c r="E5272" s="34">
        <v>2102</v>
      </c>
      <c r="F5272" s="35">
        <v>1.0609999999999999</v>
      </c>
      <c r="G5272" s="34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561</v>
      </c>
      <c r="D5273" s="33" t="s">
        <v>562</v>
      </c>
      <c r="E5273" s="34">
        <v>100</v>
      </c>
      <c r="F5273" s="35">
        <v>1.0609999999999999</v>
      </c>
      <c r="G5273" s="34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563</v>
      </c>
      <c r="D5274" s="33" t="s">
        <v>564</v>
      </c>
      <c r="E5274" s="34">
        <v>1274</v>
      </c>
      <c r="F5274" s="35">
        <v>5.3040000000000003</v>
      </c>
      <c r="G5274" s="34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565</v>
      </c>
      <c r="D5275" s="33" t="s">
        <v>564</v>
      </c>
      <c r="E5275" s="34">
        <v>95906</v>
      </c>
      <c r="F5275" s="35">
        <v>5.9450000000000003</v>
      </c>
      <c r="G5275" s="34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561</v>
      </c>
      <c r="D5276" s="33" t="s">
        <v>562</v>
      </c>
      <c r="E5276" s="34">
        <v>1253300</v>
      </c>
      <c r="F5276" s="35">
        <v>1.0189999999999999</v>
      </c>
      <c r="G5276" s="34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561</v>
      </c>
      <c r="D5277" s="33" t="s">
        <v>562</v>
      </c>
      <c r="E5277" s="34">
        <v>1082347</v>
      </c>
      <c r="F5277" s="35">
        <v>1.0449999999999999</v>
      </c>
      <c r="G5277" s="34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561</v>
      </c>
      <c r="D5278" s="33" t="s">
        <v>562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561</v>
      </c>
      <c r="D5279" s="33" t="s">
        <v>562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561</v>
      </c>
      <c r="D5280" s="33" t="s">
        <v>562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561</v>
      </c>
      <c r="D5281" s="33" t="s">
        <v>562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561</v>
      </c>
      <c r="D5282" s="33" t="s">
        <v>562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561</v>
      </c>
      <c r="D5283" s="33" t="s">
        <v>562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561</v>
      </c>
      <c r="D5284" s="33" t="s">
        <v>562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561</v>
      </c>
      <c r="D5285" s="33" t="s">
        <v>562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561</v>
      </c>
      <c r="D5286" s="33" t="s">
        <v>562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561</v>
      </c>
      <c r="D5287" s="33" t="s">
        <v>562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561</v>
      </c>
      <c r="D5288" s="33" t="s">
        <v>562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561</v>
      </c>
      <c r="D5289" s="33" t="s">
        <v>562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561</v>
      </c>
      <c r="D5290" s="33" t="s">
        <v>562</v>
      </c>
      <c r="E5290" s="34">
        <v>117304</v>
      </c>
      <c r="F5290" s="35">
        <v>1.0640000000000001</v>
      </c>
      <c r="G5290" s="34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561</v>
      </c>
      <c r="D5291" s="33" t="s">
        <v>562</v>
      </c>
      <c r="E5291" s="34">
        <v>403325</v>
      </c>
      <c r="F5291" s="35">
        <v>1.0640000000000001</v>
      </c>
      <c r="G5291" s="34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563</v>
      </c>
      <c r="D5292" s="33" t="s">
        <v>564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561</v>
      </c>
      <c r="D5293" s="33" t="s">
        <v>562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561</v>
      </c>
      <c r="D5294" s="33" t="s">
        <v>562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561</v>
      </c>
      <c r="D5295" s="33" t="s">
        <v>562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561</v>
      </c>
      <c r="D5296" s="33" t="s">
        <v>562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561</v>
      </c>
      <c r="D5297" s="33" t="s">
        <v>562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561</v>
      </c>
      <c r="D5298" s="33" t="s">
        <v>562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561</v>
      </c>
      <c r="D5299" s="33" t="s">
        <v>562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561</v>
      </c>
      <c r="D5300" s="33" t="s">
        <v>562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561</v>
      </c>
      <c r="D5301" s="33" t="s">
        <v>562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561</v>
      </c>
      <c r="D5302" s="33" t="s">
        <v>562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561</v>
      </c>
      <c r="D5303" s="33" t="s">
        <v>562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561</v>
      </c>
      <c r="D5304" s="33" t="s">
        <v>562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561</v>
      </c>
      <c r="D5305" s="33" t="s">
        <v>562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561</v>
      </c>
      <c r="D5306" s="33" t="s">
        <v>562</v>
      </c>
      <c r="E5306" s="34">
        <v>821238</v>
      </c>
      <c r="F5306" s="35">
        <v>1.0329999999999999</v>
      </c>
      <c r="G5306" s="34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561</v>
      </c>
      <c r="D5307" s="33" t="s">
        <v>562</v>
      </c>
      <c r="E5307" s="34">
        <v>684378</v>
      </c>
      <c r="F5307" s="35">
        <v>1.0329999999999999</v>
      </c>
      <c r="G5307" s="34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561</v>
      </c>
      <c r="D5308" s="33" t="s">
        <v>562</v>
      </c>
      <c r="E5308" s="34">
        <v>162699</v>
      </c>
      <c r="F5308" s="35">
        <v>1.083</v>
      </c>
      <c r="G5308" s="34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561</v>
      </c>
      <c r="D5309" s="33" t="s">
        <v>562</v>
      </c>
      <c r="E5309" s="34">
        <v>104080</v>
      </c>
      <c r="F5309" s="35">
        <v>1.046</v>
      </c>
      <c r="G5309" s="34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561</v>
      </c>
      <c r="D5310" s="33" t="s">
        <v>562</v>
      </c>
      <c r="E5310" s="34">
        <v>2213593</v>
      </c>
      <c r="F5310" s="35">
        <v>1.02</v>
      </c>
      <c r="G5310" s="34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561</v>
      </c>
      <c r="D5311" s="33" t="s">
        <v>562</v>
      </c>
      <c r="E5311" s="34">
        <v>162</v>
      </c>
      <c r="F5311" s="35">
        <v>1.028</v>
      </c>
      <c r="G5311" s="34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561</v>
      </c>
      <c r="D5312" s="33" t="s">
        <v>562</v>
      </c>
      <c r="E5312" s="34">
        <v>1555</v>
      </c>
      <c r="F5312" s="35">
        <v>1.028</v>
      </c>
      <c r="G5312" s="34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561</v>
      </c>
      <c r="D5313" s="33" t="s">
        <v>562</v>
      </c>
      <c r="E5313" s="34">
        <v>1323</v>
      </c>
      <c r="F5313" s="35">
        <v>1.026</v>
      </c>
      <c r="G5313" s="34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561</v>
      </c>
      <c r="D5314" s="33" t="s">
        <v>562</v>
      </c>
      <c r="E5314" s="34">
        <v>1258</v>
      </c>
      <c r="F5314" s="35">
        <v>1.0269999999999999</v>
      </c>
      <c r="G5314" s="34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561</v>
      </c>
      <c r="D5315" s="33" t="s">
        <v>562</v>
      </c>
      <c r="E5315" s="34">
        <v>1160</v>
      </c>
      <c r="F5315" s="35">
        <v>1.026</v>
      </c>
      <c r="G5315" s="34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561</v>
      </c>
      <c r="D5316" s="33" t="s">
        <v>562</v>
      </c>
      <c r="E5316" s="34">
        <v>18</v>
      </c>
      <c r="F5316" s="35">
        <v>1.0269999999999999</v>
      </c>
      <c r="G5316" s="34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561</v>
      </c>
      <c r="D5317" s="33" t="s">
        <v>562</v>
      </c>
      <c r="E5317" s="34">
        <v>18</v>
      </c>
      <c r="F5317" s="35">
        <v>1.0269999999999999</v>
      </c>
      <c r="G5317" s="34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561</v>
      </c>
      <c r="D5318" s="33" t="s">
        <v>562</v>
      </c>
      <c r="E5318" s="34">
        <v>20</v>
      </c>
      <c r="F5318" s="35">
        <v>1.0269999999999999</v>
      </c>
      <c r="G5318" s="34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561</v>
      </c>
      <c r="D5319" s="33" t="s">
        <v>562</v>
      </c>
      <c r="E5319" s="34">
        <v>110</v>
      </c>
      <c r="F5319" s="35">
        <v>1.028</v>
      </c>
      <c r="G5319" s="34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561</v>
      </c>
      <c r="D5320" s="33" t="s">
        <v>562</v>
      </c>
      <c r="E5320" s="34">
        <v>206</v>
      </c>
      <c r="F5320" s="35">
        <v>1.0269999999999999</v>
      </c>
      <c r="G5320" s="34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561</v>
      </c>
      <c r="D5321" s="33" t="s">
        <v>562</v>
      </c>
      <c r="E5321" s="34">
        <v>312</v>
      </c>
      <c r="F5321" s="35">
        <v>1.026</v>
      </c>
      <c r="G5321" s="34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561</v>
      </c>
      <c r="D5322" s="33" t="s">
        <v>562</v>
      </c>
      <c r="E5322" s="34">
        <v>971</v>
      </c>
      <c r="F5322" s="35">
        <v>1.028</v>
      </c>
      <c r="G5322" s="34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561</v>
      </c>
      <c r="D5323" s="33" t="s">
        <v>562</v>
      </c>
      <c r="E5323" s="34">
        <v>157495</v>
      </c>
      <c r="F5323" s="35">
        <v>1.03</v>
      </c>
      <c r="G5323" s="34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561</v>
      </c>
      <c r="D5324" s="33" t="s">
        <v>562</v>
      </c>
      <c r="E5324" s="34">
        <v>204027</v>
      </c>
      <c r="F5324" s="35">
        <v>1.0289999999999999</v>
      </c>
      <c r="G5324" s="34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561</v>
      </c>
      <c r="D5325" s="33" t="s">
        <v>562</v>
      </c>
      <c r="E5325" s="34">
        <v>2029329</v>
      </c>
      <c r="F5325" s="35">
        <v>1.03</v>
      </c>
      <c r="G5325" s="34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561</v>
      </c>
      <c r="D5326" s="33" t="s">
        <v>562</v>
      </c>
      <c r="E5326" s="34">
        <v>1129792</v>
      </c>
      <c r="F5326" s="35">
        <v>1.03</v>
      </c>
      <c r="G5326" s="34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561</v>
      </c>
      <c r="D5327" s="33" t="s">
        <v>562</v>
      </c>
      <c r="E5327" s="34">
        <v>677927</v>
      </c>
      <c r="F5327" s="35">
        <v>1.0269999999999999</v>
      </c>
      <c r="G5327" s="34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561</v>
      </c>
      <c r="D5328" s="33" t="s">
        <v>562</v>
      </c>
      <c r="E5328" s="34">
        <v>29607</v>
      </c>
      <c r="F5328" s="35">
        <v>1.0129999999999999</v>
      </c>
      <c r="G5328" s="34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561</v>
      </c>
      <c r="D5329" s="33" t="s">
        <v>562</v>
      </c>
      <c r="E5329" s="34">
        <v>829728</v>
      </c>
      <c r="F5329" s="35">
        <v>1.012</v>
      </c>
      <c r="G5329" s="34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561</v>
      </c>
      <c r="D5330" s="33" t="s">
        <v>562</v>
      </c>
      <c r="E5330" s="34">
        <v>276336</v>
      </c>
      <c r="F5330" s="35">
        <v>1.0129999999999999</v>
      </c>
      <c r="G5330" s="34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561</v>
      </c>
      <c r="D5331" s="33" t="s">
        <v>562</v>
      </c>
      <c r="E5331" s="34">
        <v>276336</v>
      </c>
      <c r="F5331" s="35">
        <v>1.0129999999999999</v>
      </c>
      <c r="G5331" s="34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561</v>
      </c>
      <c r="D5332" s="33" t="s">
        <v>562</v>
      </c>
      <c r="E5332" s="34">
        <v>110630</v>
      </c>
      <c r="F5332" s="35">
        <v>1.012</v>
      </c>
      <c r="G5332" s="34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561</v>
      </c>
      <c r="D5333" s="33" t="s">
        <v>562</v>
      </c>
      <c r="E5333" s="34">
        <v>49819</v>
      </c>
      <c r="F5333" s="35">
        <v>1.0129999999999999</v>
      </c>
      <c r="G5333" s="34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561</v>
      </c>
      <c r="D5334" s="33" t="s">
        <v>562</v>
      </c>
      <c r="E5334" s="34">
        <v>1043366</v>
      </c>
      <c r="F5334" s="35">
        <v>1.0109999999999999</v>
      </c>
      <c r="G5334" s="34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561</v>
      </c>
      <c r="D5335" s="33" t="s">
        <v>562</v>
      </c>
      <c r="E5335" s="34">
        <v>931992</v>
      </c>
      <c r="F5335" s="35">
        <v>1.0109999999999999</v>
      </c>
      <c r="G5335" s="34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561</v>
      </c>
      <c r="D5336" s="33" t="s">
        <v>562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561</v>
      </c>
      <c r="D5337" s="33" t="s">
        <v>562</v>
      </c>
      <c r="E5337" s="34">
        <v>57069</v>
      </c>
      <c r="F5337" s="35">
        <v>1.0369999999999999</v>
      </c>
      <c r="G5337" s="34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561</v>
      </c>
      <c r="D5338" s="33" t="s">
        <v>562</v>
      </c>
      <c r="E5338" s="34">
        <v>1472676</v>
      </c>
      <c r="F5338" s="35">
        <v>0.97499999999999998</v>
      </c>
      <c r="G5338" s="34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561</v>
      </c>
      <c r="D5339" s="33" t="s">
        <v>562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561</v>
      </c>
      <c r="D5340" s="33" t="s">
        <v>562</v>
      </c>
      <c r="E5340" s="34">
        <v>22356</v>
      </c>
      <c r="F5340" s="35">
        <v>1.0289999999999999</v>
      </c>
      <c r="G5340" s="34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561</v>
      </c>
      <c r="D5341" s="33" t="s">
        <v>562</v>
      </c>
      <c r="E5341" s="34">
        <v>1094340</v>
      </c>
      <c r="F5341" s="35">
        <v>1.0149999999999999</v>
      </c>
      <c r="G5341" s="34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360</v>
      </c>
      <c r="D5342" s="33" t="s">
        <v>352</v>
      </c>
      <c r="E5342" s="34">
        <v>215562</v>
      </c>
      <c r="F5342" s="35">
        <v>10.61</v>
      </c>
      <c r="G5342" s="34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561</v>
      </c>
      <c r="D5343" s="33" t="s">
        <v>562</v>
      </c>
      <c r="E5343" s="34">
        <v>17634</v>
      </c>
      <c r="F5343" s="35">
        <v>1.04</v>
      </c>
      <c r="G5343" s="34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561</v>
      </c>
      <c r="D5344" s="33" t="s">
        <v>562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561</v>
      </c>
      <c r="D5345" s="33" t="s">
        <v>562</v>
      </c>
      <c r="E5345" s="34">
        <v>912952</v>
      </c>
      <c r="F5345" s="35">
        <v>1.03</v>
      </c>
      <c r="G5345" s="34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561</v>
      </c>
      <c r="D5346" s="33" t="s">
        <v>562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561</v>
      </c>
      <c r="D5347" s="33" t="s">
        <v>562</v>
      </c>
      <c r="E5347" s="34">
        <v>834878</v>
      </c>
      <c r="F5347" s="35">
        <v>1.04</v>
      </c>
      <c r="G5347" s="34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561</v>
      </c>
      <c r="D5348" s="33" t="s">
        <v>562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561</v>
      </c>
      <c r="D5349" s="33" t="s">
        <v>562</v>
      </c>
      <c r="E5349" s="34">
        <v>2533741</v>
      </c>
      <c r="F5349" s="35">
        <v>1.0649999999999999</v>
      </c>
      <c r="G5349" s="34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561</v>
      </c>
      <c r="D5350" s="33" t="s">
        <v>562</v>
      </c>
      <c r="E5350" s="34">
        <v>3526565</v>
      </c>
      <c r="F5350" s="35">
        <v>1.03</v>
      </c>
      <c r="G5350" s="34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561</v>
      </c>
      <c r="D5351" s="33" t="s">
        <v>562</v>
      </c>
      <c r="E5351" s="34">
        <v>533510</v>
      </c>
      <c r="F5351" s="35">
        <v>1.0169999999999999</v>
      </c>
      <c r="G5351" s="34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561</v>
      </c>
      <c r="D5352" s="33" t="s">
        <v>562</v>
      </c>
      <c r="E5352" s="34">
        <v>4067503</v>
      </c>
      <c r="F5352" s="35">
        <v>1.032</v>
      </c>
      <c r="G5352" s="34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561</v>
      </c>
      <c r="D5353" s="33" t="s">
        <v>562</v>
      </c>
      <c r="E5353" s="34">
        <v>43</v>
      </c>
      <c r="F5353" s="35">
        <v>1.0309999999999999</v>
      </c>
      <c r="G5353" s="34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561</v>
      </c>
      <c r="D5354" s="33" t="s">
        <v>562</v>
      </c>
      <c r="E5354" s="34">
        <v>932862</v>
      </c>
      <c r="F5354" s="35">
        <v>1.042</v>
      </c>
      <c r="G5354" s="34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561</v>
      </c>
      <c r="D5355" s="33" t="s">
        <v>562</v>
      </c>
      <c r="E5355" s="34">
        <v>1302422</v>
      </c>
      <c r="F5355" s="35">
        <v>1.0309999999999999</v>
      </c>
      <c r="G5355" s="34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561</v>
      </c>
      <c r="D5356" s="33" t="s">
        <v>562</v>
      </c>
      <c r="E5356" s="34">
        <v>25396</v>
      </c>
      <c r="F5356" s="35">
        <v>1.0489999999999999</v>
      </c>
      <c r="G5356" s="34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561</v>
      </c>
      <c r="D5357" s="33" t="s">
        <v>562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561</v>
      </c>
      <c r="D5358" s="33" t="s">
        <v>562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561</v>
      </c>
      <c r="D5359" s="33" t="s">
        <v>562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561</v>
      </c>
      <c r="D5360" s="33" t="s">
        <v>562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561</v>
      </c>
      <c r="D5361" s="33" t="s">
        <v>562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561</v>
      </c>
      <c r="D5362" s="33" t="s">
        <v>562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561</v>
      </c>
      <c r="D5363" s="33" t="s">
        <v>562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561</v>
      </c>
      <c r="D5364" s="33" t="s">
        <v>562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561</v>
      </c>
      <c r="D5365" s="33" t="s">
        <v>562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561</v>
      </c>
      <c r="D5366" s="33" t="s">
        <v>562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561</v>
      </c>
      <c r="D5367" s="33" t="s">
        <v>562</v>
      </c>
      <c r="E5367" s="34">
        <v>194418</v>
      </c>
      <c r="F5367" s="35">
        <v>1.04</v>
      </c>
      <c r="G5367" s="34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561</v>
      </c>
      <c r="D5368" s="33" t="s">
        <v>562</v>
      </c>
      <c r="E5368" s="34">
        <v>388835</v>
      </c>
      <c r="F5368" s="35">
        <v>1.04</v>
      </c>
      <c r="G5368" s="34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561</v>
      </c>
      <c r="D5369" s="33" t="s">
        <v>562</v>
      </c>
      <c r="E5369" s="34">
        <v>513357</v>
      </c>
      <c r="F5369" s="35">
        <v>1.04</v>
      </c>
      <c r="G5369" s="34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561</v>
      </c>
      <c r="D5370" s="33" t="s">
        <v>562</v>
      </c>
      <c r="E5370" s="34">
        <v>1148334</v>
      </c>
      <c r="F5370" s="35">
        <v>1.04</v>
      </c>
      <c r="G5370" s="34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561</v>
      </c>
      <c r="D5371" s="33" t="s">
        <v>562</v>
      </c>
      <c r="E5371" s="34">
        <v>115123</v>
      </c>
      <c r="F5371" s="35">
        <v>1.04</v>
      </c>
      <c r="G5371" s="34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561</v>
      </c>
      <c r="D5372" s="33" t="s">
        <v>562</v>
      </c>
      <c r="E5372" s="34">
        <v>1800537</v>
      </c>
      <c r="F5372" s="35">
        <v>1.03</v>
      </c>
      <c r="G5372" s="34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561</v>
      </c>
      <c r="D5373" s="33" t="s">
        <v>562</v>
      </c>
      <c r="E5373" s="34">
        <v>1900839</v>
      </c>
      <c r="F5373" s="35">
        <v>1.03</v>
      </c>
      <c r="G5373" s="34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561</v>
      </c>
      <c r="D5374" s="33" t="s">
        <v>562</v>
      </c>
      <c r="E5374" s="34">
        <v>349910</v>
      </c>
      <c r="F5374" s="35">
        <v>1.0900000000000001</v>
      </c>
      <c r="G5374" s="34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561</v>
      </c>
      <c r="D5375" s="33" t="s">
        <v>562</v>
      </c>
      <c r="E5375" s="34">
        <v>733</v>
      </c>
      <c r="F5375" s="35">
        <v>1.03</v>
      </c>
      <c r="G5375" s="34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561</v>
      </c>
      <c r="D5376" s="33" t="s">
        <v>562</v>
      </c>
      <c r="E5376" s="34">
        <v>267277</v>
      </c>
      <c r="F5376" s="35">
        <v>1.03</v>
      </c>
      <c r="G5376" s="34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561</v>
      </c>
      <c r="D5377" s="33" t="s">
        <v>562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561</v>
      </c>
      <c r="D5378" s="33" t="s">
        <v>562</v>
      </c>
      <c r="E5378" s="34">
        <v>2453417</v>
      </c>
      <c r="F5378" s="35">
        <v>1</v>
      </c>
      <c r="G5378" s="34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561</v>
      </c>
      <c r="D5379" s="33" t="s">
        <v>562</v>
      </c>
      <c r="E5379" s="34">
        <v>2329611</v>
      </c>
      <c r="F5379" s="35">
        <v>1.034</v>
      </c>
      <c r="G5379" s="34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561</v>
      </c>
      <c r="D5380" s="33" t="s">
        <v>562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561</v>
      </c>
      <c r="D5381" s="33" t="s">
        <v>562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561</v>
      </c>
      <c r="D5382" s="33" t="s">
        <v>562</v>
      </c>
      <c r="E5382" s="34">
        <v>132581</v>
      </c>
      <c r="F5382" s="35">
        <v>1.0349999999999999</v>
      </c>
      <c r="G5382" s="34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561</v>
      </c>
      <c r="D5383" s="33" t="s">
        <v>562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561</v>
      </c>
      <c r="D5384" s="33" t="s">
        <v>562</v>
      </c>
      <c r="E5384" s="34">
        <v>17377</v>
      </c>
      <c r="F5384" s="35">
        <v>1.028</v>
      </c>
      <c r="G5384" s="34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561</v>
      </c>
      <c r="D5385" s="33" t="s">
        <v>562</v>
      </c>
      <c r="E5385" s="34">
        <v>768206</v>
      </c>
      <c r="F5385" s="35">
        <v>1.026</v>
      </c>
      <c r="G5385" s="34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561</v>
      </c>
      <c r="D5386" s="33" t="s">
        <v>562</v>
      </c>
      <c r="E5386" s="34">
        <v>3556767</v>
      </c>
      <c r="F5386" s="35">
        <v>1.0429999999999999</v>
      </c>
      <c r="G5386" s="34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561</v>
      </c>
      <c r="D5387" s="33" t="s">
        <v>562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561</v>
      </c>
      <c r="D5388" s="33" t="s">
        <v>562</v>
      </c>
      <c r="E5388" s="34">
        <v>2719463</v>
      </c>
      <c r="F5388" s="35">
        <v>1.0269999999999999</v>
      </c>
      <c r="G5388" s="34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561</v>
      </c>
      <c r="D5389" s="33" t="s">
        <v>562</v>
      </c>
      <c r="E5389" s="34">
        <v>70986</v>
      </c>
      <c r="F5389" s="35">
        <v>1.0309999999999999</v>
      </c>
      <c r="G5389" s="34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561</v>
      </c>
      <c r="D5390" s="33" t="s">
        <v>562</v>
      </c>
      <c r="E5390" s="34">
        <v>2854300</v>
      </c>
      <c r="F5390" s="35">
        <v>1.0289999999999999</v>
      </c>
      <c r="G5390" s="34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561</v>
      </c>
      <c r="D5391" s="33" t="s">
        <v>562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561</v>
      </c>
      <c r="D5392" s="33" t="s">
        <v>562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561</v>
      </c>
      <c r="D5393" s="33" t="s">
        <v>562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561</v>
      </c>
      <c r="D5394" s="33" t="s">
        <v>562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561</v>
      </c>
      <c r="D5395" s="33" t="s">
        <v>562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561</v>
      </c>
      <c r="D5396" s="33" t="s">
        <v>562</v>
      </c>
      <c r="E5396" s="34">
        <v>190343</v>
      </c>
      <c r="F5396" s="35">
        <v>1.012</v>
      </c>
      <c r="G5396" s="34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561</v>
      </c>
      <c r="D5397" s="33" t="s">
        <v>562</v>
      </c>
      <c r="E5397" s="34">
        <v>1559747</v>
      </c>
      <c r="F5397" s="35">
        <v>1.0329999999999999</v>
      </c>
      <c r="G5397" s="34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561</v>
      </c>
      <c r="D5398" s="33" t="s">
        <v>562</v>
      </c>
      <c r="E5398" s="34">
        <v>161038</v>
      </c>
      <c r="F5398" s="35">
        <v>1.0329999999999999</v>
      </c>
      <c r="G5398" s="34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561</v>
      </c>
      <c r="D5399" s="33" t="s">
        <v>562</v>
      </c>
      <c r="E5399" s="34">
        <v>2310842</v>
      </c>
      <c r="F5399" s="35">
        <v>1.03</v>
      </c>
      <c r="G5399" s="34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561</v>
      </c>
      <c r="D5400" s="33" t="s">
        <v>562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561</v>
      </c>
      <c r="D5401" s="33" t="s">
        <v>562</v>
      </c>
      <c r="E5401" s="34">
        <v>237577</v>
      </c>
      <c r="F5401" s="35">
        <v>1.022</v>
      </c>
      <c r="G5401" s="34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561</v>
      </c>
      <c r="D5402" s="33" t="s">
        <v>562</v>
      </c>
      <c r="E5402" s="34">
        <v>137120</v>
      </c>
      <c r="F5402" s="35">
        <v>1.0209999999999999</v>
      </c>
      <c r="G5402" s="34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561</v>
      </c>
      <c r="D5403" s="33" t="s">
        <v>562</v>
      </c>
      <c r="E5403" s="34">
        <v>138359</v>
      </c>
      <c r="F5403" s="35">
        <v>1.012</v>
      </c>
      <c r="G5403" s="34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561</v>
      </c>
      <c r="D5404" s="33" t="s">
        <v>562</v>
      </c>
      <c r="E5404" s="34">
        <v>846638</v>
      </c>
      <c r="F5404" s="35">
        <v>0.998</v>
      </c>
      <c r="G5404" s="34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561</v>
      </c>
      <c r="D5405" s="33" t="s">
        <v>562</v>
      </c>
      <c r="E5405" s="34">
        <v>243106</v>
      </c>
      <c r="F5405" s="35">
        <v>1.0209999999999999</v>
      </c>
      <c r="G5405" s="34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561</v>
      </c>
      <c r="D5406" s="33" t="s">
        <v>562</v>
      </c>
      <c r="E5406" s="34">
        <v>63367</v>
      </c>
      <c r="F5406" s="35">
        <v>1.022</v>
      </c>
      <c r="G5406" s="34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561</v>
      </c>
      <c r="D5407" s="33" t="s">
        <v>562</v>
      </c>
      <c r="E5407" s="34">
        <v>208394</v>
      </c>
      <c r="F5407" s="35">
        <v>1.012</v>
      </c>
      <c r="G5407" s="34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561</v>
      </c>
      <c r="D5408" s="33" t="s">
        <v>562</v>
      </c>
      <c r="E5408" s="34">
        <v>812921</v>
      </c>
      <c r="F5408" s="35">
        <v>1.0289999999999999</v>
      </c>
      <c r="G5408" s="34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561</v>
      </c>
      <c r="D5409" s="33" t="s">
        <v>562</v>
      </c>
      <c r="E5409" s="34">
        <v>601564</v>
      </c>
      <c r="F5409" s="35">
        <v>1.0449999999999999</v>
      </c>
      <c r="G5409" s="34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561</v>
      </c>
      <c r="D5410" s="33" t="s">
        <v>562</v>
      </c>
      <c r="E5410" s="34">
        <v>862740</v>
      </c>
      <c r="F5410" s="35">
        <v>1.03</v>
      </c>
      <c r="G5410" s="34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561</v>
      </c>
      <c r="D5411" s="33" t="s">
        <v>562</v>
      </c>
      <c r="E5411" s="34">
        <v>1968447</v>
      </c>
      <c r="F5411" s="35">
        <v>1.054</v>
      </c>
      <c r="G5411" s="34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561</v>
      </c>
      <c r="D5412" s="33" t="s">
        <v>562</v>
      </c>
      <c r="E5412" s="34">
        <v>4723490</v>
      </c>
      <c r="F5412" s="35">
        <v>1.02</v>
      </c>
      <c r="G5412" s="34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561</v>
      </c>
      <c r="D5413" s="33" t="s">
        <v>562</v>
      </c>
      <c r="E5413" s="34">
        <v>2147342</v>
      </c>
      <c r="F5413" s="35">
        <v>1.0529999999999999</v>
      </c>
      <c r="G5413" s="34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561</v>
      </c>
      <c r="D5414" s="33" t="s">
        <v>562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561</v>
      </c>
      <c r="D5415" s="33" t="s">
        <v>562</v>
      </c>
      <c r="E5415" s="34">
        <v>82726</v>
      </c>
      <c r="F5415" s="35">
        <v>1.079</v>
      </c>
      <c r="G5415" s="34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561</v>
      </c>
      <c r="D5416" s="33" t="s">
        <v>562</v>
      </c>
      <c r="E5416" s="34">
        <v>51783</v>
      </c>
      <c r="F5416" s="35">
        <v>1.0289999999999999</v>
      </c>
      <c r="G5416" s="34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561</v>
      </c>
      <c r="D5417" s="33" t="s">
        <v>562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561</v>
      </c>
      <c r="D5418" s="33" t="s">
        <v>562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561</v>
      </c>
      <c r="D5419" s="33" t="s">
        <v>562</v>
      </c>
      <c r="E5419" s="34">
        <v>1159819</v>
      </c>
      <c r="F5419" s="35">
        <v>1.0229999999999999</v>
      </c>
      <c r="G5419" s="34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561</v>
      </c>
      <c r="D5420" s="33" t="s">
        <v>562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561</v>
      </c>
      <c r="D5421" s="33" t="s">
        <v>562</v>
      </c>
      <c r="E5421" s="34">
        <v>914447</v>
      </c>
      <c r="F5421" s="35">
        <v>1.028</v>
      </c>
      <c r="G5421" s="34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561</v>
      </c>
      <c r="D5422" s="33" t="s">
        <v>562</v>
      </c>
      <c r="E5422" s="34">
        <v>447024</v>
      </c>
      <c r="F5422" s="35">
        <v>1.03</v>
      </c>
      <c r="G5422" s="34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561</v>
      </c>
      <c r="D5423" s="33" t="s">
        <v>562</v>
      </c>
      <c r="E5423" s="34">
        <v>4389857</v>
      </c>
      <c r="F5423" s="35">
        <v>1.04</v>
      </c>
      <c r="G5423" s="34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561</v>
      </c>
      <c r="D5424" s="33" t="s">
        <v>562</v>
      </c>
      <c r="E5424" s="34">
        <v>1680900</v>
      </c>
      <c r="F5424" s="35">
        <v>1.0349999999999999</v>
      </c>
      <c r="G5424" s="34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561</v>
      </c>
      <c r="D5425" s="33" t="s">
        <v>562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561</v>
      </c>
      <c r="D5426" s="33" t="s">
        <v>562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561</v>
      </c>
      <c r="D5427" s="33" t="s">
        <v>562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561</v>
      </c>
      <c r="D5428" s="33" t="s">
        <v>562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561</v>
      </c>
      <c r="D5429" s="33" t="s">
        <v>562</v>
      </c>
      <c r="E5429" s="34">
        <v>9616</v>
      </c>
      <c r="F5429" s="35">
        <v>1.0649999999999999</v>
      </c>
      <c r="G5429" s="34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561</v>
      </c>
      <c r="D5430" s="33" t="s">
        <v>562</v>
      </c>
      <c r="E5430" s="34">
        <v>23716</v>
      </c>
      <c r="F5430" s="35">
        <v>1.0149999999999999</v>
      </c>
      <c r="G5430" s="34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561</v>
      </c>
      <c r="D5431" s="33" t="s">
        <v>562</v>
      </c>
      <c r="E5431" s="34">
        <v>21837</v>
      </c>
      <c r="F5431" s="35">
        <v>1.024</v>
      </c>
      <c r="G5431" s="34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561</v>
      </c>
      <c r="D5432" s="33" t="s">
        <v>562</v>
      </c>
      <c r="E5432" s="34">
        <v>20590</v>
      </c>
      <c r="F5432" s="35">
        <v>1.022</v>
      </c>
      <c r="G5432" s="34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561</v>
      </c>
      <c r="D5433" s="33" t="s">
        <v>562</v>
      </c>
      <c r="E5433" s="34">
        <v>17518</v>
      </c>
      <c r="F5433" s="35">
        <v>1.038</v>
      </c>
      <c r="G5433" s="34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561</v>
      </c>
      <c r="D5434" s="33" t="s">
        <v>562</v>
      </c>
      <c r="E5434" s="34">
        <v>15680</v>
      </c>
      <c r="F5434" s="35">
        <v>1</v>
      </c>
      <c r="G5434" s="34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561</v>
      </c>
      <c r="D5435" s="33" t="s">
        <v>562</v>
      </c>
      <c r="E5435" s="34">
        <v>5896</v>
      </c>
      <c r="F5435" s="35">
        <v>1.028</v>
      </c>
      <c r="G5435" s="34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561</v>
      </c>
      <c r="D5436" s="33" t="s">
        <v>562</v>
      </c>
      <c r="E5436" s="34">
        <v>5771</v>
      </c>
      <c r="F5436" s="35">
        <v>1</v>
      </c>
      <c r="G5436" s="34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561</v>
      </c>
      <c r="D5437" s="33" t="s">
        <v>562</v>
      </c>
      <c r="E5437" s="34">
        <v>26768</v>
      </c>
      <c r="F5437" s="35">
        <v>1.0209999999999999</v>
      </c>
      <c r="G5437" s="34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561</v>
      </c>
      <c r="D5438" s="33" t="s">
        <v>562</v>
      </c>
      <c r="E5438" s="34">
        <v>37672</v>
      </c>
      <c r="F5438" s="35">
        <v>1.02</v>
      </c>
      <c r="G5438" s="34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561</v>
      </c>
      <c r="D5439" s="33" t="s">
        <v>562</v>
      </c>
      <c r="E5439" s="34">
        <v>35759</v>
      </c>
      <c r="F5439" s="35">
        <v>1.022</v>
      </c>
      <c r="G5439" s="34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561</v>
      </c>
      <c r="D5440" s="33" t="s">
        <v>562</v>
      </c>
      <c r="E5440" s="34">
        <v>34833</v>
      </c>
      <c r="F5440" s="35">
        <v>1.026</v>
      </c>
      <c r="G5440" s="34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561</v>
      </c>
      <c r="D5441" s="33" t="s">
        <v>562</v>
      </c>
      <c r="E5441" s="34">
        <v>28399</v>
      </c>
      <c r="F5441" s="35">
        <v>1.0189999999999999</v>
      </c>
      <c r="G5441" s="34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561</v>
      </c>
      <c r="D5442" s="33" t="s">
        <v>562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561</v>
      </c>
      <c r="D5443" s="33" t="s">
        <v>562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561</v>
      </c>
      <c r="D5444" s="33" t="s">
        <v>562</v>
      </c>
      <c r="E5444" s="34">
        <v>2698100</v>
      </c>
      <c r="F5444" s="35">
        <v>1.044</v>
      </c>
      <c r="G5444" s="34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561</v>
      </c>
      <c r="D5445" s="33" t="s">
        <v>562</v>
      </c>
      <c r="E5445" s="34">
        <v>2906581</v>
      </c>
      <c r="F5445" s="35">
        <v>1.028</v>
      </c>
      <c r="G5445" s="34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563</v>
      </c>
      <c r="D5446" s="33" t="s">
        <v>564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561</v>
      </c>
      <c r="D5447" s="33" t="s">
        <v>562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561</v>
      </c>
      <c r="D5448" s="33" t="s">
        <v>562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563</v>
      </c>
      <c r="D5449" s="33" t="s">
        <v>564</v>
      </c>
      <c r="E5449" s="34">
        <v>800</v>
      </c>
      <c r="F5449" s="35">
        <v>5.75</v>
      </c>
      <c r="G5449" s="34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561</v>
      </c>
      <c r="D5450" s="33" t="s">
        <v>562</v>
      </c>
      <c r="E5450" s="34">
        <v>69611</v>
      </c>
      <c r="F5450" s="35">
        <v>1</v>
      </c>
      <c r="G5450" s="34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561</v>
      </c>
      <c r="D5451" s="33" t="s">
        <v>562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561</v>
      </c>
      <c r="D5452" s="33" t="s">
        <v>562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561</v>
      </c>
      <c r="D5453" s="33" t="s">
        <v>562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561</v>
      </c>
      <c r="D5454" s="33" t="s">
        <v>562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561</v>
      </c>
      <c r="D5455" s="33" t="s">
        <v>562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561</v>
      </c>
      <c r="D5456" s="33" t="s">
        <v>562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561</v>
      </c>
      <c r="D5457" s="33" t="s">
        <v>562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561</v>
      </c>
      <c r="D5458" s="33" t="s">
        <v>562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561</v>
      </c>
      <c r="D5459" s="33" t="s">
        <v>562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561</v>
      </c>
      <c r="D5460" s="33" t="s">
        <v>562</v>
      </c>
      <c r="E5460" s="34">
        <v>2339036</v>
      </c>
      <c r="F5460" s="35">
        <v>1.048</v>
      </c>
      <c r="G5460" s="34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561</v>
      </c>
      <c r="D5461" s="33" t="s">
        <v>562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561</v>
      </c>
      <c r="D5462" s="33" t="s">
        <v>562</v>
      </c>
      <c r="E5462" s="34">
        <v>77276</v>
      </c>
      <c r="F5462" s="35">
        <v>1.0249999999999999</v>
      </c>
      <c r="G5462" s="34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561</v>
      </c>
      <c r="D5463" s="33" t="s">
        <v>562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561</v>
      </c>
      <c r="D5464" s="33" t="s">
        <v>562</v>
      </c>
      <c r="E5464" s="34">
        <v>65002</v>
      </c>
      <c r="F5464" s="35">
        <v>1.052</v>
      </c>
      <c r="G5464" s="34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561</v>
      </c>
      <c r="D5465" s="33" t="s">
        <v>562</v>
      </c>
      <c r="E5465" s="34">
        <v>107551</v>
      </c>
      <c r="F5465" s="35">
        <v>1.0109999999999999</v>
      </c>
      <c r="G5465" s="34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561</v>
      </c>
      <c r="D5466" s="33" t="s">
        <v>562</v>
      </c>
      <c r="E5466" s="34">
        <v>112894</v>
      </c>
      <c r="F5466" s="35">
        <v>1.05</v>
      </c>
      <c r="G5466" s="34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561</v>
      </c>
      <c r="D5467" s="33" t="s">
        <v>562</v>
      </c>
      <c r="E5467" s="34">
        <v>2646508</v>
      </c>
      <c r="F5467" s="35">
        <v>1.042</v>
      </c>
      <c r="G5467" s="34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561</v>
      </c>
      <c r="D5468" s="33" t="s">
        <v>562</v>
      </c>
      <c r="E5468" s="34">
        <v>1091034</v>
      </c>
      <c r="F5468" s="35">
        <v>1.022</v>
      </c>
      <c r="G5468" s="34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561</v>
      </c>
      <c r="D5469" s="33" t="s">
        <v>562</v>
      </c>
      <c r="E5469" s="34">
        <v>1035519</v>
      </c>
      <c r="F5469" s="35">
        <v>1.02</v>
      </c>
      <c r="G5469" s="34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561</v>
      </c>
      <c r="D5470" s="33" t="s">
        <v>562</v>
      </c>
      <c r="E5470" s="34">
        <v>32979</v>
      </c>
      <c r="F5470" s="35">
        <v>1.03</v>
      </c>
      <c r="G5470" s="34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561</v>
      </c>
      <c r="D5471" s="33" t="s">
        <v>562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563</v>
      </c>
      <c r="D5472" s="33" t="s">
        <v>564</v>
      </c>
      <c r="E5472" s="34">
        <v>316</v>
      </c>
      <c r="F5472" s="35">
        <v>5.8</v>
      </c>
      <c r="G5472" s="34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561</v>
      </c>
      <c r="D5473" s="33" t="s">
        <v>562</v>
      </c>
      <c r="E5473" s="34">
        <v>204815</v>
      </c>
      <c r="F5473" s="35">
        <v>1.07</v>
      </c>
      <c r="G5473" s="34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561</v>
      </c>
      <c r="D5474" s="33" t="s">
        <v>562</v>
      </c>
      <c r="E5474" s="34">
        <v>395318</v>
      </c>
      <c r="F5474" s="35">
        <v>1.0669999999999999</v>
      </c>
      <c r="G5474" s="34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561</v>
      </c>
      <c r="D5475" s="33" t="s">
        <v>562</v>
      </c>
      <c r="E5475" s="34">
        <v>140303</v>
      </c>
      <c r="F5475" s="35">
        <v>1.07</v>
      </c>
      <c r="G5475" s="34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561</v>
      </c>
      <c r="D5476" s="33" t="s">
        <v>562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561</v>
      </c>
      <c r="D5477" s="33" t="s">
        <v>562</v>
      </c>
      <c r="E5477" s="34">
        <v>60730</v>
      </c>
      <c r="F5477" s="35">
        <v>1.0649999999999999</v>
      </c>
      <c r="G5477" s="34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561</v>
      </c>
      <c r="D5478" s="33" t="s">
        <v>562</v>
      </c>
      <c r="E5478" s="34">
        <v>1847524</v>
      </c>
      <c r="F5478" s="35">
        <v>1.028</v>
      </c>
      <c r="G5478" s="34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563</v>
      </c>
      <c r="D5479" s="33" t="s">
        <v>564</v>
      </c>
      <c r="E5479" s="34">
        <v>147</v>
      </c>
      <c r="F5479" s="35">
        <v>5.8</v>
      </c>
      <c r="G5479" s="34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563</v>
      </c>
      <c r="D5480" s="33" t="s">
        <v>564</v>
      </c>
      <c r="E5480" s="34">
        <v>1851</v>
      </c>
      <c r="F5480" s="35">
        <v>5.8</v>
      </c>
      <c r="G5480" s="34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561</v>
      </c>
      <c r="D5481" s="33" t="s">
        <v>562</v>
      </c>
      <c r="E5481" s="34">
        <v>250336</v>
      </c>
      <c r="F5481" s="35">
        <v>1.03</v>
      </c>
      <c r="G5481" s="34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561</v>
      </c>
      <c r="D5482" s="33" t="s">
        <v>562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561</v>
      </c>
      <c r="D5483" s="33" t="s">
        <v>562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561</v>
      </c>
      <c r="D5484" s="33" t="s">
        <v>562</v>
      </c>
      <c r="E5484" s="34">
        <v>3013</v>
      </c>
      <c r="F5484" s="35">
        <v>1</v>
      </c>
      <c r="G5484" s="34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561</v>
      </c>
      <c r="D5485" s="33" t="s">
        <v>562</v>
      </c>
      <c r="E5485" s="34">
        <v>48046</v>
      </c>
      <c r="F5485" s="35">
        <v>1.0349999999999999</v>
      </c>
      <c r="G5485" s="34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561</v>
      </c>
      <c r="D5486" s="33" t="s">
        <v>562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561</v>
      </c>
      <c r="D5487" s="33" t="s">
        <v>562</v>
      </c>
      <c r="E5487" s="34">
        <v>531</v>
      </c>
      <c r="F5487" s="35">
        <v>1.07</v>
      </c>
      <c r="G5487" s="34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561</v>
      </c>
      <c r="D5488" s="33" t="s">
        <v>562</v>
      </c>
      <c r="E5488" s="34">
        <v>1237</v>
      </c>
      <c r="F5488" s="35">
        <v>1.07</v>
      </c>
      <c r="G5488" s="34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561</v>
      </c>
      <c r="D5489" s="33" t="s">
        <v>562</v>
      </c>
      <c r="E5489" s="34">
        <v>1591</v>
      </c>
      <c r="F5489" s="35">
        <v>1.07</v>
      </c>
      <c r="G5489" s="34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561</v>
      </c>
      <c r="D5490" s="33" t="s">
        <v>562</v>
      </c>
      <c r="E5490" s="34">
        <v>4696</v>
      </c>
      <c r="F5490" s="35">
        <v>1.08</v>
      </c>
      <c r="G5490" s="34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561</v>
      </c>
      <c r="D5491" s="33" t="s">
        <v>562</v>
      </c>
      <c r="E5491" s="34">
        <v>6111</v>
      </c>
      <c r="F5491" s="35">
        <v>1.1100000000000001</v>
      </c>
      <c r="G5491" s="34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561</v>
      </c>
      <c r="D5492" s="33" t="s">
        <v>562</v>
      </c>
      <c r="E5492" s="34">
        <v>12235</v>
      </c>
      <c r="F5492" s="35">
        <v>1.08</v>
      </c>
      <c r="G5492" s="34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561</v>
      </c>
      <c r="D5493" s="33" t="s">
        <v>562</v>
      </c>
      <c r="E5493" s="34">
        <v>13924</v>
      </c>
      <c r="F5493" s="35">
        <v>1.0900000000000001</v>
      </c>
      <c r="G5493" s="34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561</v>
      </c>
      <c r="D5494" s="33" t="s">
        <v>562</v>
      </c>
      <c r="E5494" s="34">
        <v>17089</v>
      </c>
      <c r="F5494" s="35">
        <v>1.1000000000000001</v>
      </c>
      <c r="G5494" s="34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561</v>
      </c>
      <c r="D5495" s="33" t="s">
        <v>562</v>
      </c>
      <c r="E5495" s="34">
        <v>20230</v>
      </c>
      <c r="F5495" s="35">
        <v>1.08</v>
      </c>
      <c r="G5495" s="34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561</v>
      </c>
      <c r="D5496" s="33" t="s">
        <v>562</v>
      </c>
      <c r="E5496" s="34">
        <v>22149</v>
      </c>
      <c r="F5496" s="35">
        <v>1.08</v>
      </c>
      <c r="G5496" s="34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561</v>
      </c>
      <c r="D5497" s="33" t="s">
        <v>562</v>
      </c>
      <c r="E5497" s="34">
        <v>27790</v>
      </c>
      <c r="F5497" s="35">
        <v>1.08</v>
      </c>
      <c r="G5497" s="34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561</v>
      </c>
      <c r="D5498" s="33" t="s">
        <v>562</v>
      </c>
      <c r="E5498" s="34">
        <v>35214</v>
      </c>
      <c r="F5498" s="35">
        <v>1.08</v>
      </c>
      <c r="G5498" s="34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561</v>
      </c>
      <c r="D5499" s="33" t="s">
        <v>562</v>
      </c>
      <c r="E5499" s="34">
        <v>98812</v>
      </c>
      <c r="F5499" s="35">
        <v>1.06</v>
      </c>
      <c r="G5499" s="34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561</v>
      </c>
      <c r="D5500" s="33" t="s">
        <v>562</v>
      </c>
      <c r="E5500" s="34">
        <v>91174</v>
      </c>
      <c r="F5500" s="35">
        <v>1.03</v>
      </c>
      <c r="G5500" s="34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561</v>
      </c>
      <c r="D5501" s="33" t="s">
        <v>562</v>
      </c>
      <c r="E5501" s="34">
        <v>647612</v>
      </c>
      <c r="F5501" s="35">
        <v>1.0469999999999999</v>
      </c>
      <c r="G5501" s="34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561</v>
      </c>
      <c r="D5502" s="33" t="s">
        <v>562</v>
      </c>
      <c r="E5502" s="34">
        <v>2262387</v>
      </c>
      <c r="F5502" s="35">
        <v>1.0529999999999999</v>
      </c>
      <c r="G5502" s="34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561</v>
      </c>
      <c r="D5503" s="33" t="s">
        <v>562</v>
      </c>
      <c r="E5503" s="34">
        <v>339171</v>
      </c>
      <c r="F5503" s="35">
        <v>1.0289999999999999</v>
      </c>
      <c r="G5503" s="34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561</v>
      </c>
      <c r="D5504" s="33" t="s">
        <v>562</v>
      </c>
      <c r="E5504" s="34">
        <v>1175328</v>
      </c>
      <c r="F5504" s="35">
        <v>1.0449999999999999</v>
      </c>
      <c r="G5504" s="34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561</v>
      </c>
      <c r="D5505" s="33" t="s">
        <v>562</v>
      </c>
      <c r="E5505" s="34">
        <v>10896</v>
      </c>
      <c r="F5505" s="35">
        <v>1.04</v>
      </c>
      <c r="G5505" s="34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561</v>
      </c>
      <c r="D5506" s="33" t="s">
        <v>562</v>
      </c>
      <c r="E5506" s="34">
        <v>4527579</v>
      </c>
      <c r="F5506" s="35">
        <v>1.0569999999999999</v>
      </c>
      <c r="G5506" s="34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561</v>
      </c>
      <c r="D5507" s="33" t="s">
        <v>562</v>
      </c>
      <c r="E5507" s="34">
        <v>3708077</v>
      </c>
      <c r="F5507" s="35">
        <v>1.0249999999999999</v>
      </c>
      <c r="G5507" s="34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561</v>
      </c>
      <c r="D5508" s="33" t="s">
        <v>562</v>
      </c>
      <c r="E5508" s="34">
        <v>2642678</v>
      </c>
      <c r="F5508" s="35">
        <v>1.0329999999999999</v>
      </c>
      <c r="G5508" s="34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561</v>
      </c>
      <c r="D5509" s="33" t="s">
        <v>562</v>
      </c>
      <c r="E5509" s="34">
        <v>49229</v>
      </c>
      <c r="F5509" s="35">
        <v>1.0209999999999999</v>
      </c>
      <c r="G5509" s="34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561</v>
      </c>
      <c r="D5510" s="33" t="s">
        <v>562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561</v>
      </c>
      <c r="D5511" s="33" t="s">
        <v>562</v>
      </c>
      <c r="E5511" s="34">
        <v>1972776</v>
      </c>
      <c r="F5511" s="35">
        <v>1.03</v>
      </c>
      <c r="G5511" s="34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563</v>
      </c>
      <c r="D5512" s="33" t="s">
        <v>564</v>
      </c>
      <c r="E5512" s="34">
        <v>10715</v>
      </c>
      <c r="F5512" s="35">
        <v>5.7409999999999997</v>
      </c>
      <c r="G5512" s="34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561</v>
      </c>
      <c r="D5513" s="33" t="s">
        <v>562</v>
      </c>
      <c r="E5513" s="34">
        <v>2534637</v>
      </c>
      <c r="F5513" s="35">
        <v>1.0289999999999999</v>
      </c>
      <c r="G5513" s="34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561</v>
      </c>
      <c r="D5514" s="33" t="s">
        <v>562</v>
      </c>
      <c r="E5514" s="34">
        <v>510000</v>
      </c>
      <c r="F5514" s="35">
        <v>1.002</v>
      </c>
      <c r="G5514" s="34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561</v>
      </c>
      <c r="D5515" s="33" t="s">
        <v>562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561</v>
      </c>
      <c r="D5516" s="33" t="s">
        <v>562</v>
      </c>
      <c r="E5516" s="34">
        <v>2810361</v>
      </c>
      <c r="F5516" s="35">
        <v>1.0349999999999999</v>
      </c>
      <c r="G5516" s="34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561</v>
      </c>
      <c r="D5517" s="33" t="s">
        <v>562</v>
      </c>
      <c r="E5517" s="34">
        <v>1525203</v>
      </c>
      <c r="F5517" s="35">
        <v>1.04</v>
      </c>
      <c r="G5517" s="34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561</v>
      </c>
      <c r="D5518" s="33" t="s">
        <v>562</v>
      </c>
      <c r="E5518" s="34">
        <v>305</v>
      </c>
      <c r="F5518" s="35">
        <v>1.03</v>
      </c>
      <c r="G5518" s="34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561</v>
      </c>
      <c r="D5519" s="33" t="s">
        <v>562</v>
      </c>
      <c r="E5519" s="34">
        <v>31188</v>
      </c>
      <c r="F5519" s="35">
        <v>1.034</v>
      </c>
      <c r="G5519" s="34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561</v>
      </c>
      <c r="D5520" s="33" t="s">
        <v>562</v>
      </c>
      <c r="E5520" s="34">
        <v>64532</v>
      </c>
      <c r="F5520" s="35">
        <v>1.03</v>
      </c>
      <c r="G5520" s="34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561</v>
      </c>
      <c r="D5521" s="33" t="s">
        <v>562</v>
      </c>
      <c r="E5521" s="34">
        <v>701643</v>
      </c>
      <c r="F5521" s="35">
        <v>0.93200000000000005</v>
      </c>
      <c r="G5521" s="34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561</v>
      </c>
      <c r="D5522" s="33" t="s">
        <v>562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561</v>
      </c>
      <c r="D5523" s="33" t="s">
        <v>562</v>
      </c>
      <c r="E5523" s="34">
        <v>3136570</v>
      </c>
      <c r="F5523" s="35">
        <v>1.04</v>
      </c>
      <c r="G5523" s="34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563</v>
      </c>
      <c r="D5524" s="33" t="s">
        <v>564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561</v>
      </c>
      <c r="D5525" s="33" t="s">
        <v>562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561</v>
      </c>
      <c r="D5526" s="33" t="s">
        <v>562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561</v>
      </c>
      <c r="D5527" s="33" t="s">
        <v>562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561</v>
      </c>
      <c r="D5528" s="33" t="s">
        <v>562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561</v>
      </c>
      <c r="D5529" s="33" t="s">
        <v>562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561</v>
      </c>
      <c r="D5530" s="33" t="s">
        <v>562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561</v>
      </c>
      <c r="D5531" s="33" t="s">
        <v>562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561</v>
      </c>
      <c r="D5532" s="33" t="s">
        <v>562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561</v>
      </c>
      <c r="D5533" s="33" t="s">
        <v>562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561</v>
      </c>
      <c r="D5534" s="33" t="s">
        <v>562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561</v>
      </c>
      <c r="D5535" s="33" t="s">
        <v>562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561</v>
      </c>
      <c r="D5536" s="33" t="s">
        <v>562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561</v>
      </c>
      <c r="D5537" s="33" t="s">
        <v>562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561</v>
      </c>
      <c r="D5538" s="33" t="s">
        <v>562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561</v>
      </c>
      <c r="D5539" s="33" t="s">
        <v>562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561</v>
      </c>
      <c r="D5540" s="33" t="s">
        <v>562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561</v>
      </c>
      <c r="D5541" s="33" t="s">
        <v>562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561</v>
      </c>
      <c r="D5542" s="33" t="s">
        <v>562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561</v>
      </c>
      <c r="D5543" s="33" t="s">
        <v>562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561</v>
      </c>
      <c r="D5544" s="33" t="s">
        <v>562</v>
      </c>
      <c r="E5544" s="34">
        <v>182004</v>
      </c>
      <c r="F5544" s="35">
        <v>1.044</v>
      </c>
      <c r="G5544" s="34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561</v>
      </c>
      <c r="D5545" s="33" t="s">
        <v>562</v>
      </c>
      <c r="E5545" s="34">
        <v>8138</v>
      </c>
      <c r="F5545" s="35">
        <v>1.03</v>
      </c>
      <c r="G5545" s="34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561</v>
      </c>
      <c r="D5546" s="33" t="s">
        <v>562</v>
      </c>
      <c r="E5546" s="34">
        <v>460077</v>
      </c>
      <c r="F5546" s="35">
        <v>1.0589999999999999</v>
      </c>
      <c r="G5546" s="34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563</v>
      </c>
      <c r="D5547" s="33" t="s">
        <v>564</v>
      </c>
      <c r="E5547" s="34">
        <v>5937</v>
      </c>
      <c r="F5547" s="35">
        <v>5.71</v>
      </c>
      <c r="G5547" s="34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561</v>
      </c>
      <c r="D5548" s="33" t="s">
        <v>562</v>
      </c>
      <c r="E5548" s="34">
        <v>13500</v>
      </c>
      <c r="F5548" s="35">
        <v>1.0900000000000001</v>
      </c>
      <c r="G5548" s="34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561</v>
      </c>
      <c r="D5549" s="33" t="s">
        <v>562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561</v>
      </c>
      <c r="D5550" s="33" t="s">
        <v>562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561</v>
      </c>
      <c r="D5551" s="33" t="s">
        <v>562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561</v>
      </c>
      <c r="D5552" s="33" t="s">
        <v>562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561</v>
      </c>
      <c r="D5553" s="33" t="s">
        <v>562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561</v>
      </c>
      <c r="D5554" s="33" t="s">
        <v>562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561</v>
      </c>
      <c r="D5555" s="33" t="s">
        <v>562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561</v>
      </c>
      <c r="D5556" s="33" t="s">
        <v>562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561</v>
      </c>
      <c r="D5557" s="33" t="s">
        <v>562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561</v>
      </c>
      <c r="D5558" s="33" t="s">
        <v>562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561</v>
      </c>
      <c r="D5559" s="33" t="s">
        <v>562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561</v>
      </c>
      <c r="D5560" s="33" t="s">
        <v>562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561</v>
      </c>
      <c r="D5561" s="33" t="s">
        <v>562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561</v>
      </c>
      <c r="D5562" s="33" t="s">
        <v>562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561</v>
      </c>
      <c r="D5563" s="33" t="s">
        <v>562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561</v>
      </c>
      <c r="D5564" s="33" t="s">
        <v>562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561</v>
      </c>
      <c r="D5565" s="33" t="s">
        <v>562</v>
      </c>
      <c r="E5565" s="34">
        <v>1469479</v>
      </c>
      <c r="F5565" s="35">
        <v>1.022</v>
      </c>
      <c r="G5565" s="34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561</v>
      </c>
      <c r="D5566" s="33" t="s">
        <v>562</v>
      </c>
      <c r="E5566" s="34">
        <v>3884182</v>
      </c>
      <c r="F5566" s="35">
        <v>1.03</v>
      </c>
      <c r="G5566" s="34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561</v>
      </c>
      <c r="D5567" s="33" t="s">
        <v>562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561</v>
      </c>
      <c r="D5568" s="33" t="s">
        <v>562</v>
      </c>
      <c r="E5568" s="34">
        <v>42064</v>
      </c>
      <c r="F5568" s="35">
        <v>1.0900000000000001</v>
      </c>
      <c r="G5568" s="34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561</v>
      </c>
      <c r="D5569" s="33" t="s">
        <v>562</v>
      </c>
      <c r="E5569" s="34">
        <v>1973640</v>
      </c>
      <c r="F5569" s="35">
        <v>1.0289999999999999</v>
      </c>
      <c r="G5569" s="34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561</v>
      </c>
      <c r="D5570" s="33" t="s">
        <v>562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561</v>
      </c>
      <c r="D5571" s="33" t="s">
        <v>562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561</v>
      </c>
      <c r="D5572" s="33" t="s">
        <v>562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563</v>
      </c>
      <c r="D5573" s="33" t="s">
        <v>564</v>
      </c>
      <c r="E5573" s="34">
        <v>18540</v>
      </c>
      <c r="F5573" s="35">
        <v>5.73</v>
      </c>
      <c r="G5573" s="34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561</v>
      </c>
      <c r="D5574" s="33" t="s">
        <v>562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563</v>
      </c>
      <c r="D5575" s="33" t="s">
        <v>564</v>
      </c>
      <c r="E5575" s="34">
        <v>5022</v>
      </c>
      <c r="F5575" s="35">
        <v>5.8250000000000002</v>
      </c>
      <c r="G5575" s="34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561</v>
      </c>
      <c r="D5576" s="33" t="s">
        <v>562</v>
      </c>
      <c r="E5576" s="34">
        <v>7021</v>
      </c>
      <c r="F5576" s="35">
        <v>1.0109999999999999</v>
      </c>
      <c r="G5576" s="34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561</v>
      </c>
      <c r="D5577" s="33" t="s">
        <v>562</v>
      </c>
      <c r="E5577" s="34">
        <v>346461</v>
      </c>
      <c r="F5577" s="35">
        <v>1.0109999999999999</v>
      </c>
      <c r="G5577" s="34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561</v>
      </c>
      <c r="D5578" s="33" t="s">
        <v>562</v>
      </c>
      <c r="E5578" s="34">
        <v>65569</v>
      </c>
      <c r="F5578" s="35">
        <v>1.008</v>
      </c>
      <c r="G5578" s="34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561</v>
      </c>
      <c r="D5579" s="33" t="s">
        <v>562</v>
      </c>
      <c r="E5579" s="34">
        <v>2401321</v>
      </c>
      <c r="F5579" s="35">
        <v>1.0629999999999999</v>
      </c>
      <c r="G5579" s="34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561</v>
      </c>
      <c r="D5580" s="33" t="s">
        <v>562</v>
      </c>
      <c r="E5580" s="34">
        <v>2236638</v>
      </c>
      <c r="F5580" s="35">
        <v>1</v>
      </c>
      <c r="G5580" s="34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561</v>
      </c>
      <c r="D5581" s="33" t="s">
        <v>562</v>
      </c>
      <c r="E5581" s="34">
        <v>631578</v>
      </c>
      <c r="F5581" s="35">
        <v>1.032</v>
      </c>
      <c r="G5581" s="34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561</v>
      </c>
      <c r="D5582" s="33" t="s">
        <v>562</v>
      </c>
      <c r="E5582" s="34">
        <v>1773472</v>
      </c>
      <c r="F5582" s="35">
        <v>1.026</v>
      </c>
      <c r="G5582" s="34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561</v>
      </c>
      <c r="D5583" s="33" t="s">
        <v>562</v>
      </c>
      <c r="E5583" s="34">
        <v>1119820</v>
      </c>
      <c r="F5583" s="35">
        <v>1.0329999999999999</v>
      </c>
      <c r="G5583" s="34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561</v>
      </c>
      <c r="D5584" s="33" t="s">
        <v>562</v>
      </c>
      <c r="E5584" s="34">
        <v>1366609</v>
      </c>
      <c r="F5584" s="35">
        <v>1.028</v>
      </c>
      <c r="G5584" s="34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561</v>
      </c>
      <c r="D5585" s="33" t="s">
        <v>562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561</v>
      </c>
      <c r="D5586" s="33" t="s">
        <v>562</v>
      </c>
      <c r="E5586" s="34">
        <v>168377</v>
      </c>
      <c r="F5586" s="35">
        <v>1.0249999999999999</v>
      </c>
      <c r="G5586" s="34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561</v>
      </c>
      <c r="D5587" s="33" t="s">
        <v>562</v>
      </c>
      <c r="E5587" s="34">
        <v>296261</v>
      </c>
      <c r="F5587" s="35">
        <v>1.024</v>
      </c>
      <c r="G5587" s="34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561</v>
      </c>
      <c r="D5588" s="33" t="s">
        <v>562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561</v>
      </c>
      <c r="D5589" s="33" t="s">
        <v>562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561</v>
      </c>
      <c r="D5590" s="33" t="s">
        <v>562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561</v>
      </c>
      <c r="D5591" s="33" t="s">
        <v>562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561</v>
      </c>
      <c r="D5592" s="33" t="s">
        <v>562</v>
      </c>
      <c r="E5592" s="34">
        <v>3268735</v>
      </c>
      <c r="F5592" s="35">
        <v>1.05</v>
      </c>
      <c r="G5592" s="34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561</v>
      </c>
      <c r="D5593" s="33" t="s">
        <v>562</v>
      </c>
      <c r="E5593" s="34">
        <v>4379</v>
      </c>
      <c r="F5593" s="35">
        <v>1.04</v>
      </c>
      <c r="G5593" s="34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561</v>
      </c>
      <c r="D5594" s="33" t="s">
        <v>562</v>
      </c>
      <c r="E5594" s="34">
        <v>202011</v>
      </c>
      <c r="F5594" s="35">
        <v>1.044</v>
      </c>
      <c r="G5594" s="34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561</v>
      </c>
      <c r="D5595" s="33" t="s">
        <v>562</v>
      </c>
      <c r="E5595" s="34">
        <v>3535032</v>
      </c>
      <c r="F5595" s="35">
        <v>1.04</v>
      </c>
      <c r="G5595" s="34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561</v>
      </c>
      <c r="D5596" s="33" t="s">
        <v>562</v>
      </c>
      <c r="E5596" s="34">
        <v>2371695</v>
      </c>
      <c r="F5596" s="35">
        <v>1.028</v>
      </c>
      <c r="G5596" s="34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561</v>
      </c>
      <c r="D5597" s="33" t="s">
        <v>562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561</v>
      </c>
      <c r="D5598" s="33" t="s">
        <v>562</v>
      </c>
      <c r="E5598" s="34">
        <v>199060</v>
      </c>
      <c r="F5598" s="35">
        <v>1.002</v>
      </c>
      <c r="G5598" s="34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561</v>
      </c>
      <c r="D5599" s="33" t="s">
        <v>562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561</v>
      </c>
      <c r="D5600" s="33" t="s">
        <v>562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561</v>
      </c>
      <c r="D5601" s="33" t="s">
        <v>562</v>
      </c>
      <c r="E5601" s="34">
        <v>2846016</v>
      </c>
      <c r="F5601" s="35">
        <v>1.03</v>
      </c>
      <c r="G5601" s="34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561</v>
      </c>
      <c r="D5602" s="33" t="s">
        <v>562</v>
      </c>
      <c r="E5602" s="34">
        <v>1094298</v>
      </c>
      <c r="F5602" s="35">
        <v>1.03</v>
      </c>
      <c r="G5602" s="34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561</v>
      </c>
      <c r="D5603" s="33" t="s">
        <v>562</v>
      </c>
      <c r="E5603" s="34">
        <v>1616667</v>
      </c>
      <c r="F5603" s="35">
        <v>1.03</v>
      </c>
      <c r="G5603" s="34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561</v>
      </c>
      <c r="D5604" s="33" t="s">
        <v>562</v>
      </c>
      <c r="E5604" s="34">
        <v>850</v>
      </c>
      <c r="F5604" s="35">
        <v>1.03</v>
      </c>
      <c r="G5604" s="34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561</v>
      </c>
      <c r="D5605" s="33" t="s">
        <v>562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561</v>
      </c>
      <c r="D5606" s="33" t="s">
        <v>562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561</v>
      </c>
      <c r="D5607" s="33" t="s">
        <v>562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561</v>
      </c>
      <c r="D5608" s="33" t="s">
        <v>562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561</v>
      </c>
      <c r="D5609" s="33" t="s">
        <v>562</v>
      </c>
      <c r="E5609" s="34">
        <v>3514514</v>
      </c>
      <c r="F5609" s="35">
        <v>1.0269999999999999</v>
      </c>
      <c r="G5609" s="34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361</v>
      </c>
      <c r="D5610" s="33" t="s">
        <v>352</v>
      </c>
      <c r="E5610" s="34">
        <v>39680</v>
      </c>
      <c r="F5610" s="35">
        <v>15.8</v>
      </c>
      <c r="G5610" s="34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561</v>
      </c>
      <c r="D5611" s="33" t="s">
        <v>562</v>
      </c>
      <c r="E5611" s="34">
        <v>2754</v>
      </c>
      <c r="F5611" s="35">
        <v>1.06</v>
      </c>
      <c r="G5611" s="34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561</v>
      </c>
      <c r="D5612" s="33" t="s">
        <v>562</v>
      </c>
      <c r="E5612" s="34">
        <v>6500152</v>
      </c>
      <c r="F5612" s="35">
        <v>1.032</v>
      </c>
      <c r="G5612" s="34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561</v>
      </c>
      <c r="D5613" s="33" t="s">
        <v>562</v>
      </c>
      <c r="E5613" s="34">
        <v>758610</v>
      </c>
      <c r="F5613" s="35">
        <v>1.0169999999999999</v>
      </c>
      <c r="G5613" s="34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561</v>
      </c>
      <c r="D5614" s="33" t="s">
        <v>562</v>
      </c>
      <c r="E5614" s="34">
        <v>416053</v>
      </c>
      <c r="F5614" s="35">
        <v>1.0640000000000001</v>
      </c>
      <c r="G5614" s="34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561</v>
      </c>
      <c r="D5615" s="33" t="s">
        <v>562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561</v>
      </c>
      <c r="D5616" s="33" t="s">
        <v>562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561</v>
      </c>
      <c r="D5617" s="33" t="s">
        <v>562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561</v>
      </c>
      <c r="D5618" s="33" t="s">
        <v>562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561</v>
      </c>
      <c r="D5619" s="33" t="s">
        <v>562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561</v>
      </c>
      <c r="D5620" s="33" t="s">
        <v>562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561</v>
      </c>
      <c r="D5621" s="33" t="s">
        <v>562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561</v>
      </c>
      <c r="D5622" s="33" t="s">
        <v>562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561</v>
      </c>
      <c r="D5623" s="33" t="s">
        <v>562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561</v>
      </c>
      <c r="D5624" s="33" t="s">
        <v>562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561</v>
      </c>
      <c r="D5625" s="33" t="s">
        <v>562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561</v>
      </c>
      <c r="D5626" s="33" t="s">
        <v>562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561</v>
      </c>
      <c r="D5627" s="33" t="s">
        <v>562</v>
      </c>
      <c r="E5627" s="34">
        <v>251403</v>
      </c>
      <c r="F5627" s="35">
        <v>1.0449999999999999</v>
      </c>
      <c r="G5627" s="34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561</v>
      </c>
      <c r="D5628" s="33" t="s">
        <v>562</v>
      </c>
      <c r="E5628" s="34">
        <v>1290983</v>
      </c>
      <c r="F5628" s="35">
        <v>1.0309999999999999</v>
      </c>
      <c r="G5628" s="34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561</v>
      </c>
      <c r="D5629" s="33" t="s">
        <v>562</v>
      </c>
      <c r="E5629" s="34">
        <v>4448598</v>
      </c>
      <c r="F5629" s="35">
        <v>1.07</v>
      </c>
      <c r="G5629" s="34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561</v>
      </c>
      <c r="D5630" s="33" t="s">
        <v>562</v>
      </c>
      <c r="E5630" s="34">
        <v>3274882</v>
      </c>
      <c r="F5630" s="35">
        <v>1.0549999999999999</v>
      </c>
      <c r="G5630" s="34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561</v>
      </c>
      <c r="D5631" s="33" t="s">
        <v>562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561</v>
      </c>
      <c r="D5632" s="33" t="s">
        <v>562</v>
      </c>
      <c r="E5632" s="34">
        <v>268612</v>
      </c>
      <c r="F5632" s="35">
        <v>1.042</v>
      </c>
      <c r="G5632" s="34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561</v>
      </c>
      <c r="D5633" s="33" t="s">
        <v>562</v>
      </c>
      <c r="E5633" s="34">
        <v>1868775</v>
      </c>
      <c r="F5633" s="35">
        <v>1.042</v>
      </c>
      <c r="G5633" s="34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561</v>
      </c>
      <c r="D5634" s="33" t="s">
        <v>562</v>
      </c>
      <c r="E5634" s="34">
        <v>109072</v>
      </c>
      <c r="F5634" s="35">
        <v>1.018</v>
      </c>
      <c r="G5634" s="34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561</v>
      </c>
      <c r="D5635" s="33" t="s">
        <v>562</v>
      </c>
      <c r="E5635" s="34">
        <v>1214403</v>
      </c>
      <c r="F5635" s="35">
        <v>1.0269999999999999</v>
      </c>
      <c r="G5635" s="34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561</v>
      </c>
      <c r="D5636" s="33" t="s">
        <v>562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561</v>
      </c>
      <c r="D5637" s="33" t="s">
        <v>562</v>
      </c>
      <c r="E5637" s="34">
        <v>984961</v>
      </c>
      <c r="F5637" s="35">
        <v>1.0509999999999999</v>
      </c>
      <c r="G5637" s="34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561</v>
      </c>
      <c r="D5638" s="33" t="s">
        <v>562</v>
      </c>
      <c r="E5638" s="34">
        <v>1079037</v>
      </c>
      <c r="F5638" s="35">
        <v>1.0229999999999999</v>
      </c>
      <c r="G5638" s="34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561</v>
      </c>
      <c r="D5639" s="33" t="s">
        <v>562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561</v>
      </c>
      <c r="D5640" s="33" t="s">
        <v>562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561</v>
      </c>
      <c r="D5641" s="33" t="s">
        <v>562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561</v>
      </c>
      <c r="D5642" s="33" t="s">
        <v>562</v>
      </c>
      <c r="E5642" s="34">
        <v>359332</v>
      </c>
      <c r="F5642" s="35">
        <v>1.07</v>
      </c>
      <c r="G5642" s="34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561</v>
      </c>
      <c r="D5643" s="33" t="s">
        <v>562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561</v>
      </c>
      <c r="D5644" s="33" t="s">
        <v>562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561</v>
      </c>
      <c r="D5645" s="33" t="s">
        <v>562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561</v>
      </c>
      <c r="D5646" s="33" t="s">
        <v>562</v>
      </c>
      <c r="E5646" s="34">
        <v>2266392</v>
      </c>
      <c r="F5646" s="35">
        <v>1.0329999999999999</v>
      </c>
      <c r="G5646" s="34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561</v>
      </c>
      <c r="D5647" s="33" t="s">
        <v>562</v>
      </c>
      <c r="E5647" s="34">
        <v>63247</v>
      </c>
      <c r="F5647" s="35">
        <v>1.038</v>
      </c>
      <c r="G5647" s="34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561</v>
      </c>
      <c r="D5648" s="33" t="s">
        <v>562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561</v>
      </c>
      <c r="D5649" s="33" t="s">
        <v>562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561</v>
      </c>
      <c r="D5650" s="33" t="s">
        <v>562</v>
      </c>
      <c r="E5650" s="34">
        <v>2347247</v>
      </c>
      <c r="F5650" s="35">
        <v>1.03</v>
      </c>
      <c r="G5650" s="34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561</v>
      </c>
      <c r="D5651" s="33" t="s">
        <v>562</v>
      </c>
      <c r="E5651" s="34">
        <v>50243</v>
      </c>
      <c r="F5651" s="35">
        <v>1.03</v>
      </c>
      <c r="G5651" s="34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561</v>
      </c>
      <c r="D5652" s="33" t="s">
        <v>562</v>
      </c>
      <c r="E5652" s="34">
        <v>232</v>
      </c>
      <c r="F5652" s="35">
        <v>1.03</v>
      </c>
      <c r="G5652" s="34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561</v>
      </c>
      <c r="D5653" s="33" t="s">
        <v>562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563</v>
      </c>
      <c r="D5654" s="33" t="s">
        <v>564</v>
      </c>
      <c r="E5654" s="34">
        <v>34056</v>
      </c>
      <c r="F5654" s="35">
        <v>5.8129999999999997</v>
      </c>
      <c r="G5654" s="34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561</v>
      </c>
      <c r="D5655" s="33" t="s">
        <v>562</v>
      </c>
      <c r="E5655" s="34">
        <v>2613404</v>
      </c>
      <c r="F5655" s="35">
        <v>1.032</v>
      </c>
      <c r="G5655" s="34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561</v>
      </c>
      <c r="D5656" s="33" t="s">
        <v>562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561</v>
      </c>
      <c r="D5657" s="33" t="s">
        <v>562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561</v>
      </c>
      <c r="D5658" s="33" t="s">
        <v>562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561</v>
      </c>
      <c r="D5659" s="33" t="s">
        <v>562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561</v>
      </c>
      <c r="D5660" s="33" t="s">
        <v>562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561</v>
      </c>
      <c r="D5661" s="33" t="s">
        <v>562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561</v>
      </c>
      <c r="D5662" s="33" t="s">
        <v>562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561</v>
      </c>
      <c r="D5663" s="33" t="s">
        <v>562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561</v>
      </c>
      <c r="D5664" s="33" t="s">
        <v>562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561</v>
      </c>
      <c r="D5665" s="33" t="s">
        <v>562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561</v>
      </c>
      <c r="D5666" s="33" t="s">
        <v>562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561</v>
      </c>
      <c r="D5667" s="33" t="s">
        <v>562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561</v>
      </c>
      <c r="D5668" s="33" t="s">
        <v>562</v>
      </c>
      <c r="E5668" s="34">
        <v>1871437</v>
      </c>
      <c r="F5668" s="35">
        <v>1.03</v>
      </c>
      <c r="G5668" s="34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561</v>
      </c>
      <c r="D5669" s="33" t="s">
        <v>562</v>
      </c>
      <c r="E5669" s="34">
        <v>2539505</v>
      </c>
      <c r="F5669" s="35">
        <v>1.0429999999999999</v>
      </c>
      <c r="G5669" s="34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561</v>
      </c>
      <c r="D5670" s="33" t="s">
        <v>562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561</v>
      </c>
      <c r="D5671" s="33" t="s">
        <v>562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561</v>
      </c>
      <c r="D5672" s="33" t="s">
        <v>562</v>
      </c>
      <c r="E5672" s="34">
        <v>4596294</v>
      </c>
      <c r="F5672" s="35">
        <v>1.0509999999999999</v>
      </c>
      <c r="G5672" s="34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561</v>
      </c>
      <c r="D5673" s="33" t="s">
        <v>562</v>
      </c>
      <c r="E5673" s="34">
        <v>146403</v>
      </c>
      <c r="F5673" s="35">
        <v>1.0349999999999999</v>
      </c>
      <c r="G5673" s="34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361</v>
      </c>
      <c r="D5674" s="33" t="s">
        <v>352</v>
      </c>
      <c r="E5674" s="34">
        <v>10237</v>
      </c>
      <c r="F5674" s="35">
        <v>16.399999999999999</v>
      </c>
      <c r="G5674" s="34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561</v>
      </c>
      <c r="D5675" s="33" t="s">
        <v>562</v>
      </c>
      <c r="E5675" s="34">
        <v>2205459</v>
      </c>
      <c r="F5675" s="35">
        <v>1.0289999999999999</v>
      </c>
      <c r="G5675" s="34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561</v>
      </c>
      <c r="D5676" s="33" t="s">
        <v>562</v>
      </c>
      <c r="E5676" s="34">
        <v>244766</v>
      </c>
      <c r="F5676" s="35">
        <v>1.0289999999999999</v>
      </c>
      <c r="G5676" s="34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561</v>
      </c>
      <c r="D5677" s="33" t="s">
        <v>562</v>
      </c>
      <c r="E5677" s="34">
        <v>1273</v>
      </c>
      <c r="F5677" s="35">
        <v>1.1040000000000001</v>
      </c>
      <c r="G5677" s="34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561</v>
      </c>
      <c r="D5678" s="33" t="s">
        <v>562</v>
      </c>
      <c r="E5678" s="34">
        <v>1279</v>
      </c>
      <c r="F5678" s="35">
        <v>1.0980000000000001</v>
      </c>
      <c r="G5678" s="34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561</v>
      </c>
      <c r="D5679" s="33" t="s">
        <v>562</v>
      </c>
      <c r="E5679" s="34">
        <v>1910</v>
      </c>
      <c r="F5679" s="35">
        <v>1.1040000000000001</v>
      </c>
      <c r="G5679" s="34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561</v>
      </c>
      <c r="D5680" s="33" t="s">
        <v>562</v>
      </c>
      <c r="E5680" s="34">
        <v>1949</v>
      </c>
      <c r="F5680" s="35">
        <v>1.115</v>
      </c>
      <c r="G5680" s="34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561</v>
      </c>
      <c r="D5681" s="33" t="s">
        <v>562</v>
      </c>
      <c r="E5681" s="34">
        <v>2122</v>
      </c>
      <c r="F5681" s="35">
        <v>1.1040000000000001</v>
      </c>
      <c r="G5681" s="34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561</v>
      </c>
      <c r="D5682" s="33" t="s">
        <v>562</v>
      </c>
      <c r="E5682" s="34">
        <v>2923</v>
      </c>
      <c r="F5682" s="35">
        <v>1.115</v>
      </c>
      <c r="G5682" s="34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561</v>
      </c>
      <c r="D5683" s="33" t="s">
        <v>562</v>
      </c>
      <c r="E5683" s="34">
        <v>3016</v>
      </c>
      <c r="F5683" s="35">
        <v>1.101</v>
      </c>
      <c r="G5683" s="34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561</v>
      </c>
      <c r="D5684" s="33" t="s">
        <v>562</v>
      </c>
      <c r="E5684" s="34">
        <v>3084</v>
      </c>
      <c r="F5684" s="35">
        <v>1.1000000000000001</v>
      </c>
      <c r="G5684" s="34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561</v>
      </c>
      <c r="D5685" s="33" t="s">
        <v>562</v>
      </c>
      <c r="E5685" s="34">
        <v>3178</v>
      </c>
      <c r="F5685" s="35">
        <v>1.0980000000000001</v>
      </c>
      <c r="G5685" s="34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561</v>
      </c>
      <c r="D5686" s="33" t="s">
        <v>562</v>
      </c>
      <c r="E5686" s="34">
        <v>3248</v>
      </c>
      <c r="F5686" s="35">
        <v>1.115</v>
      </c>
      <c r="G5686" s="34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561</v>
      </c>
      <c r="D5687" s="33" t="s">
        <v>562</v>
      </c>
      <c r="E5687" s="34">
        <v>4381</v>
      </c>
      <c r="F5687" s="35">
        <v>1.099</v>
      </c>
      <c r="G5687" s="34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561</v>
      </c>
      <c r="D5688" s="33" t="s">
        <v>562</v>
      </c>
      <c r="E5688" s="34">
        <v>5387</v>
      </c>
      <c r="F5688" s="35">
        <v>1.0980000000000001</v>
      </c>
      <c r="G5688" s="34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561</v>
      </c>
      <c r="D5689" s="33" t="s">
        <v>562</v>
      </c>
      <c r="E5689" s="34">
        <v>6571</v>
      </c>
      <c r="F5689" s="35">
        <v>1.099</v>
      </c>
      <c r="G5689" s="34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561</v>
      </c>
      <c r="D5690" s="33" t="s">
        <v>562</v>
      </c>
      <c r="E5690" s="34">
        <v>7301</v>
      </c>
      <c r="F5690" s="35">
        <v>1.099</v>
      </c>
      <c r="G5690" s="34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561</v>
      </c>
      <c r="D5691" s="33" t="s">
        <v>562</v>
      </c>
      <c r="E5691" s="34">
        <v>7803</v>
      </c>
      <c r="F5691" s="35">
        <v>1.1020000000000001</v>
      </c>
      <c r="G5691" s="34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561</v>
      </c>
      <c r="D5692" s="33" t="s">
        <v>562</v>
      </c>
      <c r="E5692" s="34">
        <v>8069</v>
      </c>
      <c r="F5692" s="35">
        <v>1.115</v>
      </c>
      <c r="G5692" s="34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561</v>
      </c>
      <c r="D5693" s="33" t="s">
        <v>562</v>
      </c>
      <c r="E5693" s="34">
        <v>8081</v>
      </c>
      <c r="F5693" s="35">
        <v>1.0980000000000001</v>
      </c>
      <c r="G5693" s="34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561</v>
      </c>
      <c r="D5694" s="33" t="s">
        <v>562</v>
      </c>
      <c r="E5694" s="34">
        <v>8670</v>
      </c>
      <c r="F5694" s="35">
        <v>1.1020000000000001</v>
      </c>
      <c r="G5694" s="34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561</v>
      </c>
      <c r="D5695" s="33" t="s">
        <v>562</v>
      </c>
      <c r="E5695" s="34">
        <v>8979</v>
      </c>
      <c r="F5695" s="35">
        <v>1.0980000000000001</v>
      </c>
      <c r="G5695" s="34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561</v>
      </c>
      <c r="D5696" s="33" t="s">
        <v>562</v>
      </c>
      <c r="E5696" s="34">
        <v>17642</v>
      </c>
      <c r="F5696" s="35">
        <v>1.099</v>
      </c>
      <c r="G5696" s="34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561</v>
      </c>
      <c r="D5697" s="33" t="s">
        <v>562</v>
      </c>
      <c r="E5697" s="34">
        <v>21550</v>
      </c>
      <c r="F5697" s="35">
        <v>1.1020000000000001</v>
      </c>
      <c r="G5697" s="34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561</v>
      </c>
      <c r="D5698" s="33" t="s">
        <v>562</v>
      </c>
      <c r="E5698" s="34">
        <v>22316</v>
      </c>
      <c r="F5698" s="35">
        <v>1.0980000000000001</v>
      </c>
      <c r="G5698" s="34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561</v>
      </c>
      <c r="D5699" s="33" t="s">
        <v>562</v>
      </c>
      <c r="E5699" s="34">
        <v>1151</v>
      </c>
      <c r="F5699" s="35">
        <v>1.0980000000000001</v>
      </c>
      <c r="G5699" s="34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561</v>
      </c>
      <c r="D5700" s="33" t="s">
        <v>562</v>
      </c>
      <c r="E5700" s="34">
        <v>1214</v>
      </c>
      <c r="F5700" s="35">
        <v>1.101</v>
      </c>
      <c r="G5700" s="34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561</v>
      </c>
      <c r="D5701" s="33" t="s">
        <v>562</v>
      </c>
      <c r="E5701" s="34">
        <v>1241</v>
      </c>
      <c r="F5701" s="35">
        <v>1.1000000000000001</v>
      </c>
      <c r="G5701" s="34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561</v>
      </c>
      <c r="D5702" s="33" t="s">
        <v>562</v>
      </c>
      <c r="E5702" s="34">
        <v>1117</v>
      </c>
      <c r="F5702" s="35">
        <v>1.1000000000000001</v>
      </c>
      <c r="G5702" s="34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561</v>
      </c>
      <c r="D5703" s="33" t="s">
        <v>562</v>
      </c>
      <c r="E5703" s="34">
        <v>1092</v>
      </c>
      <c r="F5703" s="35">
        <v>1.101</v>
      </c>
      <c r="G5703" s="34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561</v>
      </c>
      <c r="D5704" s="33" t="s">
        <v>562</v>
      </c>
      <c r="E5704" s="34">
        <v>767</v>
      </c>
      <c r="F5704" s="35">
        <v>1.0980000000000001</v>
      </c>
      <c r="G5704" s="34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561</v>
      </c>
      <c r="D5705" s="33" t="s">
        <v>562</v>
      </c>
      <c r="E5705" s="34">
        <v>745</v>
      </c>
      <c r="F5705" s="35">
        <v>1.1000000000000001</v>
      </c>
      <c r="G5705" s="34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561</v>
      </c>
      <c r="D5706" s="33" t="s">
        <v>562</v>
      </c>
      <c r="E5706" s="34">
        <v>5202</v>
      </c>
      <c r="F5706" s="35">
        <v>1.1020000000000001</v>
      </c>
      <c r="G5706" s="34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561</v>
      </c>
      <c r="D5707" s="33" t="s">
        <v>562</v>
      </c>
      <c r="E5707" s="34">
        <v>5274</v>
      </c>
      <c r="F5707" s="35">
        <v>1.1040000000000001</v>
      </c>
      <c r="G5707" s="34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561</v>
      </c>
      <c r="D5708" s="33" t="s">
        <v>562</v>
      </c>
      <c r="E5708" s="34">
        <v>728</v>
      </c>
      <c r="F5708" s="35">
        <v>1.101</v>
      </c>
      <c r="G5708" s="34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561</v>
      </c>
      <c r="D5709" s="33" t="s">
        <v>562</v>
      </c>
      <c r="E5709" s="34">
        <v>614425</v>
      </c>
      <c r="F5709" s="35">
        <v>1.0249999999999999</v>
      </c>
      <c r="G5709" s="34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561</v>
      </c>
      <c r="D5710" s="33" t="s">
        <v>562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561</v>
      </c>
      <c r="D5711" s="33" t="s">
        <v>562</v>
      </c>
      <c r="E5711" s="34">
        <v>33</v>
      </c>
      <c r="F5711" s="35">
        <v>1.0389999999999999</v>
      </c>
      <c r="G5711" s="34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351</v>
      </c>
      <c r="D5712" s="33" t="s">
        <v>352</v>
      </c>
      <c r="E5712" s="34">
        <v>532436</v>
      </c>
      <c r="F5712" s="35">
        <v>16.78</v>
      </c>
      <c r="G5712" s="34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561</v>
      </c>
      <c r="D5713" s="33" t="s">
        <v>562</v>
      </c>
      <c r="E5713" s="34">
        <v>12255</v>
      </c>
      <c r="F5713" s="35">
        <v>1.02</v>
      </c>
      <c r="G5713" s="34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561</v>
      </c>
      <c r="D5714" s="33" t="s">
        <v>562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561</v>
      </c>
      <c r="D5715" s="33" t="s">
        <v>562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561</v>
      </c>
      <c r="D5716" s="33" t="s">
        <v>562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561</v>
      </c>
      <c r="D5717" s="33" t="s">
        <v>562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561</v>
      </c>
      <c r="D5718" s="33" t="s">
        <v>562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561</v>
      </c>
      <c r="D5719" s="33" t="s">
        <v>562</v>
      </c>
      <c r="E5719" s="34">
        <v>14103</v>
      </c>
      <c r="F5719" s="35">
        <v>1.0389999999999999</v>
      </c>
      <c r="G5719" s="34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561</v>
      </c>
      <c r="D5720" s="33" t="s">
        <v>562</v>
      </c>
      <c r="E5720" s="34">
        <v>421905</v>
      </c>
      <c r="F5720" s="35">
        <v>1.0389999999999999</v>
      </c>
      <c r="G5720" s="34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561</v>
      </c>
      <c r="D5721" s="33" t="s">
        <v>562</v>
      </c>
      <c r="E5721" s="34">
        <v>633</v>
      </c>
      <c r="F5721" s="35">
        <v>1.0609999999999999</v>
      </c>
      <c r="G5721" s="34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561</v>
      </c>
      <c r="D5722" s="33" t="s">
        <v>562</v>
      </c>
      <c r="E5722" s="34">
        <v>706</v>
      </c>
      <c r="F5722" s="35">
        <v>1.0609999999999999</v>
      </c>
      <c r="G5722" s="34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561</v>
      </c>
      <c r="D5723" s="33" t="s">
        <v>562</v>
      </c>
      <c r="E5723" s="34">
        <v>1197</v>
      </c>
      <c r="F5723" s="35">
        <v>1.0609999999999999</v>
      </c>
      <c r="G5723" s="34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561</v>
      </c>
      <c r="D5724" s="33" t="s">
        <v>562</v>
      </c>
      <c r="E5724" s="34">
        <v>2277</v>
      </c>
      <c r="F5724" s="35">
        <v>1.0609999999999999</v>
      </c>
      <c r="G5724" s="34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561</v>
      </c>
      <c r="D5725" s="33" t="s">
        <v>562</v>
      </c>
      <c r="E5725" s="34">
        <v>23063</v>
      </c>
      <c r="F5725" s="35">
        <v>1.0609999999999999</v>
      </c>
      <c r="G5725" s="34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561</v>
      </c>
      <c r="D5726" s="33" t="s">
        <v>562</v>
      </c>
      <c r="E5726" s="34">
        <v>13827</v>
      </c>
      <c r="F5726" s="35">
        <v>1.0609999999999999</v>
      </c>
      <c r="G5726" s="34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561</v>
      </c>
      <c r="D5727" s="33" t="s">
        <v>562</v>
      </c>
      <c r="E5727" s="34">
        <v>142990</v>
      </c>
      <c r="F5727" s="35">
        <v>1.0609999999999999</v>
      </c>
      <c r="G5727" s="34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561</v>
      </c>
      <c r="D5728" s="33" t="s">
        <v>562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561</v>
      </c>
      <c r="D5729" s="33" t="s">
        <v>562</v>
      </c>
      <c r="E5729" s="34">
        <v>4749760</v>
      </c>
      <c r="F5729" s="35">
        <v>1.028</v>
      </c>
      <c r="G5729" s="34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561</v>
      </c>
      <c r="D5730" s="33" t="s">
        <v>562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561</v>
      </c>
      <c r="D5731" s="33" t="s">
        <v>562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561</v>
      </c>
      <c r="D5732" s="33" t="s">
        <v>562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561</v>
      </c>
      <c r="D5733" s="33" t="s">
        <v>562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561</v>
      </c>
      <c r="D5734" s="33" t="s">
        <v>562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561</v>
      </c>
      <c r="D5735" s="33" t="s">
        <v>562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561</v>
      </c>
      <c r="D5736" s="33" t="s">
        <v>562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561</v>
      </c>
      <c r="D5737" s="33" t="s">
        <v>562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561</v>
      </c>
      <c r="D5738" s="33" t="s">
        <v>562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561</v>
      </c>
      <c r="D5739" s="33" t="s">
        <v>562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561</v>
      </c>
      <c r="D5740" s="33" t="s">
        <v>562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561</v>
      </c>
      <c r="D5741" s="33" t="s">
        <v>562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561</v>
      </c>
      <c r="D5742" s="33" t="s">
        <v>562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561</v>
      </c>
      <c r="D5743" s="33" t="s">
        <v>562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561</v>
      </c>
      <c r="D5744" s="33" t="s">
        <v>562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561</v>
      </c>
      <c r="D5745" s="33" t="s">
        <v>562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561</v>
      </c>
      <c r="D5746" s="33" t="s">
        <v>562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561</v>
      </c>
      <c r="D5747" s="33" t="s">
        <v>562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561</v>
      </c>
      <c r="D5748" s="33" t="s">
        <v>562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561</v>
      </c>
      <c r="D5749" s="33" t="s">
        <v>562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561</v>
      </c>
      <c r="D5750" s="33" t="s">
        <v>562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561</v>
      </c>
      <c r="D5751" s="33" t="s">
        <v>562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561</v>
      </c>
      <c r="D5752" s="33" t="s">
        <v>562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561</v>
      </c>
      <c r="D5753" s="33" t="s">
        <v>562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561</v>
      </c>
      <c r="D5754" s="33" t="s">
        <v>562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561</v>
      </c>
      <c r="D5755" s="33" t="s">
        <v>562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561</v>
      </c>
      <c r="D5756" s="33" t="s">
        <v>562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561</v>
      </c>
      <c r="D5757" s="33" t="s">
        <v>562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561</v>
      </c>
      <c r="D5758" s="33" t="s">
        <v>562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561</v>
      </c>
      <c r="D5759" s="33" t="s">
        <v>562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561</v>
      </c>
      <c r="D5760" s="33" t="s">
        <v>562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561</v>
      </c>
      <c r="D5761" s="33" t="s">
        <v>562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561</v>
      </c>
      <c r="D5762" s="33" t="s">
        <v>562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561</v>
      </c>
      <c r="D5763" s="33" t="s">
        <v>562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561</v>
      </c>
      <c r="D5764" s="33" t="s">
        <v>562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561</v>
      </c>
      <c r="D5765" s="33" t="s">
        <v>562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561</v>
      </c>
      <c r="D5766" s="33" t="s">
        <v>562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561</v>
      </c>
      <c r="D5767" s="33" t="s">
        <v>562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561</v>
      </c>
      <c r="D5768" s="33" t="s">
        <v>562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561</v>
      </c>
      <c r="D5769" s="33" t="s">
        <v>562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561</v>
      </c>
      <c r="D5770" s="33" t="s">
        <v>562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561</v>
      </c>
      <c r="D5771" s="33" t="s">
        <v>562</v>
      </c>
      <c r="E5771" s="34">
        <v>3149385</v>
      </c>
      <c r="F5771" s="35">
        <v>1.03</v>
      </c>
      <c r="G5771" s="34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561</v>
      </c>
      <c r="D5772" s="33" t="s">
        <v>562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561</v>
      </c>
      <c r="D5773" s="33" t="s">
        <v>562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561</v>
      </c>
      <c r="D5774" s="33" t="s">
        <v>562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351</v>
      </c>
      <c r="D5775" s="33" t="s">
        <v>352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361</v>
      </c>
      <c r="D5776" s="33" t="s">
        <v>352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361</v>
      </c>
      <c r="D5777" s="33" t="s">
        <v>352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361</v>
      </c>
      <c r="D5778" s="33" t="s">
        <v>352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561</v>
      </c>
      <c r="D5779" s="33" t="s">
        <v>562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561</v>
      </c>
      <c r="D5780" s="33" t="s">
        <v>562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561</v>
      </c>
      <c r="D5781" s="33" t="s">
        <v>562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563</v>
      </c>
      <c r="D5782" s="33" t="s">
        <v>564</v>
      </c>
      <c r="E5782" s="34">
        <v>109</v>
      </c>
      <c r="F5782" s="35">
        <v>5.8170000000000002</v>
      </c>
      <c r="G5782" s="34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561</v>
      </c>
      <c r="D5783" s="33" t="s">
        <v>562</v>
      </c>
      <c r="E5783" s="34">
        <v>254976</v>
      </c>
      <c r="F5783" s="35">
        <v>1.0620000000000001</v>
      </c>
      <c r="G5783" s="34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561</v>
      </c>
      <c r="D5784" s="33" t="s">
        <v>562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561</v>
      </c>
      <c r="D5785" s="33" t="s">
        <v>562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561</v>
      </c>
      <c r="D5786" s="33" t="s">
        <v>562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561</v>
      </c>
      <c r="D5787" s="33" t="s">
        <v>562</v>
      </c>
      <c r="E5787" s="34">
        <v>7931338</v>
      </c>
      <c r="F5787" s="35">
        <v>1.03</v>
      </c>
      <c r="G5787" s="34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561</v>
      </c>
      <c r="D5788" s="33" t="s">
        <v>562</v>
      </c>
      <c r="E5788" s="34">
        <v>57297</v>
      </c>
      <c r="F5788" s="35">
        <v>1.0429999999999999</v>
      </c>
      <c r="G5788" s="34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561</v>
      </c>
      <c r="D5789" s="33" t="s">
        <v>562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561</v>
      </c>
      <c r="D5790" s="33" t="s">
        <v>562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561</v>
      </c>
      <c r="D5791" s="33" t="s">
        <v>562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561</v>
      </c>
      <c r="D5792" s="33" t="s">
        <v>562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561</v>
      </c>
      <c r="D5793" s="33" t="s">
        <v>562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561</v>
      </c>
      <c r="D5794" s="33" t="s">
        <v>562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561</v>
      </c>
      <c r="D5795" s="33" t="s">
        <v>562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561</v>
      </c>
      <c r="D5796" s="33" t="s">
        <v>562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561</v>
      </c>
      <c r="D5797" s="33" t="s">
        <v>562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561</v>
      </c>
      <c r="D5798" s="33" t="s">
        <v>562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561</v>
      </c>
      <c r="D5799" s="33" t="s">
        <v>562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561</v>
      </c>
      <c r="D5800" s="33" t="s">
        <v>562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561</v>
      </c>
      <c r="D5801" s="33" t="s">
        <v>562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561</v>
      </c>
      <c r="D5802" s="33" t="s">
        <v>562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361</v>
      </c>
      <c r="D5803" s="33" t="s">
        <v>352</v>
      </c>
      <c r="E5803" s="34">
        <v>30738</v>
      </c>
      <c r="F5803" s="35">
        <v>18.004000000000001</v>
      </c>
      <c r="G5803" s="34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563</v>
      </c>
      <c r="D5804" s="33" t="s">
        <v>564</v>
      </c>
      <c r="E5804" s="34">
        <v>532</v>
      </c>
      <c r="F5804" s="35">
        <v>5.65</v>
      </c>
      <c r="G5804" s="34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561</v>
      </c>
      <c r="D5805" s="33" t="s">
        <v>562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561</v>
      </c>
      <c r="D5806" s="33" t="s">
        <v>562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561</v>
      </c>
      <c r="D5807" s="33" t="s">
        <v>562</v>
      </c>
      <c r="E5807" s="34">
        <v>83627</v>
      </c>
      <c r="F5807" s="35">
        <v>1.0269999999999999</v>
      </c>
      <c r="G5807" s="34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561</v>
      </c>
      <c r="D5808" s="33" t="s">
        <v>562</v>
      </c>
      <c r="E5808" s="34">
        <v>1390224</v>
      </c>
      <c r="F5808" s="35">
        <v>1.0269999999999999</v>
      </c>
      <c r="G5808" s="34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561</v>
      </c>
      <c r="D5809" s="33" t="s">
        <v>562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561</v>
      </c>
      <c r="D5810" s="33" t="s">
        <v>562</v>
      </c>
      <c r="E5810" s="34">
        <v>22279</v>
      </c>
      <c r="F5810" s="35">
        <v>1.0669999999999999</v>
      </c>
      <c r="G5810" s="34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563</v>
      </c>
      <c r="D5811" s="33" t="s">
        <v>564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561</v>
      </c>
      <c r="D5812" s="33" t="s">
        <v>562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561</v>
      </c>
      <c r="D5813" s="33" t="s">
        <v>562</v>
      </c>
      <c r="E5813" s="34">
        <v>417308</v>
      </c>
      <c r="F5813" s="35">
        <v>1.03</v>
      </c>
      <c r="G5813" s="34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563</v>
      </c>
      <c r="D5814" s="33" t="s">
        <v>564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561</v>
      </c>
      <c r="D5815" s="33" t="s">
        <v>562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361</v>
      </c>
      <c r="D5816" s="33" t="s">
        <v>352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561</v>
      </c>
      <c r="D5817" s="33" t="s">
        <v>562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561</v>
      </c>
      <c r="D5818" s="33" t="s">
        <v>562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561</v>
      </c>
      <c r="D5819" s="33" t="s">
        <v>562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561</v>
      </c>
      <c r="D5820" s="33" t="s">
        <v>562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561</v>
      </c>
      <c r="D5821" s="33" t="s">
        <v>562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561</v>
      </c>
      <c r="D5822" s="33" t="s">
        <v>562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561</v>
      </c>
      <c r="D5823" s="33" t="s">
        <v>562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561</v>
      </c>
      <c r="D5824" s="33" t="s">
        <v>562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561</v>
      </c>
      <c r="D5825" s="33" t="s">
        <v>562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561</v>
      </c>
      <c r="D5826" s="33" t="s">
        <v>562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561</v>
      </c>
      <c r="D5827" s="33" t="s">
        <v>562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561</v>
      </c>
      <c r="D5828" s="33" t="s">
        <v>562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561</v>
      </c>
      <c r="D5829" s="33" t="s">
        <v>562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561</v>
      </c>
      <c r="D5830" s="33" t="s">
        <v>562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561</v>
      </c>
      <c r="D5831" s="33" t="s">
        <v>562</v>
      </c>
      <c r="E5831" s="34">
        <v>382269</v>
      </c>
      <c r="F5831" s="35">
        <v>1.0549999999999999</v>
      </c>
      <c r="G5831" s="34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561</v>
      </c>
      <c r="D5832" s="33" t="s">
        <v>562</v>
      </c>
      <c r="E5832" s="34">
        <v>579366</v>
      </c>
      <c r="F5832" s="35">
        <v>1.03</v>
      </c>
      <c r="G5832" s="34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561</v>
      </c>
      <c r="D5833" s="33" t="s">
        <v>562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561</v>
      </c>
      <c r="D5834" s="33" t="s">
        <v>562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561</v>
      </c>
      <c r="D5835" s="33" t="s">
        <v>562</v>
      </c>
      <c r="E5835" s="34">
        <v>398203</v>
      </c>
      <c r="F5835" s="35">
        <v>1.1100000000000001</v>
      </c>
      <c r="G5835" s="34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361</v>
      </c>
      <c r="D5836" s="33" t="s">
        <v>352</v>
      </c>
      <c r="E5836" s="34">
        <v>16339</v>
      </c>
      <c r="F5836" s="35">
        <v>17.79</v>
      </c>
      <c r="G5836" s="34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361</v>
      </c>
      <c r="D5837" s="33" t="s">
        <v>352</v>
      </c>
      <c r="E5837" s="34">
        <v>231086</v>
      </c>
      <c r="F5837" s="35">
        <v>17.73</v>
      </c>
      <c r="G5837" s="34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561</v>
      </c>
      <c r="D5838" s="33" t="s">
        <v>562</v>
      </c>
      <c r="E5838" s="34">
        <v>2424160</v>
      </c>
      <c r="F5838" s="35">
        <v>1.024</v>
      </c>
      <c r="G5838" s="34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561</v>
      </c>
      <c r="D5839" s="33" t="s">
        <v>562</v>
      </c>
      <c r="E5839" s="34">
        <v>297852</v>
      </c>
      <c r="F5839" s="35">
        <v>1.0369999999999999</v>
      </c>
      <c r="G5839" s="34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561</v>
      </c>
      <c r="D5840" s="33" t="s">
        <v>562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561</v>
      </c>
      <c r="D5841" s="33" t="s">
        <v>562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561</v>
      </c>
      <c r="D5842" s="33" t="s">
        <v>562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561</v>
      </c>
      <c r="D5843" s="33" t="s">
        <v>562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361</v>
      </c>
      <c r="D5844" s="33" t="s">
        <v>352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361</v>
      </c>
      <c r="D5845" s="33" t="s">
        <v>352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361</v>
      </c>
      <c r="D5846" s="33" t="s">
        <v>352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561</v>
      </c>
      <c r="D5847" s="33" t="s">
        <v>562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561</v>
      </c>
      <c r="D5848" s="33" t="s">
        <v>562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561</v>
      </c>
      <c r="D5849" s="33" t="s">
        <v>562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361</v>
      </c>
      <c r="D5850" s="33" t="s">
        <v>352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561</v>
      </c>
      <c r="D5851" s="33" t="s">
        <v>562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561</v>
      </c>
      <c r="D5852" s="33" t="s">
        <v>562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561</v>
      </c>
      <c r="D5853" s="33" t="s">
        <v>562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561</v>
      </c>
      <c r="D5854" s="33" t="s">
        <v>562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561</v>
      </c>
      <c r="D5855" s="33" t="s">
        <v>562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561</v>
      </c>
      <c r="D5856" s="33" t="s">
        <v>562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561</v>
      </c>
      <c r="D5857" s="33" t="s">
        <v>562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561</v>
      </c>
      <c r="D5858" s="33" t="s">
        <v>562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561</v>
      </c>
      <c r="D5859" s="33" t="s">
        <v>562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561</v>
      </c>
      <c r="D5860" s="33" t="s">
        <v>562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561</v>
      </c>
      <c r="D5861" s="33" t="s">
        <v>562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561</v>
      </c>
      <c r="D5862" s="33" t="s">
        <v>562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561</v>
      </c>
      <c r="D5863" s="33" t="s">
        <v>562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561</v>
      </c>
      <c r="D5864" s="33" t="s">
        <v>562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561</v>
      </c>
      <c r="D5865" s="33" t="s">
        <v>562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561</v>
      </c>
      <c r="D5866" s="33" t="s">
        <v>562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561</v>
      </c>
      <c r="D5867" s="33" t="s">
        <v>562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561</v>
      </c>
      <c r="D5868" s="33" t="s">
        <v>562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561</v>
      </c>
      <c r="D5869" s="33" t="s">
        <v>562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361</v>
      </c>
      <c r="D5870" s="33" t="s">
        <v>352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561</v>
      </c>
      <c r="D5871" s="33" t="s">
        <v>562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361</v>
      </c>
      <c r="D5872" s="33" t="s">
        <v>352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561</v>
      </c>
      <c r="D5873" s="33" t="s">
        <v>562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361</v>
      </c>
      <c r="D5874" s="33" t="s">
        <v>352</v>
      </c>
      <c r="E5874" s="34">
        <v>36301</v>
      </c>
      <c r="F5874" s="35">
        <v>17.11</v>
      </c>
      <c r="G5874" s="34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361</v>
      </c>
      <c r="D5875" s="33" t="s">
        <v>352</v>
      </c>
      <c r="E5875" s="34">
        <v>53915</v>
      </c>
      <c r="F5875" s="35">
        <v>16.670000000000002</v>
      </c>
      <c r="G5875" s="34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361</v>
      </c>
      <c r="D5876" s="33" t="s">
        <v>352</v>
      </c>
      <c r="E5876" s="34">
        <v>35933</v>
      </c>
      <c r="F5876" s="35">
        <v>17.27</v>
      </c>
      <c r="G5876" s="34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361</v>
      </c>
      <c r="D5877" s="33" t="s">
        <v>352</v>
      </c>
      <c r="E5877" s="34">
        <v>88819</v>
      </c>
      <c r="F5877" s="35">
        <v>17.07</v>
      </c>
      <c r="G5877" s="34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351</v>
      </c>
      <c r="D5878" s="33" t="s">
        <v>352</v>
      </c>
      <c r="E5878" s="34">
        <v>26553</v>
      </c>
      <c r="F5878" s="35">
        <v>25</v>
      </c>
      <c r="G5878" s="34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351</v>
      </c>
      <c r="D5879" s="33" t="s">
        <v>352</v>
      </c>
      <c r="E5879" s="34">
        <v>11381</v>
      </c>
      <c r="F5879" s="35">
        <v>21.39</v>
      </c>
      <c r="G5879" s="34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351</v>
      </c>
      <c r="D5880" s="33" t="s">
        <v>352</v>
      </c>
      <c r="E5880" s="34">
        <v>46429</v>
      </c>
      <c r="F5880" s="35">
        <v>26.12</v>
      </c>
      <c r="G5880" s="34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351</v>
      </c>
      <c r="D5881" s="33" t="s">
        <v>352</v>
      </c>
      <c r="E5881" s="34">
        <v>88336</v>
      </c>
      <c r="F5881" s="35">
        <v>21.3</v>
      </c>
      <c r="G5881" s="34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561</v>
      </c>
      <c r="D5882" s="33" t="s">
        <v>562</v>
      </c>
      <c r="E5882" s="34">
        <v>522</v>
      </c>
      <c r="F5882" s="35">
        <v>1.07</v>
      </c>
      <c r="G5882" s="34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561</v>
      </c>
      <c r="D5883" s="33" t="s">
        <v>562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561</v>
      </c>
      <c r="D5884" s="33" t="s">
        <v>562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561</v>
      </c>
      <c r="D5885" s="33" t="s">
        <v>562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561</v>
      </c>
      <c r="D5886" s="33" t="s">
        <v>562</v>
      </c>
      <c r="E5886" s="34">
        <v>897510</v>
      </c>
      <c r="F5886" s="35">
        <v>1.028</v>
      </c>
      <c r="G5886" s="34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360</v>
      </c>
      <c r="D5887" s="33" t="s">
        <v>352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561</v>
      </c>
      <c r="D5888" s="33" t="s">
        <v>562</v>
      </c>
      <c r="E5888" s="34">
        <v>1704949</v>
      </c>
      <c r="F5888" s="35">
        <v>1.026</v>
      </c>
      <c r="G5888" s="34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563</v>
      </c>
      <c r="D5889" s="33" t="s">
        <v>564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563</v>
      </c>
      <c r="D5890" s="33" t="s">
        <v>564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561</v>
      </c>
      <c r="D5891" s="33" t="s">
        <v>562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561</v>
      </c>
      <c r="D5892" s="33" t="s">
        <v>562</v>
      </c>
      <c r="E5892" s="34">
        <v>316600</v>
      </c>
      <c r="F5892" s="35">
        <v>1.0369999999999999</v>
      </c>
      <c r="G5892" s="34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561</v>
      </c>
      <c r="D5893" s="33" t="s">
        <v>562</v>
      </c>
      <c r="E5893" s="34">
        <v>197762</v>
      </c>
      <c r="F5893" s="35">
        <v>1.03</v>
      </c>
      <c r="G5893" s="34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563</v>
      </c>
      <c r="D5894" s="33" t="s">
        <v>564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563</v>
      </c>
      <c r="D5895" s="33" t="s">
        <v>564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561</v>
      </c>
      <c r="D5896" s="33" t="s">
        <v>562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563</v>
      </c>
      <c r="D5897" s="33" t="s">
        <v>564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351</v>
      </c>
      <c r="D5898" s="33" t="s">
        <v>352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351</v>
      </c>
      <c r="D5899" s="33" t="s">
        <v>352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561</v>
      </c>
      <c r="D5900" s="33" t="s">
        <v>562</v>
      </c>
      <c r="E5900" s="34">
        <v>2886215</v>
      </c>
      <c r="F5900" s="35">
        <v>1.002</v>
      </c>
      <c r="G5900" s="34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561</v>
      </c>
      <c r="D5901" s="33" t="s">
        <v>562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561</v>
      </c>
      <c r="D5902" s="33" t="s">
        <v>562</v>
      </c>
      <c r="E5902" s="34">
        <v>93542</v>
      </c>
      <c r="F5902" s="35">
        <v>1.06</v>
      </c>
      <c r="G5902" s="34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561</v>
      </c>
      <c r="D5903" s="33" t="s">
        <v>562</v>
      </c>
      <c r="E5903" s="34">
        <v>2456276</v>
      </c>
      <c r="F5903" s="35">
        <v>1.0389999999999999</v>
      </c>
      <c r="G5903" s="34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563</v>
      </c>
      <c r="D5904" s="33" t="s">
        <v>564</v>
      </c>
      <c r="E5904" s="34">
        <v>941</v>
      </c>
      <c r="F5904" s="35">
        <v>5.5</v>
      </c>
      <c r="G5904" s="34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561</v>
      </c>
      <c r="D5905" s="33" t="s">
        <v>562</v>
      </c>
      <c r="E5905" s="34">
        <v>40542</v>
      </c>
      <c r="F5905" s="35">
        <v>1.0329999999999999</v>
      </c>
      <c r="G5905" s="34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561</v>
      </c>
      <c r="D5906" s="33" t="s">
        <v>562</v>
      </c>
      <c r="E5906" s="34">
        <v>96761</v>
      </c>
      <c r="F5906" s="35">
        <v>1.0469999999999999</v>
      </c>
      <c r="G5906" s="34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561</v>
      </c>
      <c r="D5907" s="33" t="s">
        <v>562</v>
      </c>
      <c r="E5907" s="34">
        <v>606828</v>
      </c>
      <c r="F5907" s="35">
        <v>0.99299999999999999</v>
      </c>
      <c r="G5907" s="34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561</v>
      </c>
      <c r="D5908" s="33" t="s">
        <v>562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561</v>
      </c>
      <c r="D5909" s="33" t="s">
        <v>562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561</v>
      </c>
      <c r="D5910" s="33" t="s">
        <v>562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563</v>
      </c>
      <c r="D5911" s="33" t="s">
        <v>564</v>
      </c>
      <c r="E5911" s="34">
        <v>129</v>
      </c>
      <c r="F5911" s="35">
        <v>5.8170000000000002</v>
      </c>
      <c r="G5911" s="34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563</v>
      </c>
      <c r="D5912" s="33" t="s">
        <v>564</v>
      </c>
      <c r="E5912" s="34">
        <v>117</v>
      </c>
      <c r="F5912" s="35">
        <v>5.8170000000000002</v>
      </c>
      <c r="G5912" s="34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563</v>
      </c>
      <c r="D5913" s="33" t="s">
        <v>564</v>
      </c>
      <c r="E5913" s="34">
        <v>456</v>
      </c>
      <c r="F5913" s="35">
        <v>5.8170000000000002</v>
      </c>
      <c r="G5913" s="34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561</v>
      </c>
      <c r="D5914" s="33" t="s">
        <v>562</v>
      </c>
      <c r="E5914" s="34">
        <v>646540</v>
      </c>
      <c r="F5914" s="35">
        <v>1.0249999999999999</v>
      </c>
      <c r="G5914" s="34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561</v>
      </c>
      <c r="D5915" s="33" t="s">
        <v>562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561</v>
      </c>
      <c r="D5916" s="33" t="s">
        <v>562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561</v>
      </c>
      <c r="D5917" s="33" t="s">
        <v>562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561</v>
      </c>
      <c r="D5918" s="33" t="s">
        <v>562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361</v>
      </c>
      <c r="D5919" s="33" t="s">
        <v>352</v>
      </c>
      <c r="E5919" s="34">
        <v>65074</v>
      </c>
      <c r="F5919" s="35">
        <v>17.3</v>
      </c>
      <c r="G5919" s="34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561</v>
      </c>
      <c r="D5920" s="33" t="s">
        <v>562</v>
      </c>
      <c r="E5920" s="34">
        <v>190701</v>
      </c>
      <c r="F5920" s="35">
        <v>1.03</v>
      </c>
      <c r="G5920" s="34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561</v>
      </c>
      <c r="D5921" s="33" t="s">
        <v>562</v>
      </c>
      <c r="E5921" s="34">
        <v>1128316</v>
      </c>
      <c r="F5921" s="35">
        <v>1.046</v>
      </c>
      <c r="G5921" s="34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561</v>
      </c>
      <c r="D5922" s="33" t="s">
        <v>562</v>
      </c>
      <c r="E5922" s="34">
        <v>114726</v>
      </c>
      <c r="F5922" s="35">
        <v>1.044</v>
      </c>
      <c r="G5922" s="34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561</v>
      </c>
      <c r="D5923" s="33" t="s">
        <v>562</v>
      </c>
      <c r="E5923" s="34">
        <v>198234</v>
      </c>
      <c r="F5923" s="35">
        <v>1.044</v>
      </c>
      <c r="G5923" s="34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561</v>
      </c>
      <c r="D5924" s="33" t="s">
        <v>562</v>
      </c>
      <c r="E5924" s="34">
        <v>102316</v>
      </c>
      <c r="F5924" s="35">
        <v>1.038</v>
      </c>
      <c r="G5924" s="34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561</v>
      </c>
      <c r="D5925" s="33" t="s">
        <v>562</v>
      </c>
      <c r="E5925" s="34">
        <v>1360</v>
      </c>
      <c r="F5925" s="35">
        <v>1.0289999999999999</v>
      </c>
      <c r="G5925" s="34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561</v>
      </c>
      <c r="D5926" s="33" t="s">
        <v>562</v>
      </c>
      <c r="E5926" s="34">
        <v>12919</v>
      </c>
      <c r="F5926" s="35">
        <v>1.0289999999999999</v>
      </c>
      <c r="G5926" s="34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561</v>
      </c>
      <c r="D5927" s="33" t="s">
        <v>562</v>
      </c>
      <c r="E5927" s="34">
        <v>14977</v>
      </c>
      <c r="F5927" s="35">
        <v>1.0289999999999999</v>
      </c>
      <c r="G5927" s="34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561</v>
      </c>
      <c r="D5928" s="33" t="s">
        <v>562</v>
      </c>
      <c r="E5928" s="34">
        <v>18165</v>
      </c>
      <c r="F5928" s="35">
        <v>1.0289999999999999</v>
      </c>
      <c r="G5928" s="34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561</v>
      </c>
      <c r="D5929" s="33" t="s">
        <v>562</v>
      </c>
      <c r="E5929" s="34">
        <v>232000</v>
      </c>
      <c r="F5929" s="35">
        <v>1.0289999999999999</v>
      </c>
      <c r="G5929" s="34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561</v>
      </c>
      <c r="D5930" s="33" t="s">
        <v>562</v>
      </c>
      <c r="E5930" s="34">
        <v>30307</v>
      </c>
      <c r="F5930" s="35">
        <v>1.0289999999999999</v>
      </c>
      <c r="G5930" s="34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561</v>
      </c>
      <c r="D5931" s="33" t="s">
        <v>562</v>
      </c>
      <c r="E5931" s="34">
        <v>61782</v>
      </c>
      <c r="F5931" s="35">
        <v>1.0289999999999999</v>
      </c>
      <c r="G5931" s="34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561</v>
      </c>
      <c r="D5932" s="33" t="s">
        <v>562</v>
      </c>
      <c r="E5932" s="34">
        <v>186506</v>
      </c>
      <c r="F5932" s="35">
        <v>1.0289999999999999</v>
      </c>
      <c r="G5932" s="34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561</v>
      </c>
      <c r="D5933" s="33" t="s">
        <v>562</v>
      </c>
      <c r="E5933" s="34">
        <v>25450</v>
      </c>
      <c r="F5933" s="35">
        <v>1.0289999999999999</v>
      </c>
      <c r="G5933" s="34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561</v>
      </c>
      <c r="D5934" s="33" t="s">
        <v>562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561</v>
      </c>
      <c r="D5935" s="33" t="s">
        <v>562</v>
      </c>
      <c r="E5935" s="34">
        <v>2720617</v>
      </c>
      <c r="F5935" s="35">
        <v>1.0289999999999999</v>
      </c>
      <c r="G5935" s="34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561</v>
      </c>
      <c r="D5936" s="33" t="s">
        <v>562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561</v>
      </c>
      <c r="D5937" s="33" t="s">
        <v>562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561</v>
      </c>
      <c r="D5938" s="33" t="s">
        <v>562</v>
      </c>
      <c r="E5938" s="34">
        <v>1394244</v>
      </c>
      <c r="F5938" s="35">
        <v>1.03</v>
      </c>
      <c r="G5938" s="34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561</v>
      </c>
      <c r="D5939" s="33" t="s">
        <v>562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561</v>
      </c>
      <c r="D5940" s="33" t="s">
        <v>562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561</v>
      </c>
      <c r="D5941" s="33" t="s">
        <v>562</v>
      </c>
      <c r="E5941" s="34">
        <v>482781</v>
      </c>
      <c r="F5941" s="35">
        <v>1.016</v>
      </c>
      <c r="G5941" s="34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561</v>
      </c>
      <c r="D5942" s="33" t="s">
        <v>562</v>
      </c>
      <c r="E5942" s="34">
        <v>2016426</v>
      </c>
      <c r="F5942" s="35">
        <v>1.016</v>
      </c>
      <c r="G5942" s="34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561</v>
      </c>
      <c r="D5943" s="33" t="s">
        <v>562</v>
      </c>
      <c r="E5943" s="34">
        <v>1682983</v>
      </c>
      <c r="F5943" s="35">
        <v>1.02</v>
      </c>
      <c r="G5943" s="34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561</v>
      </c>
      <c r="D5944" s="33" t="s">
        <v>562</v>
      </c>
      <c r="E5944" s="34">
        <v>2365045</v>
      </c>
      <c r="F5944" s="35">
        <v>1.028</v>
      </c>
      <c r="G5944" s="34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561</v>
      </c>
      <c r="D5945" s="33" t="s">
        <v>562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561</v>
      </c>
      <c r="D5946" s="33" t="s">
        <v>562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561</v>
      </c>
      <c r="D5947" s="33" t="s">
        <v>562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561</v>
      </c>
      <c r="D5948" s="33" t="s">
        <v>562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561</v>
      </c>
      <c r="D5949" s="33" t="s">
        <v>562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561</v>
      </c>
      <c r="D5950" s="33" t="s">
        <v>562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561</v>
      </c>
      <c r="D5951" s="33" t="s">
        <v>562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561</v>
      </c>
      <c r="D5952" s="33" t="s">
        <v>562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561</v>
      </c>
      <c r="D5953" s="33" t="s">
        <v>562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561</v>
      </c>
      <c r="D5954" s="33" t="s">
        <v>562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561</v>
      </c>
      <c r="D5955" s="33" t="s">
        <v>562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561</v>
      </c>
      <c r="D5956" s="33" t="s">
        <v>562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561</v>
      </c>
      <c r="D5957" s="33" t="s">
        <v>562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561</v>
      </c>
      <c r="D5958" s="33" t="s">
        <v>562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561</v>
      </c>
      <c r="D5959" s="33" t="s">
        <v>562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561</v>
      </c>
      <c r="D5960" s="33" t="s">
        <v>562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561</v>
      </c>
      <c r="D5961" s="33" t="s">
        <v>562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561</v>
      </c>
      <c r="D5962" s="33" t="s">
        <v>562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561</v>
      </c>
      <c r="D5963" s="33" t="s">
        <v>562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561</v>
      </c>
      <c r="D5964" s="33" t="s">
        <v>562</v>
      </c>
      <c r="E5964" s="34">
        <v>3258125</v>
      </c>
      <c r="F5964" s="35">
        <v>1.028</v>
      </c>
      <c r="G5964" s="34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561</v>
      </c>
      <c r="D5965" s="33" t="s">
        <v>562</v>
      </c>
      <c r="E5965" s="34">
        <v>3284219</v>
      </c>
      <c r="F5965" s="35">
        <v>1.02</v>
      </c>
      <c r="G5965" s="34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561</v>
      </c>
      <c r="D5966" s="33" t="s">
        <v>562</v>
      </c>
      <c r="E5966" s="34">
        <v>350669</v>
      </c>
      <c r="F5966" s="35">
        <v>1.03</v>
      </c>
      <c r="G5966" s="34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561</v>
      </c>
      <c r="D5967" s="33" t="s">
        <v>562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561</v>
      </c>
      <c r="D5968" s="33" t="s">
        <v>562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561</v>
      </c>
      <c r="D5969" s="33" t="s">
        <v>562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561</v>
      </c>
      <c r="D5970" s="33" t="s">
        <v>562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561</v>
      </c>
      <c r="D5971" s="33" t="s">
        <v>562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561</v>
      </c>
      <c r="D5972" s="33" t="s">
        <v>562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561</v>
      </c>
      <c r="D5973" s="33" t="s">
        <v>562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561</v>
      </c>
      <c r="D5974" s="33" t="s">
        <v>562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561</v>
      </c>
      <c r="D5975" s="33" t="s">
        <v>562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561</v>
      </c>
      <c r="D5976" s="33" t="s">
        <v>562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561</v>
      </c>
      <c r="D5977" s="33" t="s">
        <v>562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561</v>
      </c>
      <c r="D5978" s="33" t="s">
        <v>562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561</v>
      </c>
      <c r="D5979" s="33" t="s">
        <v>562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561</v>
      </c>
      <c r="D5980" s="33" t="s">
        <v>562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561</v>
      </c>
      <c r="D5981" s="33" t="s">
        <v>562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561</v>
      </c>
      <c r="D5982" s="33" t="s">
        <v>562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561</v>
      </c>
      <c r="D5983" s="33" t="s">
        <v>562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561</v>
      </c>
      <c r="D5984" s="33" t="s">
        <v>562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561</v>
      </c>
      <c r="D5985" s="33" t="s">
        <v>562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561</v>
      </c>
      <c r="D5986" s="33" t="s">
        <v>562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561</v>
      </c>
      <c r="D5987" s="33" t="s">
        <v>562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561</v>
      </c>
      <c r="D5988" s="33" t="s">
        <v>562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561</v>
      </c>
      <c r="D5989" s="33" t="s">
        <v>562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561</v>
      </c>
      <c r="D5990" s="33" t="s">
        <v>562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561</v>
      </c>
      <c r="D5991" s="33" t="s">
        <v>562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561</v>
      </c>
      <c r="D5992" s="33" t="s">
        <v>562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561</v>
      </c>
      <c r="D5993" s="33" t="s">
        <v>562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561</v>
      </c>
      <c r="D5994" s="33" t="s">
        <v>562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561</v>
      </c>
      <c r="D5995" s="33" t="s">
        <v>562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561</v>
      </c>
      <c r="D5996" s="33" t="s">
        <v>562</v>
      </c>
      <c r="E5996" s="34">
        <v>2860836</v>
      </c>
      <c r="F5996" s="35">
        <v>1.042</v>
      </c>
      <c r="G5996" s="34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561</v>
      </c>
      <c r="D5997" s="33" t="s">
        <v>562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561</v>
      </c>
      <c r="D5998" s="33" t="s">
        <v>562</v>
      </c>
      <c r="E5998" s="34">
        <v>2140902</v>
      </c>
      <c r="F5998" s="35">
        <v>1.071</v>
      </c>
      <c r="G5998" s="34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561</v>
      </c>
      <c r="D5999" s="33" t="s">
        <v>562</v>
      </c>
      <c r="E5999" s="34">
        <v>3183067</v>
      </c>
      <c r="F5999" s="35">
        <v>1.038</v>
      </c>
      <c r="G5999" s="34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561</v>
      </c>
      <c r="D6000" s="33" t="s">
        <v>562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561</v>
      </c>
      <c r="D6001" s="33" t="s">
        <v>562</v>
      </c>
      <c r="E6001" s="34">
        <v>3201981</v>
      </c>
      <c r="F6001" s="35">
        <v>1.0349999999999999</v>
      </c>
      <c r="G6001" s="34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561</v>
      </c>
      <c r="D6002" s="33" t="s">
        <v>562</v>
      </c>
      <c r="E6002" s="34">
        <v>3696752</v>
      </c>
      <c r="F6002" s="35">
        <v>1.0249999999999999</v>
      </c>
      <c r="G6002" s="34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361</v>
      </c>
      <c r="D6003" s="33" t="s">
        <v>352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351</v>
      </c>
      <c r="D6004" s="33" t="s">
        <v>352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561</v>
      </c>
      <c r="D6005" s="33" t="s">
        <v>562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561</v>
      </c>
      <c r="D6006" s="33" t="s">
        <v>562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561</v>
      </c>
      <c r="D6007" s="33" t="s">
        <v>562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563</v>
      </c>
      <c r="D6008" s="33" t="s">
        <v>564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351</v>
      </c>
      <c r="D6009" s="33" t="s">
        <v>352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561</v>
      </c>
      <c r="D6010" s="33" t="s">
        <v>562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351</v>
      </c>
      <c r="D6011" s="33" t="s">
        <v>352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561</v>
      </c>
      <c r="D6012" s="33" t="s">
        <v>562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561</v>
      </c>
      <c r="D6013" s="33" t="s">
        <v>562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561</v>
      </c>
      <c r="D6014" s="33" t="s">
        <v>562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351</v>
      </c>
      <c r="D6015" s="33" t="s">
        <v>352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563</v>
      </c>
      <c r="D6016" s="33" t="s">
        <v>564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361</v>
      </c>
      <c r="D6017" s="33" t="s">
        <v>352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361</v>
      </c>
      <c r="D6018" s="33" t="s">
        <v>352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361</v>
      </c>
      <c r="D6019" s="33" t="s">
        <v>352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561</v>
      </c>
      <c r="D6020" s="33" t="s">
        <v>562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561</v>
      </c>
      <c r="D6021" s="33" t="s">
        <v>562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561</v>
      </c>
      <c r="D6022" s="33" t="s">
        <v>562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561</v>
      </c>
      <c r="D6023" s="33" t="s">
        <v>562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361</v>
      </c>
      <c r="D6024" s="33" t="s">
        <v>352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361</v>
      </c>
      <c r="D6025" s="33" t="s">
        <v>352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361</v>
      </c>
      <c r="D6026" s="33" t="s">
        <v>352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563</v>
      </c>
      <c r="D6027" s="33" t="s">
        <v>564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561</v>
      </c>
      <c r="D6028" s="33" t="s">
        <v>562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561</v>
      </c>
      <c r="D6029" s="33" t="s">
        <v>562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561</v>
      </c>
      <c r="D6030" s="33" t="s">
        <v>562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561</v>
      </c>
      <c r="D6031" s="33" t="s">
        <v>562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561</v>
      </c>
      <c r="D6032" s="33" t="s">
        <v>562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361</v>
      </c>
      <c r="D6033" s="33" t="s">
        <v>352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361</v>
      </c>
      <c r="D6034" s="33" t="s">
        <v>352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351</v>
      </c>
      <c r="D6035" s="33" t="s">
        <v>352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563</v>
      </c>
      <c r="D6036" s="33" t="s">
        <v>564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351</v>
      </c>
      <c r="D6037" s="33" t="s">
        <v>352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351</v>
      </c>
      <c r="D6038" s="33" t="s">
        <v>352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351</v>
      </c>
      <c r="D6039" s="33" t="s">
        <v>352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351</v>
      </c>
      <c r="D6040" s="33" t="s">
        <v>352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563</v>
      </c>
      <c r="D6041" s="33" t="s">
        <v>564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563</v>
      </c>
      <c r="D6042" s="33" t="s">
        <v>564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561</v>
      </c>
      <c r="D6043" s="33" t="s">
        <v>562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561</v>
      </c>
      <c r="D6044" s="33" t="s">
        <v>562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561</v>
      </c>
      <c r="D6045" s="33" t="s">
        <v>562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561</v>
      </c>
      <c r="D6046" s="33" t="s">
        <v>562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561</v>
      </c>
      <c r="D6047" s="33" t="s">
        <v>562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561</v>
      </c>
      <c r="D6048" s="33" t="s">
        <v>562</v>
      </c>
      <c r="E6048" s="34">
        <v>976305</v>
      </c>
      <c r="F6048" s="35">
        <v>1.026</v>
      </c>
      <c r="G6048" s="34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361</v>
      </c>
      <c r="D6049" s="33" t="s">
        <v>352</v>
      </c>
      <c r="E6049" s="34">
        <v>114590</v>
      </c>
      <c r="F6049" s="35">
        <v>16.54</v>
      </c>
      <c r="G6049" s="34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361</v>
      </c>
      <c r="D6050" s="33" t="s">
        <v>352</v>
      </c>
      <c r="E6050" s="34">
        <v>64892</v>
      </c>
      <c r="F6050" s="35">
        <v>17.09</v>
      </c>
      <c r="G6050" s="34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361</v>
      </c>
      <c r="D6051" s="33" t="s">
        <v>352</v>
      </c>
      <c r="E6051" s="34">
        <v>97893</v>
      </c>
      <c r="F6051" s="35">
        <v>16.48</v>
      </c>
      <c r="G6051" s="34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361</v>
      </c>
      <c r="D6052" s="33" t="s">
        <v>352</v>
      </c>
      <c r="E6052" s="34">
        <v>49526</v>
      </c>
      <c r="F6052" s="35">
        <v>18.11</v>
      </c>
      <c r="G6052" s="34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361</v>
      </c>
      <c r="D6053" s="33" t="s">
        <v>352</v>
      </c>
      <c r="E6053" s="34">
        <v>16440</v>
      </c>
      <c r="F6053" s="35">
        <v>16.54</v>
      </c>
      <c r="G6053" s="34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361</v>
      </c>
      <c r="D6054" s="33" t="s">
        <v>352</v>
      </c>
      <c r="E6054" s="34">
        <v>16587</v>
      </c>
      <c r="F6054" s="35">
        <v>16.47</v>
      </c>
      <c r="G6054" s="34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361</v>
      </c>
      <c r="D6055" s="33" t="s">
        <v>352</v>
      </c>
      <c r="E6055" s="34">
        <v>31503</v>
      </c>
      <c r="F6055" s="35">
        <v>17.260000000000002</v>
      </c>
      <c r="G6055" s="34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361</v>
      </c>
      <c r="D6056" s="33" t="s">
        <v>352</v>
      </c>
      <c r="E6056" s="34">
        <v>63430</v>
      </c>
      <c r="F6056" s="35">
        <v>17.149999999999999</v>
      </c>
      <c r="G6056" s="34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561</v>
      </c>
      <c r="D6057" s="33" t="s">
        <v>562</v>
      </c>
      <c r="E6057" s="34">
        <v>72921</v>
      </c>
      <c r="F6057" s="35">
        <v>1.03</v>
      </c>
      <c r="G6057" s="34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561</v>
      </c>
      <c r="D6058" s="33" t="s">
        <v>562</v>
      </c>
      <c r="E6058" s="34">
        <v>199019</v>
      </c>
      <c r="F6058" s="35">
        <v>1.03</v>
      </c>
      <c r="G6058" s="34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561</v>
      </c>
      <c r="D6059" s="33" t="s">
        <v>562</v>
      </c>
      <c r="E6059" s="34">
        <v>1063690</v>
      </c>
      <c r="F6059" s="35">
        <v>1.018</v>
      </c>
      <c r="G6059" s="34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561</v>
      </c>
      <c r="D6060" s="33" t="s">
        <v>562</v>
      </c>
      <c r="E6060" s="34">
        <v>820900</v>
      </c>
      <c r="F6060" s="35">
        <v>1.028</v>
      </c>
      <c r="G6060" s="34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561</v>
      </c>
      <c r="D6061" s="33" t="s">
        <v>562</v>
      </c>
      <c r="E6061" s="34">
        <v>27446</v>
      </c>
      <c r="F6061" s="35">
        <v>1.03</v>
      </c>
      <c r="G6061" s="34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561</v>
      </c>
      <c r="D6062" s="33" t="s">
        <v>562</v>
      </c>
      <c r="E6062" s="34">
        <v>65170</v>
      </c>
      <c r="F6062" s="35">
        <v>1.01</v>
      </c>
      <c r="G6062" s="34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561</v>
      </c>
      <c r="D6063" s="33" t="s">
        <v>562</v>
      </c>
      <c r="E6063" s="34">
        <v>2934649</v>
      </c>
      <c r="F6063" s="35">
        <v>1.05</v>
      </c>
      <c r="G6063" s="34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561</v>
      </c>
      <c r="D6064" s="33" t="s">
        <v>562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561</v>
      </c>
      <c r="D6065" s="33" t="s">
        <v>562</v>
      </c>
      <c r="E6065" s="34">
        <v>1170</v>
      </c>
      <c r="F6065" s="35">
        <v>1.03</v>
      </c>
      <c r="G6065" s="34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561</v>
      </c>
      <c r="D6066" s="33" t="s">
        <v>562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561</v>
      </c>
      <c r="D6067" s="33" t="s">
        <v>562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561</v>
      </c>
      <c r="D6068" s="33" t="s">
        <v>562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561</v>
      </c>
      <c r="D6069" s="33" t="s">
        <v>562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561</v>
      </c>
      <c r="D6070" s="33" t="s">
        <v>562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561</v>
      </c>
      <c r="D6071" s="33" t="s">
        <v>562</v>
      </c>
      <c r="E6071" s="34">
        <v>98248</v>
      </c>
      <c r="F6071" s="35">
        <v>1.036</v>
      </c>
      <c r="G6071" s="34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561</v>
      </c>
      <c r="D6072" s="33" t="s">
        <v>562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361</v>
      </c>
      <c r="D6073" s="33" t="s">
        <v>352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361</v>
      </c>
      <c r="D6074" s="33" t="s">
        <v>352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361</v>
      </c>
      <c r="D6075" s="33" t="s">
        <v>352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361</v>
      </c>
      <c r="D6076" s="33" t="s">
        <v>352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361</v>
      </c>
      <c r="D6077" s="33" t="s">
        <v>352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361</v>
      </c>
      <c r="D6078" s="33" t="s">
        <v>352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361</v>
      </c>
      <c r="D6079" s="33" t="s">
        <v>352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361</v>
      </c>
      <c r="D6080" s="33" t="s">
        <v>352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361</v>
      </c>
      <c r="D6081" s="33" t="s">
        <v>352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561</v>
      </c>
      <c r="D6082" s="33" t="s">
        <v>562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561</v>
      </c>
      <c r="D6083" s="33" t="s">
        <v>562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561</v>
      </c>
      <c r="D6084" s="33" t="s">
        <v>562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361</v>
      </c>
      <c r="D6085" s="33" t="s">
        <v>352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561</v>
      </c>
      <c r="D6086" s="33" t="s">
        <v>562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351</v>
      </c>
      <c r="D6087" s="33" t="s">
        <v>352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351</v>
      </c>
      <c r="D6088" s="33" t="s">
        <v>352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561</v>
      </c>
      <c r="D6089" s="33" t="s">
        <v>562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561</v>
      </c>
      <c r="D6090" s="33" t="s">
        <v>562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561</v>
      </c>
      <c r="D6091" s="33" t="s">
        <v>562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561</v>
      </c>
      <c r="D6092" s="33" t="s">
        <v>562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561</v>
      </c>
      <c r="D6093" s="33" t="s">
        <v>562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561</v>
      </c>
      <c r="D6094" s="33" t="s">
        <v>562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561</v>
      </c>
      <c r="D6095" s="33" t="s">
        <v>562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561</v>
      </c>
      <c r="D6096" s="33" t="s">
        <v>562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561</v>
      </c>
      <c r="D6097" s="33" t="s">
        <v>562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561</v>
      </c>
      <c r="D6098" s="33" t="s">
        <v>562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561</v>
      </c>
      <c r="D6099" s="33" t="s">
        <v>562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563</v>
      </c>
      <c r="D6100" s="33" t="s">
        <v>564</v>
      </c>
      <c r="E6100" s="34">
        <v>5</v>
      </c>
      <c r="F6100" s="35">
        <v>5.8250000000000002</v>
      </c>
      <c r="G6100" s="34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565</v>
      </c>
      <c r="D6101" s="33" t="s">
        <v>564</v>
      </c>
      <c r="E6101" s="34">
        <v>275</v>
      </c>
      <c r="F6101" s="35">
        <v>6.2</v>
      </c>
      <c r="G6101" s="34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565</v>
      </c>
      <c r="D6102" s="33" t="s">
        <v>564</v>
      </c>
      <c r="E6102" s="34">
        <v>279</v>
      </c>
      <c r="F6102" s="35">
        <v>5.8250000000000002</v>
      </c>
      <c r="G6102" s="34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563</v>
      </c>
      <c r="D6103" s="33" t="s">
        <v>564</v>
      </c>
      <c r="E6103" s="34">
        <v>4</v>
      </c>
      <c r="F6103" s="35">
        <v>5.67</v>
      </c>
      <c r="G6103" s="34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561</v>
      </c>
      <c r="D6104" s="33" t="s">
        <v>562</v>
      </c>
      <c r="E6104" s="34">
        <v>26590</v>
      </c>
      <c r="F6104" s="35">
        <v>1.03</v>
      </c>
      <c r="G6104" s="34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351</v>
      </c>
      <c r="D6105" s="33" t="s">
        <v>352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351</v>
      </c>
      <c r="D6106" s="33" t="s">
        <v>352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561</v>
      </c>
      <c r="D6107" s="33" t="s">
        <v>562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561</v>
      </c>
      <c r="D6108" s="33" t="s">
        <v>562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563</v>
      </c>
      <c r="D6109" s="33" t="s">
        <v>564</v>
      </c>
      <c r="E6109" s="34">
        <v>24</v>
      </c>
      <c r="F6109" s="35">
        <v>5.8579999999999997</v>
      </c>
      <c r="G6109" s="34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561</v>
      </c>
      <c r="D6110" s="33" t="s">
        <v>562</v>
      </c>
      <c r="E6110" s="34">
        <v>3941</v>
      </c>
      <c r="F6110" s="35">
        <v>1.0329999999999999</v>
      </c>
      <c r="G6110" s="34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565</v>
      </c>
      <c r="D6111" s="33" t="s">
        <v>564</v>
      </c>
      <c r="E6111" s="34">
        <v>16229</v>
      </c>
      <c r="F6111" s="35">
        <v>6.3490000000000002</v>
      </c>
      <c r="G6111" s="34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351</v>
      </c>
      <c r="D6112" s="33" t="s">
        <v>352</v>
      </c>
      <c r="E6112" s="34">
        <v>173759</v>
      </c>
      <c r="F6112" s="35">
        <v>25.76</v>
      </c>
      <c r="G6112" s="34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563</v>
      </c>
      <c r="D6113" s="33" t="s">
        <v>564</v>
      </c>
      <c r="E6113" s="34">
        <v>4688</v>
      </c>
      <c r="F6113" s="35">
        <v>5.8</v>
      </c>
      <c r="G6113" s="34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561</v>
      </c>
      <c r="D6114" s="33" t="s">
        <v>562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561</v>
      </c>
      <c r="D6115" s="33" t="s">
        <v>562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561</v>
      </c>
      <c r="D6116" s="33" t="s">
        <v>562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561</v>
      </c>
      <c r="D6117" s="33" t="s">
        <v>562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561</v>
      </c>
      <c r="D6118" s="33" t="s">
        <v>562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561</v>
      </c>
      <c r="D6119" s="33" t="s">
        <v>562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561</v>
      </c>
      <c r="D6120" s="33" t="s">
        <v>562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561</v>
      </c>
      <c r="D6121" s="33" t="s">
        <v>562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563</v>
      </c>
      <c r="D6122" s="33" t="s">
        <v>564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561</v>
      </c>
      <c r="D6123" s="33" t="s">
        <v>562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561</v>
      </c>
      <c r="D6124" s="33" t="s">
        <v>562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563</v>
      </c>
      <c r="D6125" s="33" t="s">
        <v>564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561</v>
      </c>
      <c r="D6126" s="33" t="s">
        <v>562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561</v>
      </c>
      <c r="D6127" s="33" t="s">
        <v>562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351</v>
      </c>
      <c r="D6128" s="33" t="s">
        <v>352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561</v>
      </c>
      <c r="D6129" s="33" t="s">
        <v>562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561</v>
      </c>
      <c r="D6130" s="33" t="s">
        <v>562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351</v>
      </c>
      <c r="D6131" s="33" t="s">
        <v>352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561</v>
      </c>
      <c r="D6132" s="33" t="s">
        <v>562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351</v>
      </c>
      <c r="D6133" s="33" t="s">
        <v>352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561</v>
      </c>
      <c r="D6134" s="33" t="s">
        <v>562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561</v>
      </c>
      <c r="D6135" s="33" t="s">
        <v>562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351</v>
      </c>
      <c r="D6136" s="33" t="s">
        <v>352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351</v>
      </c>
      <c r="D6137" s="33" t="s">
        <v>352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561</v>
      </c>
      <c r="D6138" s="33" t="s">
        <v>562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561</v>
      </c>
      <c r="D6139" s="33" t="s">
        <v>562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566</v>
      </c>
      <c r="D6140" s="33" t="s">
        <v>567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351</v>
      </c>
      <c r="D6141" s="33" t="s">
        <v>352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351</v>
      </c>
      <c r="D6142" s="33" t="s">
        <v>352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561</v>
      </c>
      <c r="D6143" s="33" t="s">
        <v>562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561</v>
      </c>
      <c r="D6144" s="33" t="s">
        <v>562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561</v>
      </c>
      <c r="D6145" s="33" t="s">
        <v>562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561</v>
      </c>
      <c r="D6146" s="33" t="s">
        <v>562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561</v>
      </c>
      <c r="D6147" s="33" t="s">
        <v>562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563</v>
      </c>
      <c r="D6148" s="33" t="s">
        <v>564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351</v>
      </c>
      <c r="D6149" s="33" t="s">
        <v>352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561</v>
      </c>
      <c r="D6150" s="33" t="s">
        <v>562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563</v>
      </c>
      <c r="D6151" s="33" t="s">
        <v>564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561</v>
      </c>
      <c r="D6152" s="33" t="s">
        <v>562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563</v>
      </c>
      <c r="D6153" s="33" t="s">
        <v>564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361</v>
      </c>
      <c r="D6154" s="33" t="s">
        <v>352</v>
      </c>
      <c r="E6154" s="34">
        <v>179798</v>
      </c>
      <c r="F6154" s="35">
        <v>17.600000000000001</v>
      </c>
      <c r="G6154" s="34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563</v>
      </c>
      <c r="D6155" s="33" t="s">
        <v>564</v>
      </c>
      <c r="E6155" s="34">
        <v>837</v>
      </c>
      <c r="F6155" s="35">
        <v>5.8</v>
      </c>
      <c r="G6155" s="34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361</v>
      </c>
      <c r="D6156" s="33" t="s">
        <v>352</v>
      </c>
      <c r="E6156" s="34">
        <v>301850</v>
      </c>
      <c r="F6156" s="35">
        <v>17.584</v>
      </c>
      <c r="G6156" s="34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563</v>
      </c>
      <c r="D6157" s="33" t="s">
        <v>564</v>
      </c>
      <c r="E6157" s="34">
        <v>1125</v>
      </c>
      <c r="F6157" s="35">
        <v>5.7549999999999999</v>
      </c>
      <c r="G6157" s="34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561</v>
      </c>
      <c r="D6158" s="33" t="s">
        <v>562</v>
      </c>
      <c r="E6158" s="34">
        <v>103779</v>
      </c>
      <c r="F6158" s="35">
        <v>1.0289999999999999</v>
      </c>
      <c r="G6158" s="34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561</v>
      </c>
      <c r="D6159" s="33" t="s">
        <v>562</v>
      </c>
      <c r="E6159" s="34">
        <v>1506</v>
      </c>
      <c r="F6159" s="35">
        <v>1.03</v>
      </c>
      <c r="G6159" s="34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361</v>
      </c>
      <c r="D6160" s="33" t="s">
        <v>352</v>
      </c>
      <c r="E6160" s="34">
        <v>95533</v>
      </c>
      <c r="F6160" s="35">
        <v>17.600999999999999</v>
      </c>
      <c r="G6160" s="34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561</v>
      </c>
      <c r="D6161" s="33" t="s">
        <v>562</v>
      </c>
      <c r="E6161" s="34">
        <v>25638</v>
      </c>
      <c r="F6161" s="35">
        <v>1.0229999999999999</v>
      </c>
      <c r="G6161" s="34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361</v>
      </c>
      <c r="D6162" s="33" t="s">
        <v>352</v>
      </c>
      <c r="E6162" s="34">
        <v>348134</v>
      </c>
      <c r="F6162" s="35">
        <v>17.32</v>
      </c>
      <c r="G6162" s="34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561</v>
      </c>
      <c r="D6163" s="33" t="s">
        <v>562</v>
      </c>
      <c r="E6163" s="34">
        <v>1312</v>
      </c>
      <c r="F6163" s="35">
        <v>1.03</v>
      </c>
      <c r="G6163" s="34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361</v>
      </c>
      <c r="D6164" s="33" t="s">
        <v>352</v>
      </c>
      <c r="E6164" s="34">
        <v>80208</v>
      </c>
      <c r="F6164" s="35">
        <v>17.37</v>
      </c>
      <c r="G6164" s="34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561</v>
      </c>
      <c r="D6165" s="33" t="s">
        <v>562</v>
      </c>
      <c r="E6165" s="34">
        <v>15530</v>
      </c>
      <c r="F6165" s="35">
        <v>1.03</v>
      </c>
      <c r="G6165" s="34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361</v>
      </c>
      <c r="D6166" s="33" t="s">
        <v>352</v>
      </c>
      <c r="E6166" s="34">
        <v>33186</v>
      </c>
      <c r="F6166" s="35">
        <v>17.309999999999999</v>
      </c>
      <c r="G6166" s="34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563</v>
      </c>
      <c r="D6167" s="33" t="s">
        <v>564</v>
      </c>
      <c r="E6167" s="34">
        <v>3019</v>
      </c>
      <c r="F6167" s="35">
        <v>5.8</v>
      </c>
      <c r="G6167" s="34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563</v>
      </c>
      <c r="D6168" s="33" t="s">
        <v>564</v>
      </c>
      <c r="E6168" s="34">
        <v>569</v>
      </c>
      <c r="F6168" s="35">
        <v>6.2</v>
      </c>
      <c r="G6168" s="34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361</v>
      </c>
      <c r="D6169" s="33" t="s">
        <v>352</v>
      </c>
      <c r="E6169" s="34">
        <v>158607</v>
      </c>
      <c r="F6169" s="35">
        <v>18.07</v>
      </c>
      <c r="G6169" s="34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361</v>
      </c>
      <c r="D6170" s="33" t="s">
        <v>352</v>
      </c>
      <c r="E6170" s="34">
        <v>62898</v>
      </c>
      <c r="F6170" s="35">
        <v>18.07</v>
      </c>
      <c r="G6170" s="34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361</v>
      </c>
      <c r="D6171" s="33" t="s">
        <v>352</v>
      </c>
      <c r="E6171" s="34">
        <v>126666</v>
      </c>
      <c r="F6171" s="35">
        <v>18.07</v>
      </c>
      <c r="G6171" s="34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561</v>
      </c>
      <c r="D6172" s="33" t="s">
        <v>562</v>
      </c>
      <c r="E6172" s="34">
        <v>41213</v>
      </c>
      <c r="F6172" s="35">
        <v>1</v>
      </c>
      <c r="G6172" s="34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361</v>
      </c>
      <c r="D6173" s="33" t="s">
        <v>352</v>
      </c>
      <c r="E6173" s="34">
        <v>81493</v>
      </c>
      <c r="F6173" s="35">
        <v>17.04</v>
      </c>
      <c r="G6173" s="34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361</v>
      </c>
      <c r="D6174" s="33" t="s">
        <v>352</v>
      </c>
      <c r="E6174" s="34">
        <v>260855</v>
      </c>
      <c r="F6174" s="35">
        <v>17.59</v>
      </c>
      <c r="G6174" s="34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563</v>
      </c>
      <c r="D6175" s="33" t="s">
        <v>564</v>
      </c>
      <c r="E6175" s="34">
        <v>1417</v>
      </c>
      <c r="F6175" s="35">
        <v>5.8</v>
      </c>
      <c r="G6175" s="34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361</v>
      </c>
      <c r="D6176" s="33" t="s">
        <v>352</v>
      </c>
      <c r="E6176" s="34">
        <v>143947</v>
      </c>
      <c r="F6176" s="35">
        <v>18.02</v>
      </c>
      <c r="G6176" s="34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361</v>
      </c>
      <c r="D6177" s="33" t="s">
        <v>352</v>
      </c>
      <c r="E6177" s="34">
        <v>2642</v>
      </c>
      <c r="F6177" s="35">
        <v>17.16</v>
      </c>
      <c r="G6177" s="34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563</v>
      </c>
      <c r="D6178" s="33" t="s">
        <v>564</v>
      </c>
      <c r="E6178" s="34">
        <v>1199</v>
      </c>
      <c r="F6178" s="35">
        <v>5.8</v>
      </c>
      <c r="G6178" s="34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361</v>
      </c>
      <c r="D6179" s="33" t="s">
        <v>352</v>
      </c>
      <c r="E6179" s="34">
        <v>73365</v>
      </c>
      <c r="F6179" s="35">
        <v>17.2</v>
      </c>
      <c r="G6179" s="34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561</v>
      </c>
      <c r="D6180" s="33" t="s">
        <v>562</v>
      </c>
      <c r="E6180" s="34">
        <v>15018</v>
      </c>
      <c r="F6180" s="35">
        <v>1.024</v>
      </c>
      <c r="G6180" s="34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561</v>
      </c>
      <c r="D6181" s="33" t="s">
        <v>562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351</v>
      </c>
      <c r="D6182" s="33" t="s">
        <v>352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561</v>
      </c>
      <c r="D6183" s="33" t="s">
        <v>562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351</v>
      </c>
      <c r="D6184" s="33" t="s">
        <v>352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351</v>
      </c>
      <c r="D6185" s="33" t="s">
        <v>352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351</v>
      </c>
      <c r="D6186" s="33" t="s">
        <v>352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351</v>
      </c>
      <c r="D6187" s="33" t="s">
        <v>352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351</v>
      </c>
      <c r="D6188" s="33" t="s">
        <v>352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351</v>
      </c>
      <c r="D6189" s="33" t="s">
        <v>352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351</v>
      </c>
      <c r="D6190" s="33" t="s">
        <v>352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563</v>
      </c>
      <c r="D6191" s="33" t="s">
        <v>564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561</v>
      </c>
      <c r="D6192" s="33" t="s">
        <v>562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351</v>
      </c>
      <c r="D6193" s="33" t="s">
        <v>352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351</v>
      </c>
      <c r="D6194" s="33" t="s">
        <v>352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351</v>
      </c>
      <c r="D6195" s="33" t="s">
        <v>352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351</v>
      </c>
      <c r="D6196" s="33" t="s">
        <v>352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563</v>
      </c>
      <c r="D6197" s="33" t="s">
        <v>564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561</v>
      </c>
      <c r="D6198" s="33" t="s">
        <v>562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561</v>
      </c>
      <c r="D6199" s="33" t="s">
        <v>562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561</v>
      </c>
      <c r="D6200" s="33" t="s">
        <v>562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561</v>
      </c>
      <c r="D6201" s="33" t="s">
        <v>562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561</v>
      </c>
      <c r="D6202" s="33" t="s">
        <v>562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561</v>
      </c>
      <c r="D6203" s="33" t="s">
        <v>562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351</v>
      </c>
      <c r="D6204" s="33" t="s">
        <v>352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351</v>
      </c>
      <c r="D6205" s="33" t="s">
        <v>352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351</v>
      </c>
      <c r="D6206" s="33" t="s">
        <v>352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351</v>
      </c>
      <c r="D6207" s="33" t="s">
        <v>352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351</v>
      </c>
      <c r="D6208" s="33" t="s">
        <v>352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351</v>
      </c>
      <c r="D6209" s="33" t="s">
        <v>352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351</v>
      </c>
      <c r="D6210" s="33" t="s">
        <v>352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563</v>
      </c>
      <c r="D6211" s="33" t="s">
        <v>564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351</v>
      </c>
      <c r="D6212" s="33" t="s">
        <v>352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561</v>
      </c>
      <c r="D6213" s="33" t="s">
        <v>562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361</v>
      </c>
      <c r="D6214" s="33" t="s">
        <v>352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351</v>
      </c>
      <c r="D6215" s="33" t="s">
        <v>352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561</v>
      </c>
      <c r="D6216" s="33" t="s">
        <v>562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351</v>
      </c>
      <c r="D6217" s="33" t="s">
        <v>352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351</v>
      </c>
      <c r="D6218" s="33" t="s">
        <v>352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351</v>
      </c>
      <c r="D6219" s="33" t="s">
        <v>352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561</v>
      </c>
      <c r="D6220" s="33" t="s">
        <v>562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561</v>
      </c>
      <c r="D6221" s="33" t="s">
        <v>562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561</v>
      </c>
      <c r="D6222" s="33" t="s">
        <v>562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563</v>
      </c>
      <c r="D6223" s="33" t="s">
        <v>564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351</v>
      </c>
      <c r="D6224" s="33" t="s">
        <v>352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561</v>
      </c>
      <c r="D6225" s="33" t="s">
        <v>562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563</v>
      </c>
      <c r="D6226" s="33" t="s">
        <v>564</v>
      </c>
      <c r="E6226" s="34">
        <v>3</v>
      </c>
      <c r="F6226" s="35">
        <v>5.8289999999999997</v>
      </c>
      <c r="G6226" s="34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561</v>
      </c>
      <c r="D6227" s="33" t="s">
        <v>562</v>
      </c>
      <c r="E6227" s="34">
        <v>38266</v>
      </c>
      <c r="F6227" s="35">
        <v>1.0269999999999999</v>
      </c>
      <c r="G6227" s="34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351</v>
      </c>
      <c r="D6228" s="33" t="s">
        <v>352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351</v>
      </c>
      <c r="D6229" s="33" t="s">
        <v>352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351</v>
      </c>
      <c r="D6230" s="33" t="s">
        <v>352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351</v>
      </c>
      <c r="D6231" s="33" t="s">
        <v>352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563</v>
      </c>
      <c r="D6232" s="33" t="s">
        <v>564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361</v>
      </c>
      <c r="D6233" s="33" t="s">
        <v>352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561</v>
      </c>
      <c r="D6234" s="33" t="s">
        <v>562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361</v>
      </c>
      <c r="D6235" s="33" t="s">
        <v>352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361</v>
      </c>
      <c r="D6236" s="33" t="s">
        <v>352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361</v>
      </c>
      <c r="D6237" s="33" t="s">
        <v>352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361</v>
      </c>
      <c r="D6238" s="33" t="s">
        <v>352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361</v>
      </c>
      <c r="D6239" s="33" t="s">
        <v>352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563</v>
      </c>
      <c r="D6240" s="33" t="s">
        <v>564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563</v>
      </c>
      <c r="D6241" s="33" t="s">
        <v>564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561</v>
      </c>
      <c r="D6242" s="33" t="s">
        <v>562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361</v>
      </c>
      <c r="D6243" s="33" t="s">
        <v>352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361</v>
      </c>
      <c r="D6244" s="33" t="s">
        <v>352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361</v>
      </c>
      <c r="D6245" s="33" t="s">
        <v>352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561</v>
      </c>
      <c r="D6246" s="33" t="s">
        <v>562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561</v>
      </c>
      <c r="D6247" s="33" t="s">
        <v>562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561</v>
      </c>
      <c r="D6248" s="33" t="s">
        <v>562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361</v>
      </c>
      <c r="D6249" s="33" t="s">
        <v>352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563</v>
      </c>
      <c r="D6250" s="33" t="s">
        <v>564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561</v>
      </c>
      <c r="D6251" s="33" t="s">
        <v>562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561</v>
      </c>
      <c r="D6252" s="33" t="s">
        <v>562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561</v>
      </c>
      <c r="D6253" s="33" t="s">
        <v>562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361</v>
      </c>
      <c r="D6254" s="33" t="s">
        <v>352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561</v>
      </c>
      <c r="D6255" s="33" t="s">
        <v>562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561</v>
      </c>
      <c r="D6256" s="33" t="s">
        <v>562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351</v>
      </c>
      <c r="D6257" s="33" t="s">
        <v>352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563</v>
      </c>
      <c r="D6258" s="33" t="s">
        <v>564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361</v>
      </c>
      <c r="D6259" s="33" t="s">
        <v>352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561</v>
      </c>
      <c r="D6260" s="33" t="s">
        <v>562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561</v>
      </c>
      <c r="D6261" s="33" t="s">
        <v>562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361</v>
      </c>
      <c r="D6262" s="33" t="s">
        <v>352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561</v>
      </c>
      <c r="D6263" s="33" t="s">
        <v>562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561</v>
      </c>
      <c r="D6264" s="33" t="s">
        <v>562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361</v>
      </c>
      <c r="D6265" s="33" t="s">
        <v>352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563</v>
      </c>
      <c r="D6266" s="33" t="s">
        <v>564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563</v>
      </c>
      <c r="D6267" s="33" t="s">
        <v>564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561</v>
      </c>
      <c r="D6268" s="33" t="s">
        <v>562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561</v>
      </c>
      <c r="D6269" s="33" t="s">
        <v>562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561</v>
      </c>
      <c r="D6270" s="33" t="s">
        <v>562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561</v>
      </c>
      <c r="D6271" s="33" t="s">
        <v>562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561</v>
      </c>
      <c r="D6272" s="33" t="s">
        <v>562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351</v>
      </c>
      <c r="D6273" s="33" t="s">
        <v>352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351</v>
      </c>
      <c r="D6274" s="33" t="s">
        <v>352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561</v>
      </c>
      <c r="D6275" s="33" t="s">
        <v>562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351</v>
      </c>
      <c r="D6276" s="33" t="s">
        <v>352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351</v>
      </c>
      <c r="D6277" s="33" t="s">
        <v>352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351</v>
      </c>
      <c r="D6278" s="33" t="s">
        <v>352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351</v>
      </c>
      <c r="D6279" s="33" t="s">
        <v>352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351</v>
      </c>
      <c r="D6280" s="33" t="s">
        <v>352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351</v>
      </c>
      <c r="D6281" s="33" t="s">
        <v>352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351</v>
      </c>
      <c r="D6282" s="33" t="s">
        <v>352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351</v>
      </c>
      <c r="D6283" s="33" t="s">
        <v>352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351</v>
      </c>
      <c r="D6284" s="33" t="s">
        <v>352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351</v>
      </c>
      <c r="D6285" s="33" t="s">
        <v>352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351</v>
      </c>
      <c r="D6286" s="33" t="s">
        <v>352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351</v>
      </c>
      <c r="D6287" s="33" t="s">
        <v>352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351</v>
      </c>
      <c r="D6288" s="33" t="s">
        <v>352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351</v>
      </c>
      <c r="D6289" s="33" t="s">
        <v>352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351</v>
      </c>
      <c r="D6290" s="33" t="s">
        <v>352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351</v>
      </c>
      <c r="D6291" s="33" t="s">
        <v>352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351</v>
      </c>
      <c r="D6292" s="33" t="s">
        <v>352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561</v>
      </c>
      <c r="D6293" s="33" t="s">
        <v>562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351</v>
      </c>
      <c r="D6294" s="33" t="s">
        <v>352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561</v>
      </c>
      <c r="D6295" s="33" t="s">
        <v>562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351</v>
      </c>
      <c r="D6296" s="33" t="s">
        <v>352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351</v>
      </c>
      <c r="D6297" s="33" t="s">
        <v>352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351</v>
      </c>
      <c r="D6298" s="33" t="s">
        <v>352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351</v>
      </c>
      <c r="D6299" s="33" t="s">
        <v>352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351</v>
      </c>
      <c r="D6300" s="33" t="s">
        <v>352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561</v>
      </c>
      <c r="D6301" s="33" t="s">
        <v>562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351</v>
      </c>
      <c r="D6302" s="33" t="s">
        <v>352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351</v>
      </c>
      <c r="D6303" s="33" t="s">
        <v>352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351</v>
      </c>
      <c r="D6304" s="33" t="s">
        <v>352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351</v>
      </c>
      <c r="D6305" s="33" t="s">
        <v>352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351</v>
      </c>
      <c r="D6306" s="33" t="s">
        <v>352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563</v>
      </c>
      <c r="D6307" s="33" t="s">
        <v>564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561</v>
      </c>
      <c r="D6308" s="33" t="s">
        <v>562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563</v>
      </c>
      <c r="D6309" s="33" t="s">
        <v>564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561</v>
      </c>
      <c r="D6310" s="33" t="s">
        <v>562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361</v>
      </c>
      <c r="D6311" s="33" t="s">
        <v>352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361</v>
      </c>
      <c r="D6312" s="33" t="s">
        <v>352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361</v>
      </c>
      <c r="D6313" s="33" t="s">
        <v>352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361</v>
      </c>
      <c r="D6314" s="33" t="s">
        <v>352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563</v>
      </c>
      <c r="D6315" s="33" t="s">
        <v>564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361</v>
      </c>
      <c r="D6316" s="33" t="s">
        <v>352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361</v>
      </c>
      <c r="D6317" s="33" t="s">
        <v>352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351</v>
      </c>
      <c r="D6318" s="33" t="s">
        <v>352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351</v>
      </c>
      <c r="D6319" s="33" t="s">
        <v>352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351</v>
      </c>
      <c r="D6320" s="33" t="s">
        <v>352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561</v>
      </c>
      <c r="D6321" s="33" t="s">
        <v>562</v>
      </c>
      <c r="E6321" s="34">
        <v>1067947</v>
      </c>
      <c r="F6321" s="35">
        <v>1.038</v>
      </c>
      <c r="G6321" s="34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561</v>
      </c>
      <c r="D6322" s="33" t="s">
        <v>562</v>
      </c>
      <c r="E6322" s="34">
        <v>821355</v>
      </c>
      <c r="F6322" s="35">
        <v>1.038</v>
      </c>
      <c r="G6322" s="34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561</v>
      </c>
      <c r="D6323" s="33" t="s">
        <v>562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566</v>
      </c>
      <c r="D6324" s="33" t="s">
        <v>567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361</v>
      </c>
      <c r="D6325" s="33" t="s">
        <v>352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361</v>
      </c>
      <c r="D6326" s="33" t="s">
        <v>352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361</v>
      </c>
      <c r="D6327" s="33" t="s">
        <v>352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361</v>
      </c>
      <c r="D6328" s="33" t="s">
        <v>352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561</v>
      </c>
      <c r="D6329" s="33" t="s">
        <v>562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561</v>
      </c>
      <c r="D6330" s="33" t="s">
        <v>562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561</v>
      </c>
      <c r="D6331" s="33" t="s">
        <v>562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561</v>
      </c>
      <c r="D6332" s="33" t="s">
        <v>562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561</v>
      </c>
      <c r="D6333" s="33" t="s">
        <v>562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561</v>
      </c>
      <c r="D6334" s="33" t="s">
        <v>562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561</v>
      </c>
      <c r="D6335" s="33" t="s">
        <v>562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561</v>
      </c>
      <c r="D6336" s="33" t="s">
        <v>562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561</v>
      </c>
      <c r="D6337" s="33" t="s">
        <v>562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561</v>
      </c>
      <c r="D6338" s="33" t="s">
        <v>562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561</v>
      </c>
      <c r="D6339" s="33" t="s">
        <v>562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561</v>
      </c>
      <c r="D6340" s="33" t="s">
        <v>562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561</v>
      </c>
      <c r="D6341" s="33" t="s">
        <v>562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561</v>
      </c>
      <c r="D6342" s="33" t="s">
        <v>562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561</v>
      </c>
      <c r="D6343" s="33" t="s">
        <v>562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561</v>
      </c>
      <c r="D6344" s="33" t="s">
        <v>562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561</v>
      </c>
      <c r="D6345" s="33" t="s">
        <v>562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561</v>
      </c>
      <c r="D6346" s="33" t="s">
        <v>562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561</v>
      </c>
      <c r="D6347" s="33" t="s">
        <v>562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561</v>
      </c>
      <c r="D6348" s="33" t="s">
        <v>562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561</v>
      </c>
      <c r="D6349" s="33" t="s">
        <v>562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561</v>
      </c>
      <c r="D6350" s="33" t="s">
        <v>562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561</v>
      </c>
      <c r="D6351" s="33" t="s">
        <v>562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561</v>
      </c>
      <c r="D6352" s="33" t="s">
        <v>562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561</v>
      </c>
      <c r="D6353" s="33" t="s">
        <v>562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561</v>
      </c>
      <c r="D6354" s="33" t="s">
        <v>562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561</v>
      </c>
      <c r="D6355" s="33" t="s">
        <v>562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561</v>
      </c>
      <c r="D6356" s="33" t="s">
        <v>562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561</v>
      </c>
      <c r="D6357" s="33" t="s">
        <v>562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561</v>
      </c>
      <c r="D6358" s="33" t="s">
        <v>562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561</v>
      </c>
      <c r="D6359" s="33" t="s">
        <v>562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561</v>
      </c>
      <c r="D6360" s="33" t="s">
        <v>562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561</v>
      </c>
      <c r="D6361" s="33" t="s">
        <v>562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561</v>
      </c>
      <c r="D6362" s="33" t="s">
        <v>562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561</v>
      </c>
      <c r="D6363" s="33" t="s">
        <v>562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561</v>
      </c>
      <c r="D6364" s="33" t="s">
        <v>562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561</v>
      </c>
      <c r="D6365" s="33" t="s">
        <v>562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561</v>
      </c>
      <c r="D6366" s="33" t="s">
        <v>562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561</v>
      </c>
      <c r="D6367" s="33" t="s">
        <v>562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561</v>
      </c>
      <c r="D6368" s="33" t="s">
        <v>562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561</v>
      </c>
      <c r="D6369" s="33" t="s">
        <v>562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561</v>
      </c>
      <c r="D6370" s="33" t="s">
        <v>562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561</v>
      </c>
      <c r="D6371" s="33" t="s">
        <v>562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561</v>
      </c>
      <c r="D6372" s="33" t="s">
        <v>562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561</v>
      </c>
      <c r="D6373" s="33" t="s">
        <v>562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561</v>
      </c>
      <c r="D6374" s="33" t="s">
        <v>562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561</v>
      </c>
      <c r="D6375" s="33" t="s">
        <v>562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561</v>
      </c>
      <c r="D6376" s="33" t="s">
        <v>562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561</v>
      </c>
      <c r="D6377" s="33" t="s">
        <v>562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561</v>
      </c>
      <c r="D6378" s="33" t="s">
        <v>562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561</v>
      </c>
      <c r="D6379" s="33" t="s">
        <v>562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561</v>
      </c>
      <c r="D6380" s="33" t="s">
        <v>562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561</v>
      </c>
      <c r="D6381" s="33" t="s">
        <v>562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561</v>
      </c>
      <c r="D6382" s="33" t="s">
        <v>562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561</v>
      </c>
      <c r="D6383" s="33" t="s">
        <v>562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561</v>
      </c>
      <c r="D6384" s="33" t="s">
        <v>562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561</v>
      </c>
      <c r="D6385" s="33" t="s">
        <v>562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561</v>
      </c>
      <c r="D6386" s="33" t="s">
        <v>562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561</v>
      </c>
      <c r="D6387" s="33" t="s">
        <v>562</v>
      </c>
      <c r="E6387" s="34">
        <v>57806</v>
      </c>
      <c r="F6387" s="35">
        <v>1.04</v>
      </c>
      <c r="G6387" s="34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561</v>
      </c>
      <c r="D6388" s="33" t="s">
        <v>562</v>
      </c>
      <c r="E6388" s="34">
        <v>1083</v>
      </c>
      <c r="F6388" s="35">
        <v>1.1100000000000001</v>
      </c>
      <c r="G6388" s="34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351</v>
      </c>
      <c r="D6389" s="33" t="s">
        <v>352</v>
      </c>
      <c r="E6389" s="34">
        <v>19107</v>
      </c>
      <c r="F6389" s="35">
        <v>24.9</v>
      </c>
      <c r="G6389" s="34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561</v>
      </c>
      <c r="D6390" s="33" t="s">
        <v>562</v>
      </c>
      <c r="E6390" s="34">
        <v>62040</v>
      </c>
      <c r="F6390" s="35">
        <v>1.115</v>
      </c>
      <c r="G6390" s="34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563</v>
      </c>
      <c r="D6391" s="33" t="s">
        <v>564</v>
      </c>
      <c r="E6391" s="34">
        <v>17443</v>
      </c>
      <c r="F6391" s="35">
        <v>5.81</v>
      </c>
      <c r="G6391" s="34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561</v>
      </c>
      <c r="D6392" s="33" t="s">
        <v>562</v>
      </c>
      <c r="E6392" s="34">
        <v>167400</v>
      </c>
      <c r="F6392" s="35">
        <v>1.115</v>
      </c>
      <c r="G6392" s="34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563</v>
      </c>
      <c r="D6393" s="33" t="s">
        <v>564</v>
      </c>
      <c r="E6393" s="34">
        <v>14399</v>
      </c>
      <c r="F6393" s="35">
        <v>5.8</v>
      </c>
      <c r="G6393" s="34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561</v>
      </c>
      <c r="D6394" s="33" t="s">
        <v>562</v>
      </c>
      <c r="E6394" s="34">
        <v>179010</v>
      </c>
      <c r="F6394" s="35">
        <v>1.03</v>
      </c>
      <c r="G6394" s="34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351</v>
      </c>
      <c r="D6395" s="33" t="s">
        <v>352</v>
      </c>
      <c r="E6395" s="34">
        <v>27768</v>
      </c>
      <c r="F6395" s="35">
        <v>25.77</v>
      </c>
      <c r="G6395" s="34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351</v>
      </c>
      <c r="D6396" s="33" t="s">
        <v>352</v>
      </c>
      <c r="E6396" s="34">
        <v>17839</v>
      </c>
      <c r="F6396" s="35">
        <v>25.61</v>
      </c>
      <c r="G6396" s="34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561</v>
      </c>
      <c r="D6397" s="33" t="s">
        <v>562</v>
      </c>
      <c r="E6397" s="34">
        <v>4493534</v>
      </c>
      <c r="F6397" s="35">
        <v>1.0569999999999999</v>
      </c>
      <c r="G6397" s="34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561</v>
      </c>
      <c r="D6398" s="33" t="s">
        <v>562</v>
      </c>
      <c r="E6398" s="34">
        <v>6276</v>
      </c>
      <c r="F6398" s="35">
        <v>1.0389999999999999</v>
      </c>
      <c r="G6398" s="34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561</v>
      </c>
      <c r="D6399" s="33" t="s">
        <v>562</v>
      </c>
      <c r="E6399" s="34">
        <v>1183592</v>
      </c>
      <c r="F6399" s="35">
        <v>1.0269999999999999</v>
      </c>
      <c r="G6399" s="34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563</v>
      </c>
      <c r="D6400" s="33" t="s">
        <v>564</v>
      </c>
      <c r="E6400" s="34">
        <v>11</v>
      </c>
      <c r="F6400" s="35">
        <v>5.6</v>
      </c>
      <c r="G6400" s="34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561</v>
      </c>
      <c r="D6401" s="33" t="s">
        <v>562</v>
      </c>
      <c r="E6401" s="34">
        <v>12040</v>
      </c>
      <c r="F6401" s="35">
        <v>1.032</v>
      </c>
      <c r="G6401" s="34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563</v>
      </c>
      <c r="D6402" s="33" t="s">
        <v>564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561</v>
      </c>
      <c r="D6403" s="33" t="s">
        <v>562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361</v>
      </c>
      <c r="D6404" s="33" t="s">
        <v>352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361</v>
      </c>
      <c r="D6405" s="33" t="s">
        <v>352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361</v>
      </c>
      <c r="D6406" s="33" t="s">
        <v>352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561</v>
      </c>
      <c r="D6407" s="33" t="s">
        <v>562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361</v>
      </c>
      <c r="D6408" s="33" t="s">
        <v>352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361</v>
      </c>
      <c r="D6409" s="33" t="s">
        <v>352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361</v>
      </c>
      <c r="D6410" s="33" t="s">
        <v>352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361</v>
      </c>
      <c r="D6411" s="33" t="s">
        <v>352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361</v>
      </c>
      <c r="D6412" s="33" t="s">
        <v>352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563</v>
      </c>
      <c r="D6413" s="33" t="s">
        <v>564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566</v>
      </c>
      <c r="D6414" s="33" t="s">
        <v>567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566</v>
      </c>
      <c r="D6415" s="33" t="s">
        <v>567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351</v>
      </c>
      <c r="D6416" s="33" t="s">
        <v>352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361</v>
      </c>
      <c r="D6417" s="33" t="s">
        <v>352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361</v>
      </c>
      <c r="D6418" s="33" t="s">
        <v>352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361</v>
      </c>
      <c r="D6419" s="33" t="s">
        <v>352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361</v>
      </c>
      <c r="D6420" s="33" t="s">
        <v>352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361</v>
      </c>
      <c r="D6421" s="33" t="s">
        <v>352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361</v>
      </c>
      <c r="D6422" s="33" t="s">
        <v>352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361</v>
      </c>
      <c r="D6423" s="33" t="s">
        <v>352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563</v>
      </c>
      <c r="D6424" s="33" t="s">
        <v>564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361</v>
      </c>
      <c r="D6425" s="33" t="s">
        <v>352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361</v>
      </c>
      <c r="D6426" s="33" t="s">
        <v>352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561</v>
      </c>
      <c r="D6427" s="33" t="s">
        <v>562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563</v>
      </c>
      <c r="D6428" s="33" t="s">
        <v>564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561</v>
      </c>
      <c r="D6429" s="33" t="s">
        <v>562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361</v>
      </c>
      <c r="D6430" s="33" t="s">
        <v>352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361</v>
      </c>
      <c r="D6431" s="33" t="s">
        <v>352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361</v>
      </c>
      <c r="D6432" s="33" t="s">
        <v>352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563</v>
      </c>
      <c r="D6433" s="33" t="s">
        <v>564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561</v>
      </c>
      <c r="D6434" s="33" t="s">
        <v>562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563</v>
      </c>
      <c r="D6435" s="33" t="s">
        <v>564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351</v>
      </c>
      <c r="D6436" s="33" t="s">
        <v>352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351</v>
      </c>
      <c r="D6437" s="33" t="s">
        <v>352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361</v>
      </c>
      <c r="D6438" s="33" t="s">
        <v>352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563</v>
      </c>
      <c r="D6439" s="33" t="s">
        <v>564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361</v>
      </c>
      <c r="D6440" s="33" t="s">
        <v>352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563</v>
      </c>
      <c r="D6441" s="33" t="s">
        <v>564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561</v>
      </c>
      <c r="D6442" s="33" t="s">
        <v>562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563</v>
      </c>
      <c r="D6443" s="33" t="s">
        <v>564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361</v>
      </c>
      <c r="D6444" s="33" t="s">
        <v>352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361</v>
      </c>
      <c r="D6445" s="33" t="s">
        <v>352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361</v>
      </c>
      <c r="D6446" s="33" t="s">
        <v>352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361</v>
      </c>
      <c r="D6447" s="33" t="s">
        <v>352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563</v>
      </c>
      <c r="D6448" s="33" t="s">
        <v>564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361</v>
      </c>
      <c r="D6449" s="33" t="s">
        <v>352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561</v>
      </c>
      <c r="D6450" s="33" t="s">
        <v>562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561</v>
      </c>
      <c r="D6451" s="33" t="s">
        <v>562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561</v>
      </c>
      <c r="D6452" s="33" t="s">
        <v>562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561</v>
      </c>
      <c r="D6453" s="33" t="s">
        <v>562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561</v>
      </c>
      <c r="D6454" s="33" t="s">
        <v>562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561</v>
      </c>
      <c r="D6455" s="33" t="s">
        <v>562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561</v>
      </c>
      <c r="D6456" s="33" t="s">
        <v>562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561</v>
      </c>
      <c r="D6457" s="33" t="s">
        <v>562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561</v>
      </c>
      <c r="D6458" s="33" t="s">
        <v>562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561</v>
      </c>
      <c r="D6459" s="33" t="s">
        <v>562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561</v>
      </c>
      <c r="D6460" s="33" t="s">
        <v>562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561</v>
      </c>
      <c r="D6461" s="33" t="s">
        <v>562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561</v>
      </c>
      <c r="D6462" s="33" t="s">
        <v>562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561</v>
      </c>
      <c r="D6463" s="33" t="s">
        <v>562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361</v>
      </c>
      <c r="D6464" s="33" t="s">
        <v>352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361</v>
      </c>
      <c r="D6465" s="33" t="s">
        <v>352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361</v>
      </c>
      <c r="D6466" s="33" t="s">
        <v>352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361</v>
      </c>
      <c r="D6467" s="33" t="s">
        <v>352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361</v>
      </c>
      <c r="D6468" s="33" t="s">
        <v>352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561</v>
      </c>
      <c r="D6469" s="33" t="s">
        <v>562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561</v>
      </c>
      <c r="D6470" s="33" t="s">
        <v>562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361</v>
      </c>
      <c r="D6471" s="33" t="s">
        <v>352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563</v>
      </c>
      <c r="D6472" s="33" t="s">
        <v>564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561</v>
      </c>
      <c r="D6473" s="33" t="s">
        <v>562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561</v>
      </c>
      <c r="D6474" s="33" t="s">
        <v>562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561</v>
      </c>
      <c r="D6475" s="33" t="s">
        <v>562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561</v>
      </c>
      <c r="D6476" s="33" t="s">
        <v>562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563</v>
      </c>
      <c r="D6477" s="33" t="s">
        <v>564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561</v>
      </c>
      <c r="D6478" s="33" t="s">
        <v>562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561</v>
      </c>
      <c r="D6479" s="33" t="s">
        <v>562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563</v>
      </c>
      <c r="D6480" s="33" t="s">
        <v>564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561</v>
      </c>
      <c r="D6481" s="33" t="s">
        <v>562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561</v>
      </c>
      <c r="D6482" s="33" t="s">
        <v>562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361</v>
      </c>
      <c r="D6483" s="33" t="s">
        <v>352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361</v>
      </c>
      <c r="D6484" s="33" t="s">
        <v>352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361</v>
      </c>
      <c r="D6485" s="33" t="s">
        <v>352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361</v>
      </c>
      <c r="D6486" s="33" t="s">
        <v>352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563</v>
      </c>
      <c r="D6487" s="33" t="s">
        <v>564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361</v>
      </c>
      <c r="D6488" s="33" t="s">
        <v>352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361</v>
      </c>
      <c r="D6489" s="33" t="s">
        <v>352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561</v>
      </c>
      <c r="D6490" s="33" t="s">
        <v>562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563</v>
      </c>
      <c r="D6491" s="33" t="s">
        <v>564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361</v>
      </c>
      <c r="D6492" s="33" t="s">
        <v>352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361</v>
      </c>
      <c r="D6493" s="33" t="s">
        <v>352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361</v>
      </c>
      <c r="D6494" s="33" t="s">
        <v>352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361</v>
      </c>
      <c r="D6495" s="33" t="s">
        <v>352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563</v>
      </c>
      <c r="D6496" s="33" t="s">
        <v>564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561</v>
      </c>
      <c r="D6497" s="33" t="s">
        <v>562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563</v>
      </c>
      <c r="D6498" s="33" t="s">
        <v>564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361</v>
      </c>
      <c r="D6499" s="33" t="s">
        <v>352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361</v>
      </c>
      <c r="D6500" s="33" t="s">
        <v>352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351</v>
      </c>
      <c r="D6501" s="33" t="s">
        <v>352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361</v>
      </c>
      <c r="D6502" s="33" t="s">
        <v>352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561</v>
      </c>
      <c r="D6503" s="33" t="s">
        <v>562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361</v>
      </c>
      <c r="D6504" s="33" t="s">
        <v>352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563</v>
      </c>
      <c r="D6505" s="33" t="s">
        <v>564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361</v>
      </c>
      <c r="D6506" s="33" t="s">
        <v>352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361</v>
      </c>
      <c r="D6507" s="33" t="s">
        <v>352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561</v>
      </c>
      <c r="D6508" s="33" t="s">
        <v>562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361</v>
      </c>
      <c r="D6509" s="33" t="s">
        <v>352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361</v>
      </c>
      <c r="D6510" s="33" t="s">
        <v>352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561</v>
      </c>
      <c r="D6511" s="33" t="s">
        <v>562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361</v>
      </c>
      <c r="D6512" s="33" t="s">
        <v>352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361</v>
      </c>
      <c r="D6513" s="33" t="s">
        <v>352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561</v>
      </c>
      <c r="D6514" s="33" t="s">
        <v>562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561</v>
      </c>
      <c r="D6515" s="33" t="s">
        <v>562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561</v>
      </c>
      <c r="D6516" s="33" t="s">
        <v>562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563</v>
      </c>
      <c r="D6517" s="33" t="s">
        <v>564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561</v>
      </c>
      <c r="D6518" s="33" t="s">
        <v>562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561</v>
      </c>
      <c r="D6519" s="33" t="s">
        <v>562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561</v>
      </c>
      <c r="D6520" s="33" t="s">
        <v>562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561</v>
      </c>
      <c r="D6521" s="33" t="s">
        <v>562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561</v>
      </c>
      <c r="D6522" s="33" t="s">
        <v>562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561</v>
      </c>
      <c r="D6523" s="33" t="s">
        <v>562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561</v>
      </c>
      <c r="D6524" s="33" t="s">
        <v>562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561</v>
      </c>
      <c r="D6525" s="33" t="s">
        <v>562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563</v>
      </c>
      <c r="D6526" s="33" t="s">
        <v>564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561</v>
      </c>
      <c r="D6527" s="33" t="s">
        <v>562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563</v>
      </c>
      <c r="D6528" s="33" t="s">
        <v>564</v>
      </c>
      <c r="E6528" s="34">
        <v>96</v>
      </c>
      <c r="F6528" s="35">
        <v>5.8250000000000002</v>
      </c>
      <c r="G6528" s="34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561</v>
      </c>
      <c r="D6529" s="33" t="s">
        <v>562</v>
      </c>
      <c r="E6529" s="34">
        <v>1219</v>
      </c>
      <c r="F6529" s="35">
        <v>1.028</v>
      </c>
      <c r="G6529" s="34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561</v>
      </c>
      <c r="D6530" s="33" t="s">
        <v>562</v>
      </c>
      <c r="E6530" s="34">
        <v>450</v>
      </c>
      <c r="F6530" s="35">
        <v>1.03</v>
      </c>
      <c r="G6530" s="34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561</v>
      </c>
      <c r="D6531" s="33" t="s">
        <v>562</v>
      </c>
      <c r="E6531" s="34">
        <v>1111</v>
      </c>
      <c r="F6531" s="35">
        <v>1.03</v>
      </c>
      <c r="G6531" s="34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561</v>
      </c>
      <c r="D6532" s="33" t="s">
        <v>562</v>
      </c>
      <c r="E6532" s="34">
        <v>1735469</v>
      </c>
      <c r="F6532" s="35">
        <v>1.0289999999999999</v>
      </c>
      <c r="G6532" s="34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561</v>
      </c>
      <c r="D6533" s="33" t="s">
        <v>562</v>
      </c>
      <c r="E6533" s="34">
        <v>26936</v>
      </c>
      <c r="F6533" s="35">
        <v>1.3</v>
      </c>
      <c r="G6533" s="34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561</v>
      </c>
      <c r="D6534" s="33" t="s">
        <v>562</v>
      </c>
      <c r="E6534" s="34">
        <v>235622</v>
      </c>
      <c r="F6534" s="35">
        <v>1.03</v>
      </c>
      <c r="G6534" s="34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563</v>
      </c>
      <c r="D6535" s="33" t="s">
        <v>564</v>
      </c>
      <c r="E6535" s="34">
        <v>181</v>
      </c>
      <c r="F6535" s="35">
        <v>5.8</v>
      </c>
      <c r="G6535" s="34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561</v>
      </c>
      <c r="D6536" s="33" t="s">
        <v>562</v>
      </c>
      <c r="E6536" s="34">
        <v>2196242</v>
      </c>
      <c r="F6536" s="35">
        <v>1.0289999999999999</v>
      </c>
      <c r="G6536" s="34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561</v>
      </c>
      <c r="D6537" s="33" t="s">
        <v>562</v>
      </c>
      <c r="E6537" s="34">
        <v>3142</v>
      </c>
      <c r="F6537" s="35">
        <v>1.03</v>
      </c>
      <c r="G6537" s="34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561</v>
      </c>
      <c r="D6538" s="33" t="s">
        <v>562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361</v>
      </c>
      <c r="D6539" s="33" t="s">
        <v>352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561</v>
      </c>
      <c r="D6540" s="33" t="s">
        <v>562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561</v>
      </c>
      <c r="D6541" s="33" t="s">
        <v>562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561</v>
      </c>
      <c r="D6542" s="33" t="s">
        <v>562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351</v>
      </c>
      <c r="D6543" s="33" t="s">
        <v>352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563</v>
      </c>
      <c r="D6544" s="33" t="s">
        <v>564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561</v>
      </c>
      <c r="D6545" s="33" t="s">
        <v>562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561</v>
      </c>
      <c r="D6546" s="33" t="s">
        <v>562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563</v>
      </c>
      <c r="D6547" s="33" t="s">
        <v>564</v>
      </c>
      <c r="E6547" s="34">
        <v>1</v>
      </c>
      <c r="F6547" s="35">
        <v>5.7960000000000003</v>
      </c>
      <c r="G6547" s="34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561</v>
      </c>
      <c r="D6548" s="33" t="s">
        <v>562</v>
      </c>
      <c r="E6548" s="34">
        <v>18290</v>
      </c>
      <c r="F6548" s="35">
        <v>1.02</v>
      </c>
      <c r="G6548" s="34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561</v>
      </c>
      <c r="D6549" s="33" t="s">
        <v>562</v>
      </c>
      <c r="E6549" s="34">
        <v>201325</v>
      </c>
      <c r="F6549" s="35">
        <v>1.04</v>
      </c>
      <c r="G6549" s="34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561</v>
      </c>
      <c r="D6550" s="33" t="s">
        <v>562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563</v>
      </c>
      <c r="D6551" s="33" t="s">
        <v>564</v>
      </c>
      <c r="E6551" s="34">
        <v>23</v>
      </c>
      <c r="F6551" s="35">
        <v>5.83</v>
      </c>
      <c r="G6551" s="34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561</v>
      </c>
      <c r="D6552" s="33" t="s">
        <v>562</v>
      </c>
      <c r="E6552" s="34">
        <v>17004</v>
      </c>
      <c r="F6552" s="35">
        <v>1.03</v>
      </c>
      <c r="G6552" s="34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563</v>
      </c>
      <c r="D6553" s="33" t="s">
        <v>564</v>
      </c>
      <c r="E6553" s="34">
        <v>31</v>
      </c>
      <c r="F6553" s="35">
        <v>5.83</v>
      </c>
      <c r="G6553" s="34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561</v>
      </c>
      <c r="D6554" s="33" t="s">
        <v>562</v>
      </c>
      <c r="E6554" s="34">
        <v>74421</v>
      </c>
      <c r="F6554" s="35">
        <v>1.03</v>
      </c>
      <c r="G6554" s="34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561</v>
      </c>
      <c r="D6555" s="33" t="s">
        <v>562</v>
      </c>
      <c r="E6555" s="34">
        <v>2609719</v>
      </c>
      <c r="F6555" s="35">
        <v>1.028</v>
      </c>
      <c r="G6555" s="34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563</v>
      </c>
      <c r="D6556" s="33" t="s">
        <v>564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561</v>
      </c>
      <c r="D6557" s="33" t="s">
        <v>562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561</v>
      </c>
      <c r="D6558" s="33" t="s">
        <v>562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563</v>
      </c>
      <c r="D6559" s="33" t="s">
        <v>564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561</v>
      </c>
      <c r="D6560" s="33" t="s">
        <v>562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565</v>
      </c>
      <c r="D6561" s="33" t="s">
        <v>564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351</v>
      </c>
      <c r="D6562" s="33" t="s">
        <v>352</v>
      </c>
      <c r="E6562" s="34">
        <v>1456</v>
      </c>
      <c r="F6562" s="35">
        <v>21.658000000000001</v>
      </c>
      <c r="G6562" s="34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351</v>
      </c>
      <c r="D6563" s="33" t="s">
        <v>352</v>
      </c>
      <c r="E6563" s="34">
        <v>10699</v>
      </c>
      <c r="F6563" s="35">
        <v>24.852</v>
      </c>
      <c r="G6563" s="34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561</v>
      </c>
      <c r="D6564" s="33" t="s">
        <v>562</v>
      </c>
      <c r="E6564" s="34">
        <v>1887754</v>
      </c>
      <c r="F6564" s="35">
        <v>1.0289999999999999</v>
      </c>
      <c r="G6564" s="34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351</v>
      </c>
      <c r="D6565" s="33" t="s">
        <v>352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351</v>
      </c>
      <c r="D6566" s="33" t="s">
        <v>352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351</v>
      </c>
      <c r="D6567" s="33" t="s">
        <v>352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561</v>
      </c>
      <c r="D6568" s="33" t="s">
        <v>562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351</v>
      </c>
      <c r="D6569" s="33" t="s">
        <v>352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351</v>
      </c>
      <c r="D6570" s="33" t="s">
        <v>352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351</v>
      </c>
      <c r="D6571" s="33" t="s">
        <v>352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351</v>
      </c>
      <c r="D6572" s="33" t="s">
        <v>352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563</v>
      </c>
      <c r="D6573" s="33" t="s">
        <v>564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351</v>
      </c>
      <c r="D6574" s="33" t="s">
        <v>352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351</v>
      </c>
      <c r="D6575" s="33" t="s">
        <v>352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561</v>
      </c>
      <c r="D6576" s="33" t="s">
        <v>562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561</v>
      </c>
      <c r="D6577" s="33" t="s">
        <v>562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561</v>
      </c>
      <c r="D6578" s="33" t="s">
        <v>562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561</v>
      </c>
      <c r="D6579" s="33" t="s">
        <v>562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563</v>
      </c>
      <c r="D6580" s="33" t="s">
        <v>564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351</v>
      </c>
      <c r="D6581" s="33" t="s">
        <v>352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351</v>
      </c>
      <c r="D6582" s="33" t="s">
        <v>352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351</v>
      </c>
      <c r="D6583" s="33" t="s">
        <v>352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561</v>
      </c>
      <c r="D6584" s="33" t="s">
        <v>562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561</v>
      </c>
      <c r="D6585" s="33" t="s">
        <v>562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561</v>
      </c>
      <c r="D6586" s="33" t="s">
        <v>562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561</v>
      </c>
      <c r="D6587" s="33" t="s">
        <v>562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561</v>
      </c>
      <c r="D6588" s="33" t="s">
        <v>562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561</v>
      </c>
      <c r="D6589" s="33" t="s">
        <v>562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561</v>
      </c>
      <c r="D6590" s="33" t="s">
        <v>562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561</v>
      </c>
      <c r="D6591" s="33" t="s">
        <v>562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561</v>
      </c>
      <c r="D6592" s="33" t="s">
        <v>562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561</v>
      </c>
      <c r="D6593" s="33" t="s">
        <v>562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561</v>
      </c>
      <c r="D6594" s="33" t="s">
        <v>562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561</v>
      </c>
      <c r="D6595" s="33" t="s">
        <v>562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351</v>
      </c>
      <c r="D6596" s="33" t="s">
        <v>352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351</v>
      </c>
      <c r="D6597" s="33" t="s">
        <v>352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351</v>
      </c>
      <c r="D6598" s="33" t="s">
        <v>352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351</v>
      </c>
      <c r="D6599" s="33" t="s">
        <v>352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351</v>
      </c>
      <c r="D6600" s="33" t="s">
        <v>352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563</v>
      </c>
      <c r="D6601" s="33" t="s">
        <v>564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351</v>
      </c>
      <c r="D6602" s="33" t="s">
        <v>352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351</v>
      </c>
      <c r="D6603" s="33" t="s">
        <v>352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351</v>
      </c>
      <c r="D6604" s="33" t="s">
        <v>352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351</v>
      </c>
      <c r="D6605" s="33" t="s">
        <v>352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351</v>
      </c>
      <c r="D6606" s="33" t="s">
        <v>352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351</v>
      </c>
      <c r="D6607" s="33" t="s">
        <v>352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351</v>
      </c>
      <c r="D6608" s="33" t="s">
        <v>352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360</v>
      </c>
      <c r="D6609" s="33" t="s">
        <v>352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360</v>
      </c>
      <c r="D6610" s="33" t="s">
        <v>352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360</v>
      </c>
      <c r="D6611" s="33" t="s">
        <v>352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360</v>
      </c>
      <c r="D6612" s="33" t="s">
        <v>352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563</v>
      </c>
      <c r="D6613" s="33" t="s">
        <v>564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563</v>
      </c>
      <c r="D6614" s="33" t="s">
        <v>564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563</v>
      </c>
      <c r="D6615" s="33" t="s">
        <v>564</v>
      </c>
      <c r="E6615" s="34">
        <v>12030</v>
      </c>
      <c r="F6615" s="35">
        <v>5.7889999999999997</v>
      </c>
      <c r="G6615" s="34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351</v>
      </c>
      <c r="D6616" s="33" t="s">
        <v>352</v>
      </c>
      <c r="E6616" s="34">
        <v>44690</v>
      </c>
      <c r="F6616" s="35">
        <v>24.744</v>
      </c>
      <c r="G6616" s="34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351</v>
      </c>
      <c r="D6617" s="33" t="s">
        <v>352</v>
      </c>
      <c r="E6617" s="34">
        <v>79782</v>
      </c>
      <c r="F6617" s="35">
        <v>25.225999999999999</v>
      </c>
      <c r="G6617" s="34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351</v>
      </c>
      <c r="D6618" s="33" t="s">
        <v>352</v>
      </c>
      <c r="E6618" s="34">
        <v>33270</v>
      </c>
      <c r="F6618" s="35">
        <v>26.187999999999999</v>
      </c>
      <c r="G6618" s="34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351</v>
      </c>
      <c r="D6619" s="33" t="s">
        <v>352</v>
      </c>
      <c r="E6619" s="34">
        <v>21880</v>
      </c>
      <c r="F6619" s="35">
        <v>23.748000000000001</v>
      </c>
      <c r="G6619" s="34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351</v>
      </c>
      <c r="D6620" s="33" t="s">
        <v>352</v>
      </c>
      <c r="E6620" s="34">
        <v>29489</v>
      </c>
      <c r="F6620" s="35">
        <v>26.204000000000001</v>
      </c>
      <c r="G6620" s="34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351</v>
      </c>
      <c r="D6621" s="33" t="s">
        <v>352</v>
      </c>
      <c r="E6621" s="34">
        <v>97656</v>
      </c>
      <c r="F6621" s="35">
        <v>25.085999999999999</v>
      </c>
      <c r="G6621" s="34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351</v>
      </c>
      <c r="D6622" s="33" t="s">
        <v>352</v>
      </c>
      <c r="E6622" s="34">
        <v>4953</v>
      </c>
      <c r="F6622" s="35">
        <v>23.888000000000002</v>
      </c>
      <c r="G6622" s="34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351</v>
      </c>
      <c r="D6623" s="33" t="s">
        <v>352</v>
      </c>
      <c r="E6623" s="34">
        <v>1838</v>
      </c>
      <c r="F6623" s="35">
        <v>25.308</v>
      </c>
      <c r="G6623" s="34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351</v>
      </c>
      <c r="D6624" s="33" t="s">
        <v>352</v>
      </c>
      <c r="E6624" s="34">
        <v>1606</v>
      </c>
      <c r="F6624" s="35">
        <v>24.952000000000002</v>
      </c>
      <c r="G6624" s="34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351</v>
      </c>
      <c r="D6625" s="33" t="s">
        <v>352</v>
      </c>
      <c r="E6625" s="34">
        <v>1585</v>
      </c>
      <c r="F6625" s="35">
        <v>25.99</v>
      </c>
      <c r="G6625" s="34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351</v>
      </c>
      <c r="D6626" s="33" t="s">
        <v>352</v>
      </c>
      <c r="E6626" s="34">
        <v>20762</v>
      </c>
      <c r="F6626" s="35">
        <v>22.73</v>
      </c>
      <c r="G6626" s="34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563</v>
      </c>
      <c r="D6627" s="33" t="s">
        <v>564</v>
      </c>
      <c r="E6627" s="34">
        <v>1084</v>
      </c>
      <c r="F6627" s="35">
        <v>5.8250000000000002</v>
      </c>
      <c r="G6627" s="34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561</v>
      </c>
      <c r="D6628" s="33" t="s">
        <v>562</v>
      </c>
      <c r="E6628" s="34">
        <v>6401</v>
      </c>
      <c r="F6628" s="35">
        <v>1.03</v>
      </c>
      <c r="G6628" s="34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563</v>
      </c>
      <c r="D6629" s="33" t="s">
        <v>564</v>
      </c>
      <c r="E6629" s="34">
        <v>3600</v>
      </c>
      <c r="F6629" s="35">
        <v>5.7919999999999998</v>
      </c>
      <c r="G6629" s="34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351</v>
      </c>
      <c r="D6630" s="33" t="s">
        <v>352</v>
      </c>
      <c r="E6630" s="34">
        <v>70504</v>
      </c>
      <c r="F6630" s="35">
        <v>23.187999999999999</v>
      </c>
      <c r="G6630" s="34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351</v>
      </c>
      <c r="D6631" s="33" t="s">
        <v>352</v>
      </c>
      <c r="E6631" s="34">
        <v>76410</v>
      </c>
      <c r="F6631" s="35">
        <v>23.59</v>
      </c>
      <c r="G6631" s="34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561</v>
      </c>
      <c r="D6632" s="33" t="s">
        <v>562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351</v>
      </c>
      <c r="D6633" s="33" t="s">
        <v>352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351</v>
      </c>
      <c r="D6634" s="33" t="s">
        <v>352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351</v>
      </c>
      <c r="D6635" s="33" t="s">
        <v>352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351</v>
      </c>
      <c r="D6636" s="33" t="s">
        <v>352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563</v>
      </c>
      <c r="D6637" s="33" t="s">
        <v>564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351</v>
      </c>
      <c r="D6638" s="33" t="s">
        <v>352</v>
      </c>
      <c r="E6638" s="34">
        <v>18639</v>
      </c>
      <c r="F6638" s="35">
        <v>26.082999999999998</v>
      </c>
      <c r="G6638" s="34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351</v>
      </c>
      <c r="D6639" s="33" t="s">
        <v>352</v>
      </c>
      <c r="E6639" s="34">
        <v>226036</v>
      </c>
      <c r="F6639" s="35">
        <v>25.09</v>
      </c>
      <c r="G6639" s="34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563</v>
      </c>
      <c r="D6640" s="33" t="s">
        <v>564</v>
      </c>
      <c r="E6640" s="34">
        <v>893</v>
      </c>
      <c r="F6640" s="35">
        <v>5.8</v>
      </c>
      <c r="G6640" s="34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563</v>
      </c>
      <c r="D6641" s="33" t="s">
        <v>564</v>
      </c>
      <c r="E6641" s="34">
        <v>6786</v>
      </c>
      <c r="F6641" s="35">
        <v>5.8</v>
      </c>
      <c r="G6641" s="34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351</v>
      </c>
      <c r="D6642" s="33" t="s">
        <v>352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563</v>
      </c>
      <c r="D6643" s="33" t="s">
        <v>564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561</v>
      </c>
      <c r="D6644" s="33" t="s">
        <v>562</v>
      </c>
      <c r="E6644" s="34">
        <v>124421</v>
      </c>
      <c r="F6644" s="35">
        <v>1.0529999999999999</v>
      </c>
      <c r="G6644" s="34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351</v>
      </c>
      <c r="D6645" s="33" t="s">
        <v>352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351</v>
      </c>
      <c r="D6646" s="33" t="s">
        <v>352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563</v>
      </c>
      <c r="D6647" s="33" t="s">
        <v>564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561</v>
      </c>
      <c r="D6648" s="33" t="s">
        <v>562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361</v>
      </c>
      <c r="D6649" s="33" t="s">
        <v>352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561</v>
      </c>
      <c r="D6650" s="33" t="s">
        <v>562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561</v>
      </c>
      <c r="D6651" s="33" t="s">
        <v>562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561</v>
      </c>
      <c r="D6652" s="33" t="s">
        <v>562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361</v>
      </c>
      <c r="D6653" s="33" t="s">
        <v>352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561</v>
      </c>
      <c r="D6654" s="33" t="s">
        <v>562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561</v>
      </c>
      <c r="D6655" s="33" t="s">
        <v>562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561</v>
      </c>
      <c r="D6656" s="33" t="s">
        <v>562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561</v>
      </c>
      <c r="D6657" s="33" t="s">
        <v>562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561</v>
      </c>
      <c r="D6658" s="33" t="s">
        <v>562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561</v>
      </c>
      <c r="D6659" s="33" t="s">
        <v>562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561</v>
      </c>
      <c r="D6660" s="33" t="s">
        <v>562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561</v>
      </c>
      <c r="D6661" s="33" t="s">
        <v>562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561</v>
      </c>
      <c r="D6662" s="33" t="s">
        <v>562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561</v>
      </c>
      <c r="D6663" s="33" t="s">
        <v>562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561</v>
      </c>
      <c r="D6664" s="33" t="s">
        <v>562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561</v>
      </c>
      <c r="D6665" s="33" t="s">
        <v>562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561</v>
      </c>
      <c r="D6666" s="33" t="s">
        <v>562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561</v>
      </c>
      <c r="D6667" s="33" t="s">
        <v>562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561</v>
      </c>
      <c r="D6668" s="33" t="s">
        <v>562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561</v>
      </c>
      <c r="D6669" s="33" t="s">
        <v>562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561</v>
      </c>
      <c r="D6670" s="33" t="s">
        <v>562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561</v>
      </c>
      <c r="D6671" s="33" t="s">
        <v>562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561</v>
      </c>
      <c r="D6672" s="33" t="s">
        <v>562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561</v>
      </c>
      <c r="D6673" s="33" t="s">
        <v>562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561</v>
      </c>
      <c r="D6674" s="33" t="s">
        <v>562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561</v>
      </c>
      <c r="D6675" s="33" t="s">
        <v>562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561</v>
      </c>
      <c r="D6676" s="33" t="s">
        <v>562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561</v>
      </c>
      <c r="D6677" s="33" t="s">
        <v>562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561</v>
      </c>
      <c r="D6678" s="33" t="s">
        <v>562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561</v>
      </c>
      <c r="D6679" s="33" t="s">
        <v>562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561</v>
      </c>
      <c r="D6680" s="33" t="s">
        <v>562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561</v>
      </c>
      <c r="D6681" s="33" t="s">
        <v>562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561</v>
      </c>
      <c r="D6682" s="33" t="s">
        <v>562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561</v>
      </c>
      <c r="D6683" s="33" t="s">
        <v>562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561</v>
      </c>
      <c r="D6684" s="33" t="s">
        <v>562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561</v>
      </c>
      <c r="D6685" s="33" t="s">
        <v>562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561</v>
      </c>
      <c r="D6686" s="33" t="s">
        <v>562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561</v>
      </c>
      <c r="D6687" s="33" t="s">
        <v>562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561</v>
      </c>
      <c r="D6688" s="33" t="s">
        <v>562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561</v>
      </c>
      <c r="D6689" s="33" t="s">
        <v>562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561</v>
      </c>
      <c r="D6690" s="33" t="s">
        <v>562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561</v>
      </c>
      <c r="D6691" s="33" t="s">
        <v>562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561</v>
      </c>
      <c r="D6692" s="33" t="s">
        <v>562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561</v>
      </c>
      <c r="D6693" s="33" t="s">
        <v>562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561</v>
      </c>
      <c r="D6694" s="33" t="s">
        <v>562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561</v>
      </c>
      <c r="D6695" s="33" t="s">
        <v>562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561</v>
      </c>
      <c r="D6696" s="33" t="s">
        <v>562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561</v>
      </c>
      <c r="D6697" s="33" t="s">
        <v>562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561</v>
      </c>
      <c r="D6698" s="33" t="s">
        <v>562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561</v>
      </c>
      <c r="D6699" s="33" t="s">
        <v>562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561</v>
      </c>
      <c r="D6700" s="33" t="s">
        <v>562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561</v>
      </c>
      <c r="D6701" s="33" t="s">
        <v>562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561</v>
      </c>
      <c r="D6702" s="33" t="s">
        <v>562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561</v>
      </c>
      <c r="D6703" s="33" t="s">
        <v>562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561</v>
      </c>
      <c r="D6704" s="33" t="s">
        <v>562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561</v>
      </c>
      <c r="D6705" s="33" t="s">
        <v>562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561</v>
      </c>
      <c r="D6706" s="33" t="s">
        <v>562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561</v>
      </c>
      <c r="D6707" s="33" t="s">
        <v>562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561</v>
      </c>
      <c r="D6708" s="33" t="s">
        <v>562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561</v>
      </c>
      <c r="D6709" s="33" t="s">
        <v>562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561</v>
      </c>
      <c r="D6710" s="33" t="s">
        <v>562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561</v>
      </c>
      <c r="D6711" s="33" t="s">
        <v>562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561</v>
      </c>
      <c r="D6712" s="33" t="s">
        <v>562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561</v>
      </c>
      <c r="D6713" s="33" t="s">
        <v>562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561</v>
      </c>
      <c r="D6714" s="33" t="s">
        <v>562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561</v>
      </c>
      <c r="D6715" s="33" t="s">
        <v>562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561</v>
      </c>
      <c r="D6716" s="33" t="s">
        <v>562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561</v>
      </c>
      <c r="D6717" s="33" t="s">
        <v>562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561</v>
      </c>
      <c r="D6718" s="33" t="s">
        <v>562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561</v>
      </c>
      <c r="D6719" s="33" t="s">
        <v>562</v>
      </c>
      <c r="E6719" s="34">
        <v>31535</v>
      </c>
      <c r="F6719" s="35">
        <v>1.03</v>
      </c>
      <c r="G6719" s="34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351</v>
      </c>
      <c r="D6720" s="33" t="s">
        <v>352</v>
      </c>
      <c r="E6720" s="34">
        <v>10294</v>
      </c>
      <c r="F6720" s="35">
        <v>24.35</v>
      </c>
      <c r="G6720" s="34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351</v>
      </c>
      <c r="D6721" s="33" t="s">
        <v>352</v>
      </c>
      <c r="E6721" s="34">
        <v>51826</v>
      </c>
      <c r="F6721" s="35">
        <v>25.92</v>
      </c>
      <c r="G6721" s="34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351</v>
      </c>
      <c r="D6722" s="33" t="s">
        <v>352</v>
      </c>
      <c r="E6722" s="34">
        <v>103374</v>
      </c>
      <c r="F6722" s="35">
        <v>26.14</v>
      </c>
      <c r="G6722" s="34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351</v>
      </c>
      <c r="D6723" s="33" t="s">
        <v>352</v>
      </c>
      <c r="E6723" s="34">
        <v>51358</v>
      </c>
      <c r="F6723" s="35">
        <v>25.79</v>
      </c>
      <c r="G6723" s="34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563</v>
      </c>
      <c r="D6724" s="33" t="s">
        <v>564</v>
      </c>
      <c r="E6724" s="34">
        <v>2164</v>
      </c>
      <c r="F6724" s="35">
        <v>5.78</v>
      </c>
      <c r="G6724" s="34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363</v>
      </c>
      <c r="D6725" s="33" t="s">
        <v>352</v>
      </c>
      <c r="E6725" s="34">
        <v>220825</v>
      </c>
      <c r="F6725" s="35">
        <v>12.81</v>
      </c>
      <c r="G6725" s="34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563</v>
      </c>
      <c r="D6726" s="33" t="s">
        <v>564</v>
      </c>
      <c r="E6726" s="34">
        <v>179</v>
      </c>
      <c r="F6726" s="35">
        <v>5.8</v>
      </c>
      <c r="G6726" s="34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563</v>
      </c>
      <c r="D6727" s="33" t="s">
        <v>564</v>
      </c>
      <c r="E6727" s="34">
        <v>1786</v>
      </c>
      <c r="F6727" s="35">
        <v>5.8</v>
      </c>
      <c r="G6727" s="34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563</v>
      </c>
      <c r="D6728" s="33" t="s">
        <v>564</v>
      </c>
      <c r="E6728" s="34">
        <v>1804</v>
      </c>
      <c r="F6728" s="35">
        <v>5.8</v>
      </c>
      <c r="G6728" s="34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561</v>
      </c>
      <c r="D6729" s="33" t="s">
        <v>562</v>
      </c>
      <c r="E6729" s="34">
        <v>179646</v>
      </c>
      <c r="F6729" s="35">
        <v>1.03</v>
      </c>
      <c r="G6729" s="34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563</v>
      </c>
      <c r="D6730" s="33" t="s">
        <v>564</v>
      </c>
      <c r="E6730" s="34">
        <v>6678</v>
      </c>
      <c r="F6730" s="35">
        <v>5.8</v>
      </c>
      <c r="G6730" s="34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563</v>
      </c>
      <c r="D6731" s="33" t="s">
        <v>564</v>
      </c>
      <c r="E6731" s="34">
        <v>30</v>
      </c>
      <c r="F6731" s="35">
        <v>5.8250000000000002</v>
      </c>
      <c r="G6731" s="34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561</v>
      </c>
      <c r="D6732" s="33" t="s">
        <v>562</v>
      </c>
      <c r="E6732" s="34">
        <v>81315</v>
      </c>
      <c r="F6732" s="35">
        <v>1.03</v>
      </c>
      <c r="G6732" s="34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561</v>
      </c>
      <c r="D6733" s="33" t="s">
        <v>562</v>
      </c>
      <c r="E6733" s="34">
        <v>98879</v>
      </c>
      <c r="F6733" s="35">
        <v>1.03</v>
      </c>
      <c r="G6733" s="34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351</v>
      </c>
      <c r="D6734" s="33" t="s">
        <v>352</v>
      </c>
      <c r="E6734" s="34">
        <v>15479</v>
      </c>
      <c r="F6734" s="35">
        <v>25.96</v>
      </c>
      <c r="G6734" s="34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351</v>
      </c>
      <c r="D6735" s="33" t="s">
        <v>352</v>
      </c>
      <c r="E6735" s="34">
        <v>59218</v>
      </c>
      <c r="F6735" s="35">
        <v>25.79</v>
      </c>
      <c r="G6735" s="34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561</v>
      </c>
      <c r="D6736" s="33" t="s">
        <v>562</v>
      </c>
      <c r="E6736" s="34">
        <v>467422</v>
      </c>
      <c r="F6736" s="35">
        <v>1.03</v>
      </c>
      <c r="G6736" s="34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563</v>
      </c>
      <c r="D6737" s="33" t="s">
        <v>564</v>
      </c>
      <c r="E6737" s="34">
        <v>35432</v>
      </c>
      <c r="F6737" s="35">
        <v>5.58</v>
      </c>
      <c r="G6737" s="34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561</v>
      </c>
      <c r="D6738" s="33" t="s">
        <v>562</v>
      </c>
      <c r="E6738" s="34">
        <v>9069</v>
      </c>
      <c r="F6738" s="35">
        <v>1.03</v>
      </c>
      <c r="G6738" s="34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351</v>
      </c>
      <c r="D6739" s="33" t="s">
        <v>352</v>
      </c>
      <c r="E6739" s="34">
        <v>46365</v>
      </c>
      <c r="F6739" s="35">
        <v>26.11</v>
      </c>
      <c r="G6739" s="34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351</v>
      </c>
      <c r="D6740" s="33" t="s">
        <v>352</v>
      </c>
      <c r="E6740" s="34">
        <v>124733</v>
      </c>
      <c r="F6740" s="35">
        <v>26.02</v>
      </c>
      <c r="G6740" s="34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563</v>
      </c>
      <c r="D6741" s="33" t="s">
        <v>564</v>
      </c>
      <c r="E6741" s="34">
        <v>2523</v>
      </c>
      <c r="F6741" s="35">
        <v>5.8</v>
      </c>
      <c r="G6741" s="34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563</v>
      </c>
      <c r="D6742" s="33" t="s">
        <v>564</v>
      </c>
      <c r="E6742" s="34">
        <v>5818</v>
      </c>
      <c r="F6742" s="35">
        <v>5.8</v>
      </c>
      <c r="G6742" s="34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561</v>
      </c>
      <c r="D6743" s="33" t="s">
        <v>562</v>
      </c>
      <c r="E6743" s="34">
        <v>810259</v>
      </c>
      <c r="F6743" s="35">
        <v>1.0269999999999999</v>
      </c>
      <c r="G6743" s="34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563</v>
      </c>
      <c r="D6744" s="33" t="s">
        <v>564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563</v>
      </c>
      <c r="D6745" s="33" t="s">
        <v>564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563</v>
      </c>
      <c r="D6746" s="33" t="s">
        <v>564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563</v>
      </c>
      <c r="D6747" s="33" t="s">
        <v>564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563</v>
      </c>
      <c r="D6748" s="33" t="s">
        <v>564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563</v>
      </c>
      <c r="D6749" s="33" t="s">
        <v>564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563</v>
      </c>
      <c r="D6750" s="33" t="s">
        <v>564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561</v>
      </c>
      <c r="D6751" s="33" t="s">
        <v>562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561</v>
      </c>
      <c r="D6752" s="33" t="s">
        <v>562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561</v>
      </c>
      <c r="D6753" s="33" t="s">
        <v>562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561</v>
      </c>
      <c r="D6754" s="33" t="s">
        <v>562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561</v>
      </c>
      <c r="D6755" s="33" t="s">
        <v>562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561</v>
      </c>
      <c r="D6756" s="33" t="s">
        <v>562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561</v>
      </c>
      <c r="D6757" s="33" t="s">
        <v>562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561</v>
      </c>
      <c r="D6758" s="33" t="s">
        <v>562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561</v>
      </c>
      <c r="D6759" s="33" t="s">
        <v>562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563</v>
      </c>
      <c r="D6760" s="33" t="s">
        <v>564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561</v>
      </c>
      <c r="D6761" s="33" t="s">
        <v>562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561</v>
      </c>
      <c r="D6762" s="33" t="s">
        <v>562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561</v>
      </c>
      <c r="D6763" s="33" t="s">
        <v>562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561</v>
      </c>
      <c r="D6764" s="33" t="s">
        <v>562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561</v>
      </c>
      <c r="D6765" s="33" t="s">
        <v>562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561</v>
      </c>
      <c r="D6766" s="33" t="s">
        <v>562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563</v>
      </c>
      <c r="D6767" s="33" t="s">
        <v>564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351</v>
      </c>
      <c r="D6768" s="33" t="s">
        <v>352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351</v>
      </c>
      <c r="D6769" s="33" t="s">
        <v>352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351</v>
      </c>
      <c r="D6770" s="33" t="s">
        <v>352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351</v>
      </c>
      <c r="D6771" s="33" t="s">
        <v>352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351</v>
      </c>
      <c r="D6772" s="33" t="s">
        <v>352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351</v>
      </c>
      <c r="D6773" s="33" t="s">
        <v>352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351</v>
      </c>
      <c r="D6774" s="33" t="s">
        <v>352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351</v>
      </c>
      <c r="D6775" s="33" t="s">
        <v>352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351</v>
      </c>
      <c r="D6776" s="33" t="s">
        <v>352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351</v>
      </c>
      <c r="D6777" s="33" t="s">
        <v>352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351</v>
      </c>
      <c r="D6778" s="33" t="s">
        <v>352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351</v>
      </c>
      <c r="D6779" s="33" t="s">
        <v>352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351</v>
      </c>
      <c r="D6780" s="33" t="s">
        <v>352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351</v>
      </c>
      <c r="D6781" s="33" t="s">
        <v>352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561</v>
      </c>
      <c r="D6782" s="33" t="s">
        <v>562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351</v>
      </c>
      <c r="D6783" s="33" t="s">
        <v>352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561</v>
      </c>
      <c r="D6784" s="33" t="s">
        <v>562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563</v>
      </c>
      <c r="D6785" s="33" t="s">
        <v>564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351</v>
      </c>
      <c r="D6786" s="33" t="s">
        <v>352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351</v>
      </c>
      <c r="D6787" s="33" t="s">
        <v>352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563</v>
      </c>
      <c r="D6788" s="33" t="s">
        <v>564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351</v>
      </c>
      <c r="D6789" s="33" t="s">
        <v>352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561</v>
      </c>
      <c r="D6790" s="33" t="s">
        <v>562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561</v>
      </c>
      <c r="D6791" s="33" t="s">
        <v>562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561</v>
      </c>
      <c r="D6792" s="33" t="s">
        <v>562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361</v>
      </c>
      <c r="D6793" s="33" t="s">
        <v>352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351</v>
      </c>
      <c r="D6794" s="33" t="s">
        <v>352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563</v>
      </c>
      <c r="D6795" s="33" t="s">
        <v>564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351</v>
      </c>
      <c r="D6796" s="33" t="s">
        <v>352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351</v>
      </c>
      <c r="D6797" s="33" t="s">
        <v>352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561</v>
      </c>
      <c r="D6798" s="33" t="s">
        <v>562</v>
      </c>
      <c r="E6798" s="34">
        <v>116646</v>
      </c>
      <c r="F6798" s="35">
        <v>1.02</v>
      </c>
      <c r="G6798" s="34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561</v>
      </c>
      <c r="D6799" s="33" t="s">
        <v>562</v>
      </c>
      <c r="E6799" s="34">
        <v>1236639</v>
      </c>
      <c r="F6799" s="35">
        <v>1.03</v>
      </c>
      <c r="G6799" s="34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561</v>
      </c>
      <c r="D6800" s="33" t="s">
        <v>562</v>
      </c>
      <c r="E6800" s="34">
        <v>2335</v>
      </c>
      <c r="F6800" s="35">
        <v>1.034</v>
      </c>
      <c r="G6800" s="34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561</v>
      </c>
      <c r="D6801" s="33" t="s">
        <v>562</v>
      </c>
      <c r="E6801" s="34">
        <v>25309</v>
      </c>
      <c r="F6801" s="35">
        <v>1.0349999999999999</v>
      </c>
      <c r="G6801" s="34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561</v>
      </c>
      <c r="D6802" s="33" t="s">
        <v>562</v>
      </c>
      <c r="E6802" s="34">
        <v>25664</v>
      </c>
      <c r="F6802" s="35">
        <v>1.0469999999999999</v>
      </c>
      <c r="G6802" s="34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561</v>
      </c>
      <c r="D6803" s="33" t="s">
        <v>562</v>
      </c>
      <c r="E6803" s="34">
        <v>20690</v>
      </c>
      <c r="F6803" s="35">
        <v>1.0289999999999999</v>
      </c>
      <c r="G6803" s="34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561</v>
      </c>
      <c r="D6804" s="33" t="s">
        <v>562</v>
      </c>
      <c r="E6804" s="34">
        <v>20318</v>
      </c>
      <c r="F6804" s="35">
        <v>1.0369999999999999</v>
      </c>
      <c r="G6804" s="34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561</v>
      </c>
      <c r="D6805" s="33" t="s">
        <v>562</v>
      </c>
      <c r="E6805" s="34">
        <v>16537</v>
      </c>
      <c r="F6805" s="35">
        <v>1.0329999999999999</v>
      </c>
      <c r="G6805" s="34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561</v>
      </c>
      <c r="D6806" s="33" t="s">
        <v>562</v>
      </c>
      <c r="E6806" s="34">
        <v>15906</v>
      </c>
      <c r="F6806" s="35">
        <v>1.028</v>
      </c>
      <c r="G6806" s="34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561</v>
      </c>
      <c r="D6807" s="33" t="s">
        <v>562</v>
      </c>
      <c r="E6807" s="34">
        <v>15899</v>
      </c>
      <c r="F6807" s="35">
        <v>1.0349999999999999</v>
      </c>
      <c r="G6807" s="34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561</v>
      </c>
      <c r="D6808" s="33" t="s">
        <v>562</v>
      </c>
      <c r="E6808" s="34">
        <v>12014</v>
      </c>
      <c r="F6808" s="35">
        <v>1.042</v>
      </c>
      <c r="G6808" s="34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561</v>
      </c>
      <c r="D6809" s="33" t="s">
        <v>562</v>
      </c>
      <c r="E6809" s="34">
        <v>7429</v>
      </c>
      <c r="F6809" s="35">
        <v>1.038</v>
      </c>
      <c r="G6809" s="34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561</v>
      </c>
      <c r="D6810" s="33" t="s">
        <v>562</v>
      </c>
      <c r="E6810" s="34">
        <v>4140</v>
      </c>
      <c r="F6810" s="35">
        <v>1.026</v>
      </c>
      <c r="G6810" s="34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561</v>
      </c>
      <c r="D6811" s="33" t="s">
        <v>562</v>
      </c>
      <c r="E6811" s="34">
        <v>3695</v>
      </c>
      <c r="F6811" s="35">
        <v>1.03</v>
      </c>
      <c r="G6811" s="34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561</v>
      </c>
      <c r="D6812" s="33" t="s">
        <v>562</v>
      </c>
      <c r="E6812" s="34">
        <v>39730</v>
      </c>
      <c r="F6812" s="35">
        <v>1.0109999999999999</v>
      </c>
      <c r="G6812" s="34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561</v>
      </c>
      <c r="D6813" s="33" t="s">
        <v>562</v>
      </c>
      <c r="E6813" s="34">
        <v>1557</v>
      </c>
      <c r="F6813" s="35">
        <v>1.0009999999999999</v>
      </c>
      <c r="G6813" s="34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561</v>
      </c>
      <c r="D6814" s="33" t="s">
        <v>562</v>
      </c>
      <c r="E6814" s="34">
        <v>4680</v>
      </c>
      <c r="F6814" s="35">
        <v>1.0009999999999999</v>
      </c>
      <c r="G6814" s="34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561</v>
      </c>
      <c r="D6815" s="33" t="s">
        <v>562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561</v>
      </c>
      <c r="D6816" s="33" t="s">
        <v>562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561</v>
      </c>
      <c r="D6817" s="33" t="s">
        <v>562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561</v>
      </c>
      <c r="D6818" s="33" t="s">
        <v>562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561</v>
      </c>
      <c r="D6819" s="33" t="s">
        <v>562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561</v>
      </c>
      <c r="D6820" s="33" t="s">
        <v>562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561</v>
      </c>
      <c r="D6821" s="33" t="s">
        <v>562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561</v>
      </c>
      <c r="D6822" s="33" t="s">
        <v>562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561</v>
      </c>
      <c r="D6823" s="33" t="s">
        <v>562</v>
      </c>
      <c r="E6823" s="34">
        <v>222226</v>
      </c>
      <c r="F6823" s="35">
        <v>1.03</v>
      </c>
      <c r="G6823" s="34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561</v>
      </c>
      <c r="D6824" s="33" t="s">
        <v>562</v>
      </c>
      <c r="E6824" s="34">
        <v>47658</v>
      </c>
      <c r="F6824" s="35">
        <v>1.03</v>
      </c>
      <c r="G6824" s="34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561</v>
      </c>
      <c r="D6825" s="33" t="s">
        <v>562</v>
      </c>
      <c r="E6825" s="34">
        <v>86227</v>
      </c>
      <c r="F6825" s="35">
        <v>1.03</v>
      </c>
      <c r="G6825" s="34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361</v>
      </c>
      <c r="D6826" s="33" t="s">
        <v>352</v>
      </c>
      <c r="E6826" s="34">
        <v>30192</v>
      </c>
      <c r="F6826" s="35">
        <v>16.420000000000002</v>
      </c>
      <c r="G6826" s="34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361</v>
      </c>
      <c r="D6827" s="33" t="s">
        <v>352</v>
      </c>
      <c r="E6827" s="34">
        <v>45420</v>
      </c>
      <c r="F6827" s="35">
        <v>16.55</v>
      </c>
      <c r="G6827" s="34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361</v>
      </c>
      <c r="D6828" s="33" t="s">
        <v>352</v>
      </c>
      <c r="E6828" s="34">
        <v>60474</v>
      </c>
      <c r="F6828" s="35">
        <v>16.940000000000001</v>
      </c>
      <c r="G6828" s="34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361</v>
      </c>
      <c r="D6829" s="33" t="s">
        <v>352</v>
      </c>
      <c r="E6829" s="34">
        <v>90579</v>
      </c>
      <c r="F6829" s="35">
        <v>17.05</v>
      </c>
      <c r="G6829" s="34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361</v>
      </c>
      <c r="D6830" s="33" t="s">
        <v>352</v>
      </c>
      <c r="E6830" s="34">
        <v>106360</v>
      </c>
      <c r="F6830" s="35">
        <v>18.07</v>
      </c>
      <c r="G6830" s="34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361</v>
      </c>
      <c r="D6831" s="33" t="s">
        <v>352</v>
      </c>
      <c r="E6831" s="34">
        <v>90790</v>
      </c>
      <c r="F6831" s="35">
        <v>16.54</v>
      </c>
      <c r="G6831" s="34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361</v>
      </c>
      <c r="D6832" s="33" t="s">
        <v>352</v>
      </c>
      <c r="E6832" s="34">
        <v>120512</v>
      </c>
      <c r="F6832" s="35">
        <v>16.489999999999998</v>
      </c>
      <c r="G6832" s="34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361</v>
      </c>
      <c r="D6833" s="33" t="s">
        <v>352</v>
      </c>
      <c r="E6833" s="34">
        <v>181294</v>
      </c>
      <c r="F6833" s="35">
        <v>17.100000000000001</v>
      </c>
      <c r="G6833" s="34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561</v>
      </c>
      <c r="D6834" s="33" t="s">
        <v>562</v>
      </c>
      <c r="E6834" s="34">
        <v>343564</v>
      </c>
      <c r="F6834" s="35">
        <v>1.03</v>
      </c>
      <c r="G6834" s="34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561</v>
      </c>
      <c r="D6835" s="33" t="s">
        <v>562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561</v>
      </c>
      <c r="D6836" s="33" t="s">
        <v>562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561</v>
      </c>
      <c r="D6837" s="33" t="s">
        <v>562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561</v>
      </c>
      <c r="D6838" s="33" t="s">
        <v>562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561</v>
      </c>
      <c r="D6839" s="33" t="s">
        <v>562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561</v>
      </c>
      <c r="D6840" s="33" t="s">
        <v>562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561</v>
      </c>
      <c r="D6841" s="33" t="s">
        <v>562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561</v>
      </c>
      <c r="D6842" s="33" t="s">
        <v>562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561</v>
      </c>
      <c r="D6843" s="33" t="s">
        <v>562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561</v>
      </c>
      <c r="D6844" s="33" t="s">
        <v>562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561</v>
      </c>
      <c r="D6845" s="33" t="s">
        <v>562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561</v>
      </c>
      <c r="D6846" s="33" t="s">
        <v>562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561</v>
      </c>
      <c r="D6847" s="33" t="s">
        <v>562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561</v>
      </c>
      <c r="D6848" s="33" t="s">
        <v>562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561</v>
      </c>
      <c r="D6849" s="33" t="s">
        <v>562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561</v>
      </c>
      <c r="D6850" s="33" t="s">
        <v>562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561</v>
      </c>
      <c r="D6851" s="33" t="s">
        <v>562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561</v>
      </c>
      <c r="D6852" s="33" t="s">
        <v>562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561</v>
      </c>
      <c r="D6853" s="33" t="s">
        <v>562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561</v>
      </c>
      <c r="D6854" s="33" t="s">
        <v>562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561</v>
      </c>
      <c r="D6855" s="33" t="s">
        <v>562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561</v>
      </c>
      <c r="D6856" s="33" t="s">
        <v>562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561</v>
      </c>
      <c r="D6857" s="33" t="s">
        <v>562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561</v>
      </c>
      <c r="D6858" s="33" t="s">
        <v>562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561</v>
      </c>
      <c r="D6859" s="33" t="s">
        <v>562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561</v>
      </c>
      <c r="D6860" s="33" t="s">
        <v>562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561</v>
      </c>
      <c r="D6861" s="33" t="s">
        <v>562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561</v>
      </c>
      <c r="D6862" s="33" t="s">
        <v>562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561</v>
      </c>
      <c r="D6863" s="33" t="s">
        <v>562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561</v>
      </c>
      <c r="D6864" s="33" t="s">
        <v>562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561</v>
      </c>
      <c r="D6865" s="33" t="s">
        <v>562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561</v>
      </c>
      <c r="D6866" s="33" t="s">
        <v>562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561</v>
      </c>
      <c r="D6867" s="33" t="s">
        <v>562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561</v>
      </c>
      <c r="D6868" s="33" t="s">
        <v>562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561</v>
      </c>
      <c r="D6869" s="33" t="s">
        <v>562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561</v>
      </c>
      <c r="D6870" s="33" t="s">
        <v>562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561</v>
      </c>
      <c r="D6871" s="33" t="s">
        <v>562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561</v>
      </c>
      <c r="D6872" s="33" t="s">
        <v>562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561</v>
      </c>
      <c r="D6873" s="33" t="s">
        <v>562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561</v>
      </c>
      <c r="D6874" s="33" t="s">
        <v>562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561</v>
      </c>
      <c r="D6875" s="33" t="s">
        <v>562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561</v>
      </c>
      <c r="D6876" s="33" t="s">
        <v>562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561</v>
      </c>
      <c r="D6877" s="33" t="s">
        <v>562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561</v>
      </c>
      <c r="D6878" s="33" t="s">
        <v>562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561</v>
      </c>
      <c r="D6879" s="33" t="s">
        <v>562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561</v>
      </c>
      <c r="D6880" s="33" t="s">
        <v>562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561</v>
      </c>
      <c r="D6881" s="33" t="s">
        <v>562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561</v>
      </c>
      <c r="D6882" s="33" t="s">
        <v>562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561</v>
      </c>
      <c r="D6883" s="33" t="s">
        <v>562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561</v>
      </c>
      <c r="D6884" s="33" t="s">
        <v>562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561</v>
      </c>
      <c r="D6885" s="33" t="s">
        <v>562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561</v>
      </c>
      <c r="D6886" s="33" t="s">
        <v>562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561</v>
      </c>
      <c r="D6887" s="33" t="s">
        <v>562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561</v>
      </c>
      <c r="D6888" s="33" t="s">
        <v>562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561</v>
      </c>
      <c r="D6889" s="33" t="s">
        <v>562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561</v>
      </c>
      <c r="D6890" s="33" t="s">
        <v>562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561</v>
      </c>
      <c r="D6891" s="33" t="s">
        <v>562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561</v>
      </c>
      <c r="D6892" s="33" t="s">
        <v>562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561</v>
      </c>
      <c r="D6893" s="33" t="s">
        <v>562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561</v>
      </c>
      <c r="D6894" s="33" t="s">
        <v>562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561</v>
      </c>
      <c r="D6895" s="33" t="s">
        <v>562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561</v>
      </c>
      <c r="D6896" s="33" t="s">
        <v>562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561</v>
      </c>
      <c r="D6897" s="33" t="s">
        <v>562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561</v>
      </c>
      <c r="D6898" s="33" t="s">
        <v>562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561</v>
      </c>
      <c r="D6899" s="33" t="s">
        <v>562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561</v>
      </c>
      <c r="D6900" s="33" t="s">
        <v>562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561</v>
      </c>
      <c r="D6901" s="33" t="s">
        <v>562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561</v>
      </c>
      <c r="D6902" s="33" t="s">
        <v>562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561</v>
      </c>
      <c r="D6903" s="33" t="s">
        <v>562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561</v>
      </c>
      <c r="D6904" s="33" t="s">
        <v>562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561</v>
      </c>
      <c r="D6905" s="33" t="s">
        <v>562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561</v>
      </c>
      <c r="D6906" s="33" t="s">
        <v>562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561</v>
      </c>
      <c r="D6907" s="33" t="s">
        <v>562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561</v>
      </c>
      <c r="D6908" s="33" t="s">
        <v>562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561</v>
      </c>
      <c r="D6909" s="33" t="s">
        <v>562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561</v>
      </c>
      <c r="D6910" s="33" t="s">
        <v>562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561</v>
      </c>
      <c r="D6911" s="33" t="s">
        <v>562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561</v>
      </c>
      <c r="D6912" s="33" t="s">
        <v>562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561</v>
      </c>
      <c r="D6913" s="33" t="s">
        <v>562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561</v>
      </c>
      <c r="D6914" s="33" t="s">
        <v>562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561</v>
      </c>
      <c r="D6915" s="33" t="s">
        <v>562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561</v>
      </c>
      <c r="D6916" s="33" t="s">
        <v>562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561</v>
      </c>
      <c r="D6917" s="33" t="s">
        <v>562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561</v>
      </c>
      <c r="D6918" s="33" t="s">
        <v>562</v>
      </c>
      <c r="E6918" s="34">
        <v>120098</v>
      </c>
      <c r="F6918" s="35">
        <v>1.0349999999999999</v>
      </c>
      <c r="G6918" s="34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561</v>
      </c>
      <c r="D6919" s="33" t="s">
        <v>562</v>
      </c>
      <c r="E6919" s="34">
        <v>8276</v>
      </c>
      <c r="F6919" s="35">
        <v>1.02</v>
      </c>
      <c r="G6919" s="34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561</v>
      </c>
      <c r="D6920" s="33" t="s">
        <v>562</v>
      </c>
      <c r="E6920" s="34">
        <v>61832</v>
      </c>
      <c r="F6920" s="35">
        <v>1.03</v>
      </c>
      <c r="G6920" s="34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561</v>
      </c>
      <c r="D6921" s="33" t="s">
        <v>562</v>
      </c>
      <c r="E6921" s="34">
        <v>52115</v>
      </c>
      <c r="F6921" s="35">
        <v>1.02</v>
      </c>
      <c r="G6921" s="34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561</v>
      </c>
      <c r="D6922" s="33" t="s">
        <v>562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561</v>
      </c>
      <c r="D6923" s="33" t="s">
        <v>562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561</v>
      </c>
      <c r="D6924" s="33" t="s">
        <v>562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561</v>
      </c>
      <c r="D6925" s="33" t="s">
        <v>562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561</v>
      </c>
      <c r="D6926" s="33" t="s">
        <v>562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561</v>
      </c>
      <c r="D6927" s="33" t="s">
        <v>562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561</v>
      </c>
      <c r="D6928" s="33" t="s">
        <v>562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561</v>
      </c>
      <c r="D6929" s="33" t="s">
        <v>562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561</v>
      </c>
      <c r="D6930" s="33" t="s">
        <v>562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561</v>
      </c>
      <c r="D6931" s="33" t="s">
        <v>562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561</v>
      </c>
      <c r="D6932" s="33" t="s">
        <v>562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561</v>
      </c>
      <c r="D6933" s="33" t="s">
        <v>562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561</v>
      </c>
      <c r="D6934" s="33" t="s">
        <v>562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561</v>
      </c>
      <c r="D6935" s="33" t="s">
        <v>562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561</v>
      </c>
      <c r="D6936" s="33" t="s">
        <v>562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561</v>
      </c>
      <c r="D6937" s="33" t="s">
        <v>562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561</v>
      </c>
      <c r="D6938" s="33" t="s">
        <v>562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561</v>
      </c>
      <c r="D6939" s="33" t="s">
        <v>562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561</v>
      </c>
      <c r="D6940" s="33" t="s">
        <v>562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561</v>
      </c>
      <c r="D6941" s="33" t="s">
        <v>562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561</v>
      </c>
      <c r="D6942" s="33" t="s">
        <v>562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563</v>
      </c>
      <c r="D6943" s="33" t="s">
        <v>564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561</v>
      </c>
      <c r="D6944" s="33" t="s">
        <v>562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561</v>
      </c>
      <c r="D6945" s="33" t="s">
        <v>562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561</v>
      </c>
      <c r="D6946" s="33" t="s">
        <v>562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561</v>
      </c>
      <c r="D6947" s="33" t="s">
        <v>562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561</v>
      </c>
      <c r="D6948" s="33" t="s">
        <v>562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561</v>
      </c>
      <c r="D6949" s="33" t="s">
        <v>562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351</v>
      </c>
      <c r="D6950" s="33" t="s">
        <v>352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351</v>
      </c>
      <c r="D6951" s="33" t="s">
        <v>352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351</v>
      </c>
      <c r="D6952" s="33" t="s">
        <v>352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351</v>
      </c>
      <c r="D6953" s="33" t="s">
        <v>352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351</v>
      </c>
      <c r="D6954" s="33" t="s">
        <v>352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563</v>
      </c>
      <c r="D6955" s="33" t="s">
        <v>564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563</v>
      </c>
      <c r="D6956" s="33" t="s">
        <v>564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561</v>
      </c>
      <c r="D6957" s="33" t="s">
        <v>562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561</v>
      </c>
      <c r="D6958" s="33" t="s">
        <v>562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561</v>
      </c>
      <c r="D6959" s="33" t="s">
        <v>562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561</v>
      </c>
      <c r="D6960" s="33" t="s">
        <v>562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361</v>
      </c>
      <c r="D6961" s="33" t="s">
        <v>352</v>
      </c>
      <c r="E6961" s="34">
        <v>44006</v>
      </c>
      <c r="F6961" s="35">
        <v>16.16</v>
      </c>
      <c r="G6961" s="34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361</v>
      </c>
      <c r="D6962" s="33" t="s">
        <v>352</v>
      </c>
      <c r="E6962" s="34">
        <v>57910</v>
      </c>
      <c r="F6962" s="35">
        <v>17.28</v>
      </c>
      <c r="G6962" s="34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363</v>
      </c>
      <c r="D6963" s="33" t="s">
        <v>352</v>
      </c>
      <c r="E6963" s="34">
        <v>2572</v>
      </c>
      <c r="F6963" s="35">
        <v>15.54</v>
      </c>
      <c r="G6963" s="34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351</v>
      </c>
      <c r="D6964" s="33" t="s">
        <v>352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351</v>
      </c>
      <c r="D6965" s="33" t="s">
        <v>352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351</v>
      </c>
      <c r="D6966" s="33" t="s">
        <v>352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563</v>
      </c>
      <c r="D6967" s="33" t="s">
        <v>564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351</v>
      </c>
      <c r="D6968" s="33" t="s">
        <v>352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351</v>
      </c>
      <c r="D6969" s="33" t="s">
        <v>352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351</v>
      </c>
      <c r="D6970" s="33" t="s">
        <v>352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351</v>
      </c>
      <c r="D6971" s="33" t="s">
        <v>352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351</v>
      </c>
      <c r="D6972" s="33" t="s">
        <v>352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351</v>
      </c>
      <c r="D6973" s="33" t="s">
        <v>352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351</v>
      </c>
      <c r="D6974" s="33" t="s">
        <v>352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351</v>
      </c>
      <c r="D6975" s="33" t="s">
        <v>352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351</v>
      </c>
      <c r="D6976" s="33" t="s">
        <v>352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351</v>
      </c>
      <c r="D6977" s="33" t="s">
        <v>352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563</v>
      </c>
      <c r="D6978" s="33" t="s">
        <v>564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351</v>
      </c>
      <c r="D6979" s="33" t="s">
        <v>352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351</v>
      </c>
      <c r="D6980" s="33" t="s">
        <v>352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351</v>
      </c>
      <c r="D6981" s="33" t="s">
        <v>352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351</v>
      </c>
      <c r="D6982" s="33" t="s">
        <v>352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561</v>
      </c>
      <c r="D6983" s="33" t="s">
        <v>562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351</v>
      </c>
      <c r="D6984" s="33" t="s">
        <v>352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351</v>
      </c>
      <c r="D6985" s="33" t="s">
        <v>352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351</v>
      </c>
      <c r="D6986" s="33" t="s">
        <v>352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351</v>
      </c>
      <c r="D6987" s="33" t="s">
        <v>352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351</v>
      </c>
      <c r="D6988" s="33" t="s">
        <v>352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351</v>
      </c>
      <c r="D6989" s="33" t="s">
        <v>352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351</v>
      </c>
      <c r="D6990" s="33" t="s">
        <v>352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351</v>
      </c>
      <c r="D6991" s="33" t="s">
        <v>352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351</v>
      </c>
      <c r="D6992" s="33" t="s">
        <v>352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351</v>
      </c>
      <c r="D6993" s="33" t="s">
        <v>352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351</v>
      </c>
      <c r="D6994" s="33" t="s">
        <v>352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351</v>
      </c>
      <c r="D6995" s="33" t="s">
        <v>352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351</v>
      </c>
      <c r="D6996" s="33" t="s">
        <v>352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351</v>
      </c>
      <c r="D6997" s="33" t="s">
        <v>352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351</v>
      </c>
      <c r="D6998" s="33" t="s">
        <v>352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351</v>
      </c>
      <c r="D6999" s="33" t="s">
        <v>352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351</v>
      </c>
      <c r="D7000" s="33" t="s">
        <v>352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563</v>
      </c>
      <c r="D7001" s="33" t="s">
        <v>564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351</v>
      </c>
      <c r="D7002" s="33" t="s">
        <v>352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351</v>
      </c>
      <c r="D7003" s="33" t="s">
        <v>352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351</v>
      </c>
      <c r="D7004" s="33" t="s">
        <v>352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351</v>
      </c>
      <c r="D7005" s="33" t="s">
        <v>352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563</v>
      </c>
      <c r="D7006" s="33" t="s">
        <v>564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563</v>
      </c>
      <c r="D7007" s="33" t="s">
        <v>564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561</v>
      </c>
      <c r="D7008" s="33" t="s">
        <v>562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561</v>
      </c>
      <c r="D7009" s="33" t="s">
        <v>562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561</v>
      </c>
      <c r="D7010" s="33" t="s">
        <v>562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561</v>
      </c>
      <c r="D7011" s="33" t="s">
        <v>562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561</v>
      </c>
      <c r="D7012" s="33" t="s">
        <v>562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561</v>
      </c>
      <c r="D7013" s="33" t="s">
        <v>562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561</v>
      </c>
      <c r="D7014" s="33" t="s">
        <v>562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561</v>
      </c>
      <c r="D7015" s="33" t="s">
        <v>562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561</v>
      </c>
      <c r="D7016" s="33" t="s">
        <v>562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561</v>
      </c>
      <c r="D7017" s="33" t="s">
        <v>562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561</v>
      </c>
      <c r="D7018" s="33" t="s">
        <v>562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561</v>
      </c>
      <c r="D7019" s="33" t="s">
        <v>562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361</v>
      </c>
      <c r="D7020" s="33" t="s">
        <v>352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361</v>
      </c>
      <c r="D7021" s="33" t="s">
        <v>352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361</v>
      </c>
      <c r="D7022" s="33" t="s">
        <v>352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361</v>
      </c>
      <c r="D7023" s="33" t="s">
        <v>352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561</v>
      </c>
      <c r="D7024" s="33" t="s">
        <v>562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561</v>
      </c>
      <c r="D7025" s="33" t="s">
        <v>562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361</v>
      </c>
      <c r="D7026" s="33" t="s">
        <v>352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563</v>
      </c>
      <c r="D7027" s="33" t="s">
        <v>564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361</v>
      </c>
      <c r="D7028" s="33" t="s">
        <v>352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561</v>
      </c>
      <c r="D7029" s="33" t="s">
        <v>562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361</v>
      </c>
      <c r="D7030" s="33" t="s">
        <v>352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361</v>
      </c>
      <c r="D7031" s="33" t="s">
        <v>352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561</v>
      </c>
      <c r="D7032" s="33" t="s">
        <v>562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351</v>
      </c>
      <c r="D7033" s="33" t="s">
        <v>352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561</v>
      </c>
      <c r="D7034" s="33" t="s">
        <v>562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566</v>
      </c>
      <c r="D7035" s="33" t="s">
        <v>567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361</v>
      </c>
      <c r="D7036" s="33" t="s">
        <v>352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361</v>
      </c>
      <c r="D7037" s="33" t="s">
        <v>352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361</v>
      </c>
      <c r="D7038" s="33" t="s">
        <v>352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361</v>
      </c>
      <c r="D7039" s="33" t="s">
        <v>352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361</v>
      </c>
      <c r="D7040" s="33" t="s">
        <v>352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361</v>
      </c>
      <c r="D7041" s="33" t="s">
        <v>352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561</v>
      </c>
      <c r="D7042" s="33" t="s">
        <v>562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361</v>
      </c>
      <c r="D7043" s="33" t="s">
        <v>352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361</v>
      </c>
      <c r="D7044" s="33" t="s">
        <v>352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561</v>
      </c>
      <c r="D7045" s="33" t="s">
        <v>562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561</v>
      </c>
      <c r="D7046" s="33" t="s">
        <v>562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561</v>
      </c>
      <c r="D7047" s="33" t="s">
        <v>562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561</v>
      </c>
      <c r="D7048" s="33" t="s">
        <v>562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561</v>
      </c>
      <c r="D7049" s="33" t="s">
        <v>562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561</v>
      </c>
      <c r="D7050" s="33" t="s">
        <v>562</v>
      </c>
      <c r="E7050" s="34">
        <v>380167</v>
      </c>
      <c r="F7050" s="35">
        <v>1.03</v>
      </c>
      <c r="G7050" s="34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561</v>
      </c>
      <c r="D7051" s="33" t="s">
        <v>562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561</v>
      </c>
      <c r="D7052" s="33" t="s">
        <v>562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561</v>
      </c>
      <c r="D7053" s="33" t="s">
        <v>562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561</v>
      </c>
      <c r="D7054" s="33" t="s">
        <v>562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561</v>
      </c>
      <c r="D7055" s="33" t="s">
        <v>562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561</v>
      </c>
      <c r="D7056" s="33" t="s">
        <v>562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561</v>
      </c>
      <c r="D7057" s="33" t="s">
        <v>562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561</v>
      </c>
      <c r="D7058" s="33" t="s">
        <v>562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351</v>
      </c>
      <c r="D7059" s="33" t="s">
        <v>352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563</v>
      </c>
      <c r="D7060" s="33" t="s">
        <v>564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561</v>
      </c>
      <c r="D7061" s="33" t="s">
        <v>562</v>
      </c>
      <c r="E7061" s="34">
        <v>7419</v>
      </c>
      <c r="F7061" s="35">
        <v>1.036</v>
      </c>
      <c r="G7061" s="34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361</v>
      </c>
      <c r="D7062" s="33" t="s">
        <v>352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361</v>
      </c>
      <c r="D7063" s="33" t="s">
        <v>352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361</v>
      </c>
      <c r="D7064" s="33" t="s">
        <v>352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361</v>
      </c>
      <c r="D7065" s="33" t="s">
        <v>352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361</v>
      </c>
      <c r="D7066" s="33" t="s">
        <v>352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561</v>
      </c>
      <c r="D7067" s="33" t="s">
        <v>562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561</v>
      </c>
      <c r="D7068" s="33" t="s">
        <v>562</v>
      </c>
      <c r="E7068" s="34">
        <v>8505</v>
      </c>
      <c r="F7068" s="35">
        <v>1.08</v>
      </c>
      <c r="G7068" s="34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351</v>
      </c>
      <c r="D7069" s="33" t="s">
        <v>352</v>
      </c>
      <c r="E7069" s="34">
        <v>137736</v>
      </c>
      <c r="F7069" s="35">
        <v>25.195</v>
      </c>
      <c r="G7069" s="34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351</v>
      </c>
      <c r="D7070" s="33" t="s">
        <v>352</v>
      </c>
      <c r="E7070" s="34">
        <v>232617</v>
      </c>
      <c r="F7070" s="35">
        <v>25.242000000000001</v>
      </c>
      <c r="G7070" s="34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351</v>
      </c>
      <c r="D7071" s="33" t="s">
        <v>352</v>
      </c>
      <c r="E7071" s="34">
        <v>10983</v>
      </c>
      <c r="F7071" s="35">
        <v>24.57</v>
      </c>
      <c r="G7071" s="34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361</v>
      </c>
      <c r="D7072" s="33" t="s">
        <v>352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361</v>
      </c>
      <c r="D7073" s="33" t="s">
        <v>352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361</v>
      </c>
      <c r="D7074" s="33" t="s">
        <v>352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361</v>
      </c>
      <c r="D7075" s="33" t="s">
        <v>352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361</v>
      </c>
      <c r="D7076" s="33" t="s">
        <v>352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563</v>
      </c>
      <c r="D7077" s="33" t="s">
        <v>564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361</v>
      </c>
      <c r="D7078" s="33" t="s">
        <v>352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361</v>
      </c>
      <c r="D7079" s="33" t="s">
        <v>352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361</v>
      </c>
      <c r="D7080" s="33" t="s">
        <v>352</v>
      </c>
      <c r="E7080" s="34">
        <v>144219</v>
      </c>
      <c r="F7080" s="35">
        <v>18.079999999999998</v>
      </c>
      <c r="G7080" s="34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563</v>
      </c>
      <c r="D7081" s="33" t="s">
        <v>564</v>
      </c>
      <c r="E7081" s="34">
        <v>176</v>
      </c>
      <c r="F7081" s="35">
        <v>5.8</v>
      </c>
      <c r="G7081" s="34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361</v>
      </c>
      <c r="D7082" s="33" t="s">
        <v>352</v>
      </c>
      <c r="E7082" s="34">
        <v>49305</v>
      </c>
      <c r="F7082" s="35">
        <v>17.600000000000001</v>
      </c>
      <c r="G7082" s="34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361</v>
      </c>
      <c r="D7083" s="33" t="s">
        <v>352</v>
      </c>
      <c r="E7083" s="34">
        <v>98565</v>
      </c>
      <c r="F7083" s="35">
        <v>17.600000000000001</v>
      </c>
      <c r="G7083" s="34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361</v>
      </c>
      <c r="D7084" s="33" t="s">
        <v>352</v>
      </c>
      <c r="E7084" s="34">
        <v>68181</v>
      </c>
      <c r="F7084" s="35">
        <v>17.600000000000001</v>
      </c>
      <c r="G7084" s="34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351</v>
      </c>
      <c r="D7085" s="33" t="s">
        <v>352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351</v>
      </c>
      <c r="D7086" s="33" t="s">
        <v>352</v>
      </c>
      <c r="E7086" s="34">
        <v>69145</v>
      </c>
      <c r="F7086" s="35">
        <v>25.08</v>
      </c>
      <c r="G7086" s="34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351</v>
      </c>
      <c r="D7087" s="33" t="s">
        <v>352</v>
      </c>
      <c r="E7087" s="34">
        <v>79322</v>
      </c>
      <c r="F7087" s="35">
        <v>25.44</v>
      </c>
      <c r="G7087" s="34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351</v>
      </c>
      <c r="D7088" s="33" t="s">
        <v>352</v>
      </c>
      <c r="E7088" s="34">
        <v>46628</v>
      </c>
      <c r="F7088" s="35">
        <v>26.1</v>
      </c>
      <c r="G7088" s="34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351</v>
      </c>
      <c r="D7089" s="33" t="s">
        <v>352</v>
      </c>
      <c r="E7089" s="34">
        <v>27121</v>
      </c>
      <c r="F7089" s="35">
        <v>25.15</v>
      </c>
      <c r="G7089" s="34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351</v>
      </c>
      <c r="D7090" s="33" t="s">
        <v>352</v>
      </c>
      <c r="E7090" s="34">
        <v>72287</v>
      </c>
      <c r="F7090" s="35">
        <v>22.08</v>
      </c>
      <c r="G7090" s="34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561</v>
      </c>
      <c r="D7091" s="33" t="s">
        <v>562</v>
      </c>
      <c r="E7091" s="34">
        <v>7967</v>
      </c>
      <c r="F7091" s="35">
        <v>1</v>
      </c>
      <c r="G7091" s="34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361</v>
      </c>
      <c r="D7092" s="33" t="s">
        <v>352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561</v>
      </c>
      <c r="D7093" s="33" t="s">
        <v>562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361</v>
      </c>
      <c r="D7094" s="33" t="s">
        <v>352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360</v>
      </c>
      <c r="D7095" s="33" t="s">
        <v>352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563</v>
      </c>
      <c r="D7096" s="33" t="s">
        <v>564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351</v>
      </c>
      <c r="D7097" s="33" t="s">
        <v>352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351</v>
      </c>
      <c r="D7098" s="33" t="s">
        <v>352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351</v>
      </c>
      <c r="D7099" s="33" t="s">
        <v>352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351</v>
      </c>
      <c r="D7100" s="33" t="s">
        <v>352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351</v>
      </c>
      <c r="D7101" s="33" t="s">
        <v>352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561</v>
      </c>
      <c r="D7102" s="33" t="s">
        <v>562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561</v>
      </c>
      <c r="D7103" s="33" t="s">
        <v>562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351</v>
      </c>
      <c r="D7104" s="33" t="s">
        <v>352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351</v>
      </c>
      <c r="D7105" s="33" t="s">
        <v>352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351</v>
      </c>
      <c r="D7106" s="33" t="s">
        <v>352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351</v>
      </c>
      <c r="D7107" s="33" t="s">
        <v>352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351</v>
      </c>
      <c r="D7108" s="33" t="s">
        <v>352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351</v>
      </c>
      <c r="D7109" s="33" t="s">
        <v>352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351</v>
      </c>
      <c r="D7110" s="33" t="s">
        <v>352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351</v>
      </c>
      <c r="D7111" s="33" t="s">
        <v>352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351</v>
      </c>
      <c r="D7112" s="33" t="s">
        <v>352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351</v>
      </c>
      <c r="D7113" s="33" t="s">
        <v>352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351</v>
      </c>
      <c r="D7114" s="33" t="s">
        <v>352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351</v>
      </c>
      <c r="D7115" s="33" t="s">
        <v>352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351</v>
      </c>
      <c r="D7116" s="33" t="s">
        <v>352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351</v>
      </c>
      <c r="D7117" s="33" t="s">
        <v>352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351</v>
      </c>
      <c r="D7118" s="33" t="s">
        <v>352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351</v>
      </c>
      <c r="D7119" s="33" t="s">
        <v>352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351</v>
      </c>
      <c r="D7120" s="33" t="s">
        <v>352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351</v>
      </c>
      <c r="D7121" s="33" t="s">
        <v>352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351</v>
      </c>
      <c r="D7122" s="33" t="s">
        <v>352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351</v>
      </c>
      <c r="D7123" s="33" t="s">
        <v>352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351</v>
      </c>
      <c r="D7124" s="33" t="s">
        <v>352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351</v>
      </c>
      <c r="D7125" s="33" t="s">
        <v>352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563</v>
      </c>
      <c r="D7126" s="33" t="s">
        <v>564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563</v>
      </c>
      <c r="D7127" s="33" t="s">
        <v>564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561</v>
      </c>
      <c r="D7128" s="33" t="s">
        <v>562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561</v>
      </c>
      <c r="D7129" s="33" t="s">
        <v>562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563</v>
      </c>
      <c r="D7130" s="33" t="s">
        <v>564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561</v>
      </c>
      <c r="D7131" s="33" t="s">
        <v>562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563</v>
      </c>
      <c r="D7132" s="33" t="s">
        <v>564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351</v>
      </c>
      <c r="D7133" s="33" t="s">
        <v>352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351</v>
      </c>
      <c r="D7134" s="33" t="s">
        <v>352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361</v>
      </c>
      <c r="D7135" s="33" t="s">
        <v>352</v>
      </c>
      <c r="E7135" s="34">
        <v>16553</v>
      </c>
      <c r="F7135" s="35">
        <v>17.940000000000001</v>
      </c>
      <c r="G7135" s="34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361</v>
      </c>
      <c r="D7136" s="33" t="s">
        <v>352</v>
      </c>
      <c r="E7136" s="34">
        <v>16477</v>
      </c>
      <c r="F7136" s="35">
        <v>16.84</v>
      </c>
      <c r="G7136" s="34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361</v>
      </c>
      <c r="D7137" s="33" t="s">
        <v>352</v>
      </c>
      <c r="E7137" s="34">
        <v>82430</v>
      </c>
      <c r="F7137" s="35">
        <v>16.98</v>
      </c>
      <c r="G7137" s="34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361</v>
      </c>
      <c r="D7138" s="33" t="s">
        <v>352</v>
      </c>
      <c r="E7138" s="34">
        <v>32553</v>
      </c>
      <c r="F7138" s="35">
        <v>16.45</v>
      </c>
      <c r="G7138" s="34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361</v>
      </c>
      <c r="D7139" s="33" t="s">
        <v>352</v>
      </c>
      <c r="E7139" s="34">
        <v>32937</v>
      </c>
      <c r="F7139" s="35">
        <v>16.84</v>
      </c>
      <c r="G7139" s="34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561</v>
      </c>
      <c r="D7140" s="33" t="s">
        <v>562</v>
      </c>
      <c r="E7140" s="34">
        <v>125952</v>
      </c>
      <c r="F7140" s="35">
        <v>1.0660000000000001</v>
      </c>
      <c r="G7140" s="34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561</v>
      </c>
      <c r="D7141" s="33" t="s">
        <v>562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361</v>
      </c>
      <c r="D7142" s="33" t="s">
        <v>352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561</v>
      </c>
      <c r="D7143" s="33" t="s">
        <v>562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361</v>
      </c>
      <c r="D7144" s="33" t="s">
        <v>352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563</v>
      </c>
      <c r="D7145" s="33" t="s">
        <v>564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361</v>
      </c>
      <c r="D7146" s="33" t="s">
        <v>352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361</v>
      </c>
      <c r="D7147" s="33" t="s">
        <v>352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361</v>
      </c>
      <c r="D7148" s="33" t="s">
        <v>352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361</v>
      </c>
      <c r="D7149" s="33" t="s">
        <v>352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361</v>
      </c>
      <c r="D7150" s="33" t="s">
        <v>352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361</v>
      </c>
      <c r="D7151" s="33" t="s">
        <v>352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361</v>
      </c>
      <c r="D7152" s="33" t="s">
        <v>352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361</v>
      </c>
      <c r="D7153" s="33" t="s">
        <v>352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351</v>
      </c>
      <c r="D7154" s="33" t="s">
        <v>352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351</v>
      </c>
      <c r="D7155" s="33" t="s">
        <v>352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351</v>
      </c>
      <c r="D7156" s="33" t="s">
        <v>352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351</v>
      </c>
      <c r="D7157" s="33" t="s">
        <v>352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351</v>
      </c>
      <c r="D7158" s="33" t="s">
        <v>352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351</v>
      </c>
      <c r="D7159" s="33" t="s">
        <v>352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351</v>
      </c>
      <c r="D7160" s="33" t="s">
        <v>352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351</v>
      </c>
      <c r="D7161" s="33" t="s">
        <v>352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351</v>
      </c>
      <c r="D7162" s="33" t="s">
        <v>352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351</v>
      </c>
      <c r="D7163" s="33" t="s">
        <v>352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351</v>
      </c>
      <c r="D7164" s="33" t="s">
        <v>352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351</v>
      </c>
      <c r="D7165" s="33" t="s">
        <v>352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561</v>
      </c>
      <c r="D7166" s="33" t="s">
        <v>562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563</v>
      </c>
      <c r="D7167" s="33" t="s">
        <v>564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361</v>
      </c>
      <c r="D7168" s="33" t="s">
        <v>352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351</v>
      </c>
      <c r="D7169" s="33" t="s">
        <v>352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561</v>
      </c>
      <c r="D7170" s="33" t="s">
        <v>562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563</v>
      </c>
      <c r="D7171" s="33" t="s">
        <v>564</v>
      </c>
      <c r="E7171" s="34">
        <v>523</v>
      </c>
      <c r="F7171" s="35">
        <v>5.92</v>
      </c>
      <c r="G7171" s="34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361</v>
      </c>
      <c r="D7172" s="33" t="s">
        <v>352</v>
      </c>
      <c r="E7172" s="34">
        <v>616674</v>
      </c>
      <c r="F7172" s="35">
        <v>16.794</v>
      </c>
      <c r="G7172" s="34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361</v>
      </c>
      <c r="D7173" s="33" t="s">
        <v>352</v>
      </c>
      <c r="E7173" s="34">
        <v>185576</v>
      </c>
      <c r="F7173" s="35">
        <v>16.847999999999999</v>
      </c>
      <c r="G7173" s="34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561</v>
      </c>
      <c r="D7174" s="33" t="s">
        <v>562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361</v>
      </c>
      <c r="D7175" s="33" t="s">
        <v>352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361</v>
      </c>
      <c r="D7176" s="33" t="s">
        <v>352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361</v>
      </c>
      <c r="D7177" s="33" t="s">
        <v>352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361</v>
      </c>
      <c r="D7178" s="33" t="s">
        <v>352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561</v>
      </c>
      <c r="D7179" s="33" t="s">
        <v>562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561</v>
      </c>
      <c r="D7180" s="33" t="s">
        <v>562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563</v>
      </c>
      <c r="D7181" s="33" t="s">
        <v>564</v>
      </c>
      <c r="E7181" s="34">
        <v>1905</v>
      </c>
      <c r="F7181" s="35">
        <v>5.7750000000000004</v>
      </c>
      <c r="G7181" s="34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361</v>
      </c>
      <c r="D7182" s="33" t="s">
        <v>352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361</v>
      </c>
      <c r="D7183" s="33" t="s">
        <v>352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351</v>
      </c>
      <c r="D7184" s="33" t="s">
        <v>352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561</v>
      </c>
      <c r="D7185" s="33" t="s">
        <v>562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561</v>
      </c>
      <c r="D7186" s="33" t="s">
        <v>562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561</v>
      </c>
      <c r="D7187" s="33" t="s">
        <v>562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360</v>
      </c>
      <c r="D7188" s="33" t="s">
        <v>352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361</v>
      </c>
      <c r="D7189" s="33" t="s">
        <v>352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361</v>
      </c>
      <c r="D7190" s="33" t="s">
        <v>352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361</v>
      </c>
      <c r="D7191" s="33" t="s">
        <v>352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361</v>
      </c>
      <c r="D7192" s="33" t="s">
        <v>352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361</v>
      </c>
      <c r="D7193" s="33" t="s">
        <v>352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361</v>
      </c>
      <c r="D7194" s="33" t="s">
        <v>352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361</v>
      </c>
      <c r="D7195" s="33" t="s">
        <v>352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563</v>
      </c>
      <c r="D7196" s="33" t="s">
        <v>564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361</v>
      </c>
      <c r="D7197" s="33" t="s">
        <v>352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361</v>
      </c>
      <c r="D7198" s="33" t="s">
        <v>352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361</v>
      </c>
      <c r="D7199" s="33" t="s">
        <v>352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361</v>
      </c>
      <c r="D7200" s="33" t="s">
        <v>352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361</v>
      </c>
      <c r="D7201" s="33" t="s">
        <v>352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361</v>
      </c>
      <c r="D7202" s="33" t="s">
        <v>352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561</v>
      </c>
      <c r="D7203" s="33" t="s">
        <v>562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361</v>
      </c>
      <c r="D7204" s="33" t="s">
        <v>352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361</v>
      </c>
      <c r="D7205" s="33" t="s">
        <v>352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361</v>
      </c>
      <c r="D7206" s="33" t="s">
        <v>352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561</v>
      </c>
      <c r="D7207" s="33" t="s">
        <v>562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563</v>
      </c>
      <c r="D7208" s="33" t="s">
        <v>564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351</v>
      </c>
      <c r="D7209" s="33" t="s">
        <v>352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351</v>
      </c>
      <c r="D7210" s="33" t="s">
        <v>352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351</v>
      </c>
      <c r="D7211" s="33" t="s">
        <v>352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351</v>
      </c>
      <c r="D7212" s="33" t="s">
        <v>352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351</v>
      </c>
      <c r="D7213" s="33" t="s">
        <v>352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351</v>
      </c>
      <c r="D7214" s="33" t="s">
        <v>352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351</v>
      </c>
      <c r="D7215" s="33" t="s">
        <v>352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351</v>
      </c>
      <c r="D7216" s="33" t="s">
        <v>352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561</v>
      </c>
      <c r="D7217" s="33" t="s">
        <v>562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351</v>
      </c>
      <c r="D7218" s="33" t="s">
        <v>352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561</v>
      </c>
      <c r="D7219" s="33" t="s">
        <v>562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361</v>
      </c>
      <c r="D7220" s="33" t="s">
        <v>352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361</v>
      </c>
      <c r="D7221" s="33" t="s">
        <v>352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563</v>
      </c>
      <c r="D7222" s="33" t="s">
        <v>564</v>
      </c>
      <c r="E7222" s="34">
        <v>910</v>
      </c>
      <c r="F7222" s="35">
        <v>5.8</v>
      </c>
      <c r="G7222" s="34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360</v>
      </c>
      <c r="D7223" s="33" t="s">
        <v>352</v>
      </c>
      <c r="E7223" s="34">
        <v>421745</v>
      </c>
      <c r="F7223" s="35">
        <v>12.93</v>
      </c>
      <c r="G7223" s="34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563</v>
      </c>
      <c r="D7224" s="33" t="s">
        <v>564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361</v>
      </c>
      <c r="D7225" s="33" t="s">
        <v>352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361</v>
      </c>
      <c r="D7226" s="33" t="s">
        <v>352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361</v>
      </c>
      <c r="D7227" s="33" t="s">
        <v>352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361</v>
      </c>
      <c r="D7228" s="33" t="s">
        <v>352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361</v>
      </c>
      <c r="D7229" s="33" t="s">
        <v>352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361</v>
      </c>
      <c r="D7230" s="33" t="s">
        <v>352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563</v>
      </c>
      <c r="D7231" s="33" t="s">
        <v>564</v>
      </c>
      <c r="E7231" s="34">
        <v>538</v>
      </c>
      <c r="F7231" s="35">
        <v>5.8</v>
      </c>
      <c r="G7231" s="34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351</v>
      </c>
      <c r="D7232" s="33" t="s">
        <v>352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351</v>
      </c>
      <c r="D7233" s="33" t="s">
        <v>352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351</v>
      </c>
      <c r="D7234" s="33" t="s">
        <v>352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563</v>
      </c>
      <c r="D7235" s="33" t="s">
        <v>564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351</v>
      </c>
      <c r="D7236" s="33" t="s">
        <v>352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351</v>
      </c>
      <c r="D7237" s="33" t="s">
        <v>352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563</v>
      </c>
      <c r="D7238" s="33" t="s">
        <v>564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351</v>
      </c>
      <c r="D7239" s="33" t="s">
        <v>352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351</v>
      </c>
      <c r="D7240" s="33" t="s">
        <v>352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351</v>
      </c>
      <c r="D7241" s="33" t="s">
        <v>352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351</v>
      </c>
      <c r="D7242" s="33" t="s">
        <v>352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361</v>
      </c>
      <c r="D7243" s="33" t="s">
        <v>352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361</v>
      </c>
      <c r="D7244" s="33" t="s">
        <v>352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361</v>
      </c>
      <c r="D7245" s="33" t="s">
        <v>352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361</v>
      </c>
      <c r="D7246" s="33" t="s">
        <v>352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361</v>
      </c>
      <c r="D7247" s="33" t="s">
        <v>352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561</v>
      </c>
      <c r="D7248" s="33" t="s">
        <v>562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361</v>
      </c>
      <c r="D7249" s="33" t="s">
        <v>352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361</v>
      </c>
      <c r="D7250" s="33" t="s">
        <v>352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361</v>
      </c>
      <c r="D7251" s="33" t="s">
        <v>352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563</v>
      </c>
      <c r="D7252" s="33" t="s">
        <v>564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361</v>
      </c>
      <c r="D7253" s="33" t="s">
        <v>352</v>
      </c>
      <c r="E7253" s="34">
        <v>165199</v>
      </c>
      <c r="F7253" s="35">
        <v>17.600000000000001</v>
      </c>
      <c r="G7253" s="34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563</v>
      </c>
      <c r="D7254" s="33" t="s">
        <v>564</v>
      </c>
      <c r="E7254" s="34">
        <v>3306</v>
      </c>
      <c r="F7254" s="35">
        <v>5.5</v>
      </c>
      <c r="G7254" s="34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361</v>
      </c>
      <c r="D7255" s="33" t="s">
        <v>352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361</v>
      </c>
      <c r="D7256" s="33" t="s">
        <v>352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361</v>
      </c>
      <c r="D7257" s="33" t="s">
        <v>352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361</v>
      </c>
      <c r="D7258" s="33" t="s">
        <v>352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361</v>
      </c>
      <c r="D7259" s="33" t="s">
        <v>352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361</v>
      </c>
      <c r="D7260" s="33" t="s">
        <v>352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361</v>
      </c>
      <c r="D7261" s="33" t="s">
        <v>352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361</v>
      </c>
      <c r="D7262" s="33" t="s">
        <v>352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361</v>
      </c>
      <c r="D7263" s="33" t="s">
        <v>352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361</v>
      </c>
      <c r="D7264" s="33" t="s">
        <v>352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361</v>
      </c>
      <c r="D7265" s="33" t="s">
        <v>352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360</v>
      </c>
      <c r="D7266" s="33" t="s">
        <v>352</v>
      </c>
      <c r="E7266" s="34">
        <v>334997</v>
      </c>
      <c r="F7266" s="35">
        <v>13.6</v>
      </c>
      <c r="G7266" s="34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561</v>
      </c>
      <c r="D7267" s="33" t="s">
        <v>562</v>
      </c>
      <c r="E7267" s="34">
        <v>30770</v>
      </c>
      <c r="F7267" s="35">
        <v>1.012</v>
      </c>
      <c r="G7267" s="34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360</v>
      </c>
      <c r="D7268" s="33" t="s">
        <v>352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351</v>
      </c>
      <c r="D7269" s="33" t="s">
        <v>352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566</v>
      </c>
      <c r="D7270" s="33" t="s">
        <v>567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566</v>
      </c>
      <c r="D7271" s="33" t="s">
        <v>567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566</v>
      </c>
      <c r="D7272" s="33" t="s">
        <v>567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566</v>
      </c>
      <c r="D7273" s="33" t="s">
        <v>567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361</v>
      </c>
      <c r="D7274" s="33" t="s">
        <v>352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361</v>
      </c>
      <c r="D7275" s="33" t="s">
        <v>352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361</v>
      </c>
      <c r="D7276" s="33" t="s">
        <v>352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561</v>
      </c>
      <c r="D7277" s="33" t="s">
        <v>562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561</v>
      </c>
      <c r="D7278" s="33" t="s">
        <v>562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561</v>
      </c>
      <c r="D7279" s="33" t="s">
        <v>562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561</v>
      </c>
      <c r="D7280" s="33" t="s">
        <v>562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561</v>
      </c>
      <c r="D7281" s="33" t="s">
        <v>562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561</v>
      </c>
      <c r="D7282" s="33" t="s">
        <v>562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361</v>
      </c>
      <c r="D7283" s="33" t="s">
        <v>352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561</v>
      </c>
      <c r="D7284" s="33" t="s">
        <v>562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361</v>
      </c>
      <c r="D7285" s="33" t="s">
        <v>352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561</v>
      </c>
      <c r="D7286" s="33" t="s">
        <v>562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561</v>
      </c>
      <c r="D7287" s="33" t="s">
        <v>562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361</v>
      </c>
      <c r="D7288" s="33" t="s">
        <v>352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361</v>
      </c>
      <c r="D7289" s="33" t="s">
        <v>352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361</v>
      </c>
      <c r="D7290" s="33" t="s">
        <v>352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361</v>
      </c>
      <c r="D7291" s="33" t="s">
        <v>352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361</v>
      </c>
      <c r="D7292" s="33" t="s">
        <v>352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361</v>
      </c>
      <c r="D7293" s="33" t="s">
        <v>352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361</v>
      </c>
      <c r="D7294" s="33" t="s">
        <v>352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351</v>
      </c>
      <c r="D7295" s="33" t="s">
        <v>352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351</v>
      </c>
      <c r="D7296" s="33" t="s">
        <v>352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563</v>
      </c>
      <c r="D7297" s="33" t="s">
        <v>564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563</v>
      </c>
      <c r="D7298" s="33" t="s">
        <v>564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561</v>
      </c>
      <c r="D7299" s="33" t="s">
        <v>562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561</v>
      </c>
      <c r="D7300" s="33" t="s">
        <v>562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361</v>
      </c>
      <c r="D7301" s="33" t="s">
        <v>352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361</v>
      </c>
      <c r="D7302" s="33" t="s">
        <v>352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361</v>
      </c>
      <c r="D7303" s="33" t="s">
        <v>352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361</v>
      </c>
      <c r="D7304" s="33" t="s">
        <v>352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561</v>
      </c>
      <c r="D7305" s="33" t="s">
        <v>562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563</v>
      </c>
      <c r="D7306" s="33" t="s">
        <v>564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563</v>
      </c>
      <c r="D7307" s="33" t="s">
        <v>564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561</v>
      </c>
      <c r="D7308" s="33" t="s">
        <v>562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361</v>
      </c>
      <c r="D7309" s="33" t="s">
        <v>352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361</v>
      </c>
      <c r="D7310" s="33" t="s">
        <v>352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361</v>
      </c>
      <c r="D7311" s="33" t="s">
        <v>352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361</v>
      </c>
      <c r="D7312" s="33" t="s">
        <v>352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361</v>
      </c>
      <c r="D7313" s="33" t="s">
        <v>352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563</v>
      </c>
      <c r="D7314" s="33" t="s">
        <v>564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563</v>
      </c>
      <c r="D7315" s="33" t="s">
        <v>564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361</v>
      </c>
      <c r="D7316" s="33" t="s">
        <v>352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361</v>
      </c>
      <c r="D7317" s="33" t="s">
        <v>352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361</v>
      </c>
      <c r="D7318" s="33" t="s">
        <v>352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361</v>
      </c>
      <c r="D7319" s="33" t="s">
        <v>352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361</v>
      </c>
      <c r="D7320" s="33" t="s">
        <v>352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361</v>
      </c>
      <c r="D7321" s="33" t="s">
        <v>352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361</v>
      </c>
      <c r="D7322" s="33" t="s">
        <v>352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563</v>
      </c>
      <c r="D7323" s="33" t="s">
        <v>564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351</v>
      </c>
      <c r="D7324" s="33" t="s">
        <v>352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351</v>
      </c>
      <c r="D7325" s="33" t="s">
        <v>352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351</v>
      </c>
      <c r="D7326" s="33" t="s">
        <v>352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351</v>
      </c>
      <c r="D7327" s="33" t="s">
        <v>352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351</v>
      </c>
      <c r="D7328" s="33" t="s">
        <v>352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351</v>
      </c>
      <c r="D7329" s="33" t="s">
        <v>352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360</v>
      </c>
      <c r="D7330" s="33" t="s">
        <v>352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363</v>
      </c>
      <c r="D7331" s="33" t="s">
        <v>352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561</v>
      </c>
      <c r="D7332" s="33" t="s">
        <v>562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561</v>
      </c>
      <c r="D7333" s="33" t="s">
        <v>562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360</v>
      </c>
      <c r="D7334" s="33" t="s">
        <v>352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561</v>
      </c>
      <c r="D7335" s="33" t="s">
        <v>562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351</v>
      </c>
      <c r="D7336" s="33" t="s">
        <v>352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351</v>
      </c>
      <c r="D7337" s="33" t="s">
        <v>352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361</v>
      </c>
      <c r="D7338" s="33" t="s">
        <v>352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563</v>
      </c>
      <c r="D7339" s="33" t="s">
        <v>564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563</v>
      </c>
      <c r="D7340" s="33" t="s">
        <v>564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563</v>
      </c>
      <c r="D7341" s="33" t="s">
        <v>564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563</v>
      </c>
      <c r="D7342" s="33" t="s">
        <v>564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561</v>
      </c>
      <c r="D7343" s="33" t="s">
        <v>562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351</v>
      </c>
      <c r="D7344" s="33" t="s">
        <v>352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351</v>
      </c>
      <c r="D7345" s="33" t="s">
        <v>352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351</v>
      </c>
      <c r="D7346" s="33" t="s">
        <v>352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351</v>
      </c>
      <c r="D7347" s="33" t="s">
        <v>352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351</v>
      </c>
      <c r="D7348" s="33" t="s">
        <v>352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361</v>
      </c>
      <c r="D7349" s="33" t="s">
        <v>352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361</v>
      </c>
      <c r="D7350" s="33" t="s">
        <v>352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361</v>
      </c>
      <c r="D7351" s="33" t="s">
        <v>352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361</v>
      </c>
      <c r="D7352" s="33" t="s">
        <v>352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361</v>
      </c>
      <c r="D7353" s="33" t="s">
        <v>352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361</v>
      </c>
      <c r="D7354" s="33" t="s">
        <v>352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563</v>
      </c>
      <c r="D7355" s="33" t="s">
        <v>564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361</v>
      </c>
      <c r="D7356" s="33" t="s">
        <v>352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361</v>
      </c>
      <c r="D7357" s="33" t="s">
        <v>352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361</v>
      </c>
      <c r="D7358" s="33" t="s">
        <v>352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361</v>
      </c>
      <c r="D7359" s="33" t="s">
        <v>352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361</v>
      </c>
      <c r="D7360" s="33" t="s">
        <v>352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361</v>
      </c>
      <c r="D7361" s="33" t="s">
        <v>352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361</v>
      </c>
      <c r="D7362" s="33" t="s">
        <v>352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361</v>
      </c>
      <c r="D7363" s="33" t="s">
        <v>352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361</v>
      </c>
      <c r="D7364" s="33" t="s">
        <v>352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561</v>
      </c>
      <c r="D7365" s="33" t="s">
        <v>562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351</v>
      </c>
      <c r="D7366" s="33" t="s">
        <v>352</v>
      </c>
      <c r="E7366" s="34">
        <v>167076</v>
      </c>
      <c r="F7366" s="35">
        <v>22.17</v>
      </c>
      <c r="G7366" s="34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561</v>
      </c>
      <c r="D7367" s="33" t="s">
        <v>562</v>
      </c>
      <c r="E7367" s="34">
        <v>2910</v>
      </c>
      <c r="F7367" s="35">
        <v>1.032</v>
      </c>
      <c r="G7367" s="34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561</v>
      </c>
      <c r="D7368" s="33" t="s">
        <v>562</v>
      </c>
      <c r="E7368" s="34">
        <v>9633</v>
      </c>
      <c r="F7368" s="35">
        <v>1.0269999999999999</v>
      </c>
      <c r="G7368" s="34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361</v>
      </c>
      <c r="D7369" s="33" t="s">
        <v>352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361</v>
      </c>
      <c r="D7370" s="33" t="s">
        <v>352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361</v>
      </c>
      <c r="D7371" s="33" t="s">
        <v>352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351</v>
      </c>
      <c r="D7372" s="33" t="s">
        <v>352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351</v>
      </c>
      <c r="D7373" s="33" t="s">
        <v>352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351</v>
      </c>
      <c r="D7374" s="33" t="s">
        <v>352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351</v>
      </c>
      <c r="D7375" s="33" t="s">
        <v>352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563</v>
      </c>
      <c r="D7376" s="33" t="s">
        <v>564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563</v>
      </c>
      <c r="D7377" s="33" t="s">
        <v>564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360</v>
      </c>
      <c r="D7378" s="33" t="s">
        <v>352</v>
      </c>
      <c r="E7378" s="34">
        <v>86176</v>
      </c>
      <c r="F7378" s="35">
        <v>13.724</v>
      </c>
      <c r="G7378" s="34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561</v>
      </c>
      <c r="D7379" s="33" t="s">
        <v>562</v>
      </c>
      <c r="E7379" s="34">
        <v>3950</v>
      </c>
      <c r="F7379" s="35">
        <v>1</v>
      </c>
      <c r="G7379" s="34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563</v>
      </c>
      <c r="D7380" s="33" t="s">
        <v>564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563</v>
      </c>
      <c r="D7381" s="33" t="s">
        <v>564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563</v>
      </c>
      <c r="D7382" s="33" t="s">
        <v>564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563</v>
      </c>
      <c r="D7383" s="33" t="s">
        <v>564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563</v>
      </c>
      <c r="D7384" s="33" t="s">
        <v>564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563</v>
      </c>
      <c r="D7385" s="33" t="s">
        <v>564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563</v>
      </c>
      <c r="D7386" s="33" t="s">
        <v>564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563</v>
      </c>
      <c r="D7387" s="33" t="s">
        <v>564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563</v>
      </c>
      <c r="D7388" s="33" t="s">
        <v>564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561</v>
      </c>
      <c r="D7389" s="33" t="s">
        <v>562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561</v>
      </c>
      <c r="D7390" s="33" t="s">
        <v>562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561</v>
      </c>
      <c r="D7391" s="33" t="s">
        <v>562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561</v>
      </c>
      <c r="D7392" s="33" t="s">
        <v>562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561</v>
      </c>
      <c r="D7393" s="33" t="s">
        <v>562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561</v>
      </c>
      <c r="D7394" s="33" t="s">
        <v>562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561</v>
      </c>
      <c r="D7395" s="33" t="s">
        <v>562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561</v>
      </c>
      <c r="D7396" s="33" t="s">
        <v>562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561</v>
      </c>
      <c r="D7397" s="33" t="s">
        <v>562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561</v>
      </c>
      <c r="D7398" s="33" t="s">
        <v>562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561</v>
      </c>
      <c r="D7399" s="33" t="s">
        <v>562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563</v>
      </c>
      <c r="D7400" s="33" t="s">
        <v>564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563</v>
      </c>
      <c r="D7401" s="33" t="s">
        <v>564</v>
      </c>
      <c r="E7401" s="34">
        <v>30846</v>
      </c>
      <c r="F7401" s="35">
        <v>5.8579999999999997</v>
      </c>
      <c r="G7401" s="34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561</v>
      </c>
      <c r="D7402" s="33" t="s">
        <v>562</v>
      </c>
      <c r="E7402" s="34">
        <v>1966368</v>
      </c>
      <c r="F7402" s="35">
        <v>1.038</v>
      </c>
      <c r="G7402" s="34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561</v>
      </c>
      <c r="D7403" s="33" t="s">
        <v>562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561</v>
      </c>
      <c r="D7404" s="33" t="s">
        <v>562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561</v>
      </c>
      <c r="D7405" s="33" t="s">
        <v>562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561</v>
      </c>
      <c r="D7406" s="33" t="s">
        <v>562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561</v>
      </c>
      <c r="D7407" s="33" t="s">
        <v>562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351</v>
      </c>
      <c r="D7408" s="33" t="s">
        <v>352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563</v>
      </c>
      <c r="D7409" s="33" t="s">
        <v>564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561</v>
      </c>
      <c r="D7410" s="33" t="s">
        <v>562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561</v>
      </c>
      <c r="D7411" s="33" t="s">
        <v>562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561</v>
      </c>
      <c r="D7412" s="33" t="s">
        <v>562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561</v>
      </c>
      <c r="D7413" s="33" t="s">
        <v>562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351</v>
      </c>
      <c r="D7414" s="33" t="s">
        <v>352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351</v>
      </c>
      <c r="D7415" s="33" t="s">
        <v>352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351</v>
      </c>
      <c r="D7416" s="33" t="s">
        <v>352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563</v>
      </c>
      <c r="D7417" s="33" t="s">
        <v>564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563</v>
      </c>
      <c r="D7418" s="33" t="s">
        <v>564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563</v>
      </c>
      <c r="D7419" s="33" t="s">
        <v>564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563</v>
      </c>
      <c r="D7420" s="33" t="s">
        <v>564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563</v>
      </c>
      <c r="D7421" s="33" t="s">
        <v>564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563</v>
      </c>
      <c r="D7422" s="33" t="s">
        <v>564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563</v>
      </c>
      <c r="D7423" s="33" t="s">
        <v>564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561</v>
      </c>
      <c r="D7424" s="33" t="s">
        <v>562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561</v>
      </c>
      <c r="D7425" s="33" t="s">
        <v>562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561</v>
      </c>
      <c r="D7426" s="33" t="s">
        <v>562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561</v>
      </c>
      <c r="D7427" s="33" t="s">
        <v>562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561</v>
      </c>
      <c r="D7428" s="33" t="s">
        <v>562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561</v>
      </c>
      <c r="D7429" s="33" t="s">
        <v>562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561</v>
      </c>
      <c r="D7430" s="33" t="s">
        <v>562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561</v>
      </c>
      <c r="D7431" s="33" t="s">
        <v>562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561</v>
      </c>
      <c r="D7432" s="33" t="s">
        <v>562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561</v>
      </c>
      <c r="D7433" s="33" t="s">
        <v>562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351</v>
      </c>
      <c r="D7434" s="33" t="s">
        <v>352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351</v>
      </c>
      <c r="D7435" s="33" t="s">
        <v>352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351</v>
      </c>
      <c r="D7436" s="33" t="s">
        <v>352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351</v>
      </c>
      <c r="D7437" s="33" t="s">
        <v>352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563</v>
      </c>
      <c r="D7438" s="33" t="s">
        <v>564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563</v>
      </c>
      <c r="D7439" s="33" t="s">
        <v>564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561</v>
      </c>
      <c r="D7440" s="33" t="s">
        <v>562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561</v>
      </c>
      <c r="D7441" s="33" t="s">
        <v>562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561</v>
      </c>
      <c r="D7442" s="33" t="s">
        <v>562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561</v>
      </c>
      <c r="D7443" s="33" t="s">
        <v>562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561</v>
      </c>
      <c r="D7444" s="33" t="s">
        <v>562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561</v>
      </c>
      <c r="D7445" s="33" t="s">
        <v>562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561</v>
      </c>
      <c r="D7446" s="33" t="s">
        <v>562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561</v>
      </c>
      <c r="D7447" s="33" t="s">
        <v>562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561</v>
      </c>
      <c r="D7448" s="33" t="s">
        <v>562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561</v>
      </c>
      <c r="D7449" s="33" t="s">
        <v>562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561</v>
      </c>
      <c r="D7450" s="33" t="s">
        <v>562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561</v>
      </c>
      <c r="D7451" s="33" t="s">
        <v>562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561</v>
      </c>
      <c r="D7452" s="33" t="s">
        <v>562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561</v>
      </c>
      <c r="D7453" s="33" t="s">
        <v>562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561</v>
      </c>
      <c r="D7454" s="33" t="s">
        <v>562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561</v>
      </c>
      <c r="D7455" s="33" t="s">
        <v>562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561</v>
      </c>
      <c r="D7456" s="33" t="s">
        <v>562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561</v>
      </c>
      <c r="D7457" s="33" t="s">
        <v>562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561</v>
      </c>
      <c r="D7458" s="33" t="s">
        <v>562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561</v>
      </c>
      <c r="D7459" s="33" t="s">
        <v>562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561</v>
      </c>
      <c r="D7460" s="33" t="s">
        <v>562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561</v>
      </c>
      <c r="D7461" s="33" t="s">
        <v>562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561</v>
      </c>
      <c r="D7462" s="33" t="s">
        <v>562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561</v>
      </c>
      <c r="D7463" s="33" t="s">
        <v>562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561</v>
      </c>
      <c r="D7464" s="33" t="s">
        <v>562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361</v>
      </c>
      <c r="D7465" s="33" t="s">
        <v>352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361</v>
      </c>
      <c r="D7466" s="33" t="s">
        <v>352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361</v>
      </c>
      <c r="D7467" s="33" t="s">
        <v>352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361</v>
      </c>
      <c r="D7468" s="33" t="s">
        <v>352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563</v>
      </c>
      <c r="D7469" s="33" t="s">
        <v>564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563</v>
      </c>
      <c r="D7470" s="33" t="s">
        <v>564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561</v>
      </c>
      <c r="D7471" s="33" t="s">
        <v>562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561</v>
      </c>
      <c r="D7472" s="33" t="s">
        <v>562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561</v>
      </c>
      <c r="D7473" s="33" t="s">
        <v>562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561</v>
      </c>
      <c r="D7474" s="33" t="s">
        <v>562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561</v>
      </c>
      <c r="D7475" s="33" t="s">
        <v>562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361</v>
      </c>
      <c r="D7476" s="33" t="s">
        <v>352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561</v>
      </c>
      <c r="D7477" s="33" t="s">
        <v>562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561</v>
      </c>
      <c r="D7478" s="33" t="s">
        <v>562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563</v>
      </c>
      <c r="D7479" s="33" t="s">
        <v>564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563</v>
      </c>
      <c r="D7480" s="33" t="s">
        <v>564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563</v>
      </c>
      <c r="D7481" s="33" t="s">
        <v>564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563</v>
      </c>
      <c r="D7482" s="33" t="s">
        <v>564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561</v>
      </c>
      <c r="D7483" s="33" t="s">
        <v>562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561</v>
      </c>
      <c r="D7484" s="33" t="s">
        <v>562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561</v>
      </c>
      <c r="D7485" s="33" t="s">
        <v>562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563</v>
      </c>
      <c r="D7486" s="33" t="s">
        <v>564</v>
      </c>
      <c r="E7486" s="34">
        <v>295</v>
      </c>
      <c r="F7486" s="35">
        <v>5.8</v>
      </c>
      <c r="G7486" s="34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561</v>
      </c>
      <c r="D7487" s="33" t="s">
        <v>562</v>
      </c>
      <c r="E7487" s="34">
        <v>339174</v>
      </c>
      <c r="F7487" s="35">
        <v>1.02</v>
      </c>
      <c r="G7487" s="34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561</v>
      </c>
      <c r="D7488" s="33" t="s">
        <v>562</v>
      </c>
      <c r="E7488" s="34">
        <v>6019933</v>
      </c>
      <c r="F7488" s="35">
        <v>1.03</v>
      </c>
      <c r="G7488" s="34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561</v>
      </c>
      <c r="D7489" s="33" t="s">
        <v>562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351</v>
      </c>
      <c r="D7490" s="33" t="s">
        <v>352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561</v>
      </c>
      <c r="D7491" s="33" t="s">
        <v>562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561</v>
      </c>
      <c r="D7492" s="33" t="s">
        <v>562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561</v>
      </c>
      <c r="D7493" s="33" t="s">
        <v>562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561</v>
      </c>
      <c r="D7494" s="33" t="s">
        <v>562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561</v>
      </c>
      <c r="D7495" s="33" t="s">
        <v>562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561</v>
      </c>
      <c r="D7496" s="33" t="s">
        <v>562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561</v>
      </c>
      <c r="D7497" s="33" t="s">
        <v>562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561</v>
      </c>
      <c r="D7498" s="33" t="s">
        <v>562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561</v>
      </c>
      <c r="D7499" s="33" t="s">
        <v>562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561</v>
      </c>
      <c r="D7500" s="33" t="s">
        <v>562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561</v>
      </c>
      <c r="D7501" s="33" t="s">
        <v>562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561</v>
      </c>
      <c r="D7502" s="33" t="s">
        <v>562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561</v>
      </c>
      <c r="D7503" s="33" t="s">
        <v>562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561</v>
      </c>
      <c r="D7504" s="33" t="s">
        <v>562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561</v>
      </c>
      <c r="D7505" s="33" t="s">
        <v>562</v>
      </c>
      <c r="E7505" s="34">
        <v>275</v>
      </c>
      <c r="F7505" s="35">
        <v>1.03</v>
      </c>
      <c r="G7505" s="34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563</v>
      </c>
      <c r="D7506" s="33" t="s">
        <v>564</v>
      </c>
      <c r="E7506" s="34">
        <v>609</v>
      </c>
      <c r="F7506" s="35">
        <v>5.8</v>
      </c>
      <c r="G7506" s="34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561</v>
      </c>
      <c r="D7507" s="33" t="s">
        <v>562</v>
      </c>
      <c r="E7507" s="34">
        <v>11962</v>
      </c>
      <c r="F7507" s="35">
        <v>1.03</v>
      </c>
      <c r="G7507" s="34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351</v>
      </c>
      <c r="D7508" s="33" t="s">
        <v>352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561</v>
      </c>
      <c r="D7509" s="33" t="s">
        <v>562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561</v>
      </c>
      <c r="D7510" s="33" t="s">
        <v>562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561</v>
      </c>
      <c r="D7511" s="33" t="s">
        <v>562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561</v>
      </c>
      <c r="D7512" s="33" t="s">
        <v>562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561</v>
      </c>
      <c r="D7513" s="33" t="s">
        <v>562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561</v>
      </c>
      <c r="D7514" s="33" t="s">
        <v>562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561</v>
      </c>
      <c r="D7515" s="33" t="s">
        <v>562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561</v>
      </c>
      <c r="D7516" s="33" t="s">
        <v>562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561</v>
      </c>
      <c r="D7517" s="33" t="s">
        <v>562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561</v>
      </c>
      <c r="D7518" s="33" t="s">
        <v>562</v>
      </c>
      <c r="E7518" s="34">
        <v>2612089</v>
      </c>
      <c r="F7518" s="35">
        <v>1.02</v>
      </c>
      <c r="G7518" s="34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561</v>
      </c>
      <c r="D7519" s="33" t="s">
        <v>562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561</v>
      </c>
      <c r="D7520" s="33" t="s">
        <v>562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561</v>
      </c>
      <c r="D7521" s="33" t="s">
        <v>562</v>
      </c>
      <c r="E7521" s="34">
        <v>2373</v>
      </c>
      <c r="F7521" s="35">
        <v>1.04</v>
      </c>
      <c r="G7521" s="34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561</v>
      </c>
      <c r="D7522" s="33" t="s">
        <v>562</v>
      </c>
      <c r="E7522" s="34">
        <v>2613</v>
      </c>
      <c r="F7522" s="35">
        <v>1.04</v>
      </c>
      <c r="G7522" s="34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561</v>
      </c>
      <c r="D7523" s="33" t="s">
        <v>562</v>
      </c>
      <c r="E7523" s="34">
        <v>3359</v>
      </c>
      <c r="F7523" s="35">
        <v>1.04</v>
      </c>
      <c r="G7523" s="34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561</v>
      </c>
      <c r="D7524" s="33" t="s">
        <v>562</v>
      </c>
      <c r="E7524" s="34">
        <v>11652</v>
      </c>
      <c r="F7524" s="35">
        <v>1.04</v>
      </c>
      <c r="G7524" s="34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561</v>
      </c>
      <c r="D7525" s="33" t="s">
        <v>562</v>
      </c>
      <c r="E7525" s="34">
        <v>143849</v>
      </c>
      <c r="F7525" s="35">
        <v>1.04</v>
      </c>
      <c r="G7525" s="34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561</v>
      </c>
      <c r="D7526" s="33" t="s">
        <v>562</v>
      </c>
      <c r="E7526" s="34">
        <v>1248</v>
      </c>
      <c r="F7526" s="35">
        <v>1.04</v>
      </c>
      <c r="G7526" s="34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563</v>
      </c>
      <c r="D7527" s="33" t="s">
        <v>564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561</v>
      </c>
      <c r="D7528" s="33" t="s">
        <v>562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561</v>
      </c>
      <c r="D7529" s="33" t="s">
        <v>562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561</v>
      </c>
      <c r="D7530" s="33" t="s">
        <v>562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561</v>
      </c>
      <c r="D7531" s="33" t="s">
        <v>562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561</v>
      </c>
      <c r="D7532" s="33" t="s">
        <v>562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561</v>
      </c>
      <c r="D7533" s="33" t="s">
        <v>562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561</v>
      </c>
      <c r="D7534" s="33" t="s">
        <v>562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561</v>
      </c>
      <c r="D7535" s="33" t="s">
        <v>562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561</v>
      </c>
      <c r="D7536" s="33" t="s">
        <v>562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561</v>
      </c>
      <c r="D7537" s="33" t="s">
        <v>562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561</v>
      </c>
      <c r="D7538" s="33" t="s">
        <v>562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561</v>
      </c>
      <c r="D7539" s="33" t="s">
        <v>562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563</v>
      </c>
      <c r="D7540" s="33" t="s">
        <v>564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563</v>
      </c>
      <c r="D7541" s="33" t="s">
        <v>564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561</v>
      </c>
      <c r="D7542" s="33" t="s">
        <v>562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561</v>
      </c>
      <c r="D7543" s="33" t="s">
        <v>562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561</v>
      </c>
      <c r="D7544" s="33" t="s">
        <v>562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561</v>
      </c>
      <c r="D7545" s="33" t="s">
        <v>562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561</v>
      </c>
      <c r="D7546" s="33" t="s">
        <v>562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561</v>
      </c>
      <c r="D7547" s="33" t="s">
        <v>562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561</v>
      </c>
      <c r="D7548" s="33" t="s">
        <v>562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561</v>
      </c>
      <c r="D7549" s="33" t="s">
        <v>562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561</v>
      </c>
      <c r="D7550" s="33" t="s">
        <v>562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561</v>
      </c>
      <c r="D7551" s="33" t="s">
        <v>562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561</v>
      </c>
      <c r="D7552" s="33" t="s">
        <v>562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561</v>
      </c>
      <c r="D7553" s="33" t="s">
        <v>562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563</v>
      </c>
      <c r="D7554" s="33" t="s">
        <v>564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563</v>
      </c>
      <c r="D7555" s="33" t="s">
        <v>564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563</v>
      </c>
      <c r="D7556" s="33" t="s">
        <v>564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561</v>
      </c>
      <c r="D7557" s="33" t="s">
        <v>562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561</v>
      </c>
      <c r="D7558" s="33" t="s">
        <v>562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561</v>
      </c>
      <c r="D7559" s="33" t="s">
        <v>562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561</v>
      </c>
      <c r="D7560" s="33" t="s">
        <v>562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561</v>
      </c>
      <c r="D7561" s="33" t="s">
        <v>562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561</v>
      </c>
      <c r="D7562" s="33" t="s">
        <v>562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561</v>
      </c>
      <c r="D7563" s="33" t="s">
        <v>562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561</v>
      </c>
      <c r="D7564" s="33" t="s">
        <v>562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561</v>
      </c>
      <c r="D7565" s="33" t="s">
        <v>562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561</v>
      </c>
      <c r="D7566" s="33" t="s">
        <v>562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561</v>
      </c>
      <c r="D7567" s="33" t="s">
        <v>562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561</v>
      </c>
      <c r="D7568" s="33" t="s">
        <v>562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561</v>
      </c>
      <c r="D7569" s="33" t="s">
        <v>562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563</v>
      </c>
      <c r="D7570" s="33" t="s">
        <v>564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561</v>
      </c>
      <c r="D7571" s="33" t="s">
        <v>562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561</v>
      </c>
      <c r="D7572" s="33" t="s">
        <v>562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561</v>
      </c>
      <c r="D7573" s="33" t="s">
        <v>562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561</v>
      </c>
      <c r="D7574" s="33" t="s">
        <v>562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561</v>
      </c>
      <c r="D7575" s="33" t="s">
        <v>562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561</v>
      </c>
      <c r="D7576" s="33" t="s">
        <v>562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561</v>
      </c>
      <c r="D7577" s="33" t="s">
        <v>562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561</v>
      </c>
      <c r="D7578" s="33" t="s">
        <v>562</v>
      </c>
      <c r="E7578" s="34">
        <v>3139</v>
      </c>
      <c r="F7578" s="35">
        <v>1.0289999999999999</v>
      </c>
      <c r="G7578" s="34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563</v>
      </c>
      <c r="D7579" s="33" t="s">
        <v>564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561</v>
      </c>
      <c r="D7580" s="33" t="s">
        <v>562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561</v>
      </c>
      <c r="D7581" s="33" t="s">
        <v>562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561</v>
      </c>
      <c r="D7582" s="33" t="s">
        <v>562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561</v>
      </c>
      <c r="D7583" s="33" t="s">
        <v>562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561</v>
      </c>
      <c r="D7584" s="33" t="s">
        <v>562</v>
      </c>
      <c r="E7584" s="34">
        <v>481511</v>
      </c>
      <c r="F7584" s="35">
        <v>1.032</v>
      </c>
      <c r="G7584" s="34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561</v>
      </c>
      <c r="D7585" s="33" t="s">
        <v>562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561</v>
      </c>
      <c r="D7586" s="33" t="s">
        <v>562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360</v>
      </c>
      <c r="D7587" s="33" t="s">
        <v>352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561</v>
      </c>
      <c r="D7588" s="33" t="s">
        <v>562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561</v>
      </c>
      <c r="D7589" s="33" t="s">
        <v>562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561</v>
      </c>
      <c r="D7590" s="33" t="s">
        <v>562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563</v>
      </c>
      <c r="D7591" s="33" t="s">
        <v>564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561</v>
      </c>
      <c r="D7592" s="33" t="s">
        <v>562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561</v>
      </c>
      <c r="D7593" s="33" t="s">
        <v>562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563</v>
      </c>
      <c r="D7594" s="33" t="s">
        <v>564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561</v>
      </c>
      <c r="D7595" s="33" t="s">
        <v>562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561</v>
      </c>
      <c r="D7596" s="33" t="s">
        <v>562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561</v>
      </c>
      <c r="D7597" s="33" t="s">
        <v>562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561</v>
      </c>
      <c r="D7598" s="33" t="s">
        <v>562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561</v>
      </c>
      <c r="D7599" s="33" t="s">
        <v>562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561</v>
      </c>
      <c r="D7600" s="33" t="s">
        <v>562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561</v>
      </c>
      <c r="D7601" s="33" t="s">
        <v>562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561</v>
      </c>
      <c r="D7602" s="33" t="s">
        <v>562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561</v>
      </c>
      <c r="D7603" s="33" t="s">
        <v>562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563</v>
      </c>
      <c r="D7604" s="33" t="s">
        <v>564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563</v>
      </c>
      <c r="D7605" s="33" t="s">
        <v>564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561</v>
      </c>
      <c r="D7606" s="33" t="s">
        <v>562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561</v>
      </c>
      <c r="D7607" s="33" t="s">
        <v>562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561</v>
      </c>
      <c r="D7608" s="33" t="s">
        <v>562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561</v>
      </c>
      <c r="D7609" s="33" t="s">
        <v>562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561</v>
      </c>
      <c r="D7610" s="33" t="s">
        <v>562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561</v>
      </c>
      <c r="D7611" s="33" t="s">
        <v>562</v>
      </c>
      <c r="E7611" s="34">
        <v>2191725</v>
      </c>
      <c r="F7611" s="35">
        <v>1.103</v>
      </c>
      <c r="G7611" s="34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561</v>
      </c>
      <c r="D7612" s="33" t="s">
        <v>562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563</v>
      </c>
      <c r="D7613" s="33" t="s">
        <v>564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561</v>
      </c>
      <c r="D7614" s="33" t="s">
        <v>562</v>
      </c>
      <c r="E7614" s="34">
        <v>17150</v>
      </c>
      <c r="F7614" s="35">
        <v>1.01</v>
      </c>
      <c r="G7614" s="34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565</v>
      </c>
      <c r="D7615" s="33" t="s">
        <v>564</v>
      </c>
      <c r="E7615" s="34">
        <v>3879</v>
      </c>
      <c r="F7615" s="35">
        <v>6.41</v>
      </c>
      <c r="G7615" s="34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563</v>
      </c>
      <c r="D7616" s="33" t="s">
        <v>564</v>
      </c>
      <c r="E7616" s="34">
        <v>10464</v>
      </c>
      <c r="F7616" s="35">
        <v>5.77</v>
      </c>
      <c r="G7616" s="34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361</v>
      </c>
      <c r="D7617" s="33" t="s">
        <v>352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361</v>
      </c>
      <c r="D7618" s="33" t="s">
        <v>352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361</v>
      </c>
      <c r="D7619" s="33" t="s">
        <v>352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361</v>
      </c>
      <c r="D7620" s="33" t="s">
        <v>352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361</v>
      </c>
      <c r="D7621" s="33" t="s">
        <v>352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361</v>
      </c>
      <c r="D7622" s="33" t="s">
        <v>352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361</v>
      </c>
      <c r="D7623" s="33" t="s">
        <v>352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361</v>
      </c>
      <c r="D7624" s="33" t="s">
        <v>352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361</v>
      </c>
      <c r="D7625" s="33" t="s">
        <v>352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361</v>
      </c>
      <c r="D7626" s="33" t="s">
        <v>352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563</v>
      </c>
      <c r="D7627" s="33" t="s">
        <v>564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561</v>
      </c>
      <c r="D7628" s="33" t="s">
        <v>562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561</v>
      </c>
      <c r="D7629" s="33" t="s">
        <v>562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561</v>
      </c>
      <c r="D7630" s="33" t="s">
        <v>562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561</v>
      </c>
      <c r="D7631" s="33" t="s">
        <v>562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561</v>
      </c>
      <c r="D7632" s="33" t="s">
        <v>562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561</v>
      </c>
      <c r="D7633" s="33" t="s">
        <v>562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561</v>
      </c>
      <c r="D7634" s="33" t="s">
        <v>562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561</v>
      </c>
      <c r="D7635" s="33" t="s">
        <v>562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561</v>
      </c>
      <c r="D7636" s="33" t="s">
        <v>562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561</v>
      </c>
      <c r="D7637" s="33" t="s">
        <v>562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561</v>
      </c>
      <c r="D7638" s="33" t="s">
        <v>562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561</v>
      </c>
      <c r="D7639" s="33" t="s">
        <v>562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561</v>
      </c>
      <c r="D7640" s="33" t="s">
        <v>562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561</v>
      </c>
      <c r="D7641" s="33" t="s">
        <v>562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561</v>
      </c>
      <c r="D7642" s="33" t="s">
        <v>562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561</v>
      </c>
      <c r="D7643" s="33" t="s">
        <v>562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561</v>
      </c>
      <c r="D7644" s="33" t="s">
        <v>562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561</v>
      </c>
      <c r="D7645" s="33" t="s">
        <v>562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561</v>
      </c>
      <c r="D7646" s="33" t="s">
        <v>562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561</v>
      </c>
      <c r="D7647" s="33" t="s">
        <v>562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561</v>
      </c>
      <c r="D7648" s="33" t="s">
        <v>562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561</v>
      </c>
      <c r="D7649" s="33" t="s">
        <v>562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561</v>
      </c>
      <c r="D7650" s="33" t="s">
        <v>562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561</v>
      </c>
      <c r="D7651" s="33" t="s">
        <v>562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561</v>
      </c>
      <c r="D7652" s="33" t="s">
        <v>562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561</v>
      </c>
      <c r="D7653" s="33" t="s">
        <v>562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351</v>
      </c>
      <c r="D7654" s="33" t="s">
        <v>352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563</v>
      </c>
      <c r="D7655" s="33" t="s">
        <v>564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351</v>
      </c>
      <c r="D7656" s="33" t="s">
        <v>352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351</v>
      </c>
      <c r="D7657" s="33" t="s">
        <v>352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351</v>
      </c>
      <c r="D7658" s="33" t="s">
        <v>352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351</v>
      </c>
      <c r="D7659" s="33" t="s">
        <v>352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351</v>
      </c>
      <c r="D7660" s="33" t="s">
        <v>352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561</v>
      </c>
      <c r="D7661" s="33" t="s">
        <v>562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561</v>
      </c>
      <c r="D7662" s="33" t="s">
        <v>562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561</v>
      </c>
      <c r="D7663" s="33" t="s">
        <v>562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561</v>
      </c>
      <c r="D7664" s="33" t="s">
        <v>562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561</v>
      </c>
      <c r="D7665" s="33" t="s">
        <v>562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561</v>
      </c>
      <c r="D7666" s="33" t="s">
        <v>562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563</v>
      </c>
      <c r="D7667" s="33" t="s">
        <v>564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563</v>
      </c>
      <c r="D7668" s="33" t="s">
        <v>564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563</v>
      </c>
      <c r="D7669" s="33" t="s">
        <v>564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561</v>
      </c>
      <c r="D7670" s="33" t="s">
        <v>562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561</v>
      </c>
      <c r="D7671" s="33" t="s">
        <v>562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561</v>
      </c>
      <c r="D7672" s="33" t="s">
        <v>562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561</v>
      </c>
      <c r="D7673" s="33" t="s">
        <v>562</v>
      </c>
      <c r="E7673" s="34">
        <v>10818</v>
      </c>
      <c r="F7673" s="35">
        <v>1.03</v>
      </c>
      <c r="G7673" s="34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361</v>
      </c>
      <c r="D7674" s="33" t="s">
        <v>352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563</v>
      </c>
      <c r="D7675" s="33" t="s">
        <v>564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361</v>
      </c>
      <c r="D7676" s="33" t="s">
        <v>352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361</v>
      </c>
      <c r="D7677" s="33" t="s">
        <v>352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561</v>
      </c>
      <c r="D7678" s="33" t="s">
        <v>562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561</v>
      </c>
      <c r="D7679" s="33" t="s">
        <v>562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563</v>
      </c>
      <c r="D7680" s="33" t="s">
        <v>564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351</v>
      </c>
      <c r="D7681" s="33" t="s">
        <v>352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351</v>
      </c>
      <c r="D7682" s="33" t="s">
        <v>352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351</v>
      </c>
      <c r="D7683" s="33" t="s">
        <v>352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351</v>
      </c>
      <c r="D7684" s="33" t="s">
        <v>352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351</v>
      </c>
      <c r="D7685" s="33" t="s">
        <v>352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351</v>
      </c>
      <c r="D7686" s="33" t="s">
        <v>352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561</v>
      </c>
      <c r="D7687" s="33" t="s">
        <v>562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561</v>
      </c>
      <c r="D7688" s="33" t="s">
        <v>562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561</v>
      </c>
      <c r="D7689" s="33" t="s">
        <v>562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563</v>
      </c>
      <c r="D7690" s="33" t="s">
        <v>564</v>
      </c>
      <c r="E7690" s="34">
        <v>12014</v>
      </c>
      <c r="F7690" s="35">
        <v>5.758</v>
      </c>
      <c r="G7690" s="34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351</v>
      </c>
      <c r="D7691" s="33" t="s">
        <v>352</v>
      </c>
      <c r="E7691" s="34">
        <v>62248</v>
      </c>
      <c r="F7691" s="35">
        <v>25.193999999999999</v>
      </c>
      <c r="G7691" s="34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351</v>
      </c>
      <c r="D7692" s="33" t="s">
        <v>352</v>
      </c>
      <c r="E7692" s="34">
        <v>62248</v>
      </c>
      <c r="F7692" s="35">
        <v>25.193999999999999</v>
      </c>
      <c r="G7692" s="34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351</v>
      </c>
      <c r="D7693" s="33" t="s">
        <v>352</v>
      </c>
      <c r="E7693" s="34">
        <v>22673</v>
      </c>
      <c r="F7693" s="35">
        <v>25.212</v>
      </c>
      <c r="G7693" s="34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351</v>
      </c>
      <c r="D7694" s="33" t="s">
        <v>352</v>
      </c>
      <c r="E7694" s="34">
        <v>77304</v>
      </c>
      <c r="F7694" s="35">
        <v>25.166</v>
      </c>
      <c r="G7694" s="34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351</v>
      </c>
      <c r="D7695" s="33" t="s">
        <v>352</v>
      </c>
      <c r="E7695" s="34">
        <v>178485</v>
      </c>
      <c r="F7695" s="35">
        <v>25.173999999999999</v>
      </c>
      <c r="G7695" s="34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351</v>
      </c>
      <c r="D7696" s="33" t="s">
        <v>352</v>
      </c>
      <c r="E7696" s="34">
        <v>181789</v>
      </c>
      <c r="F7696" s="35">
        <v>25.367999999999999</v>
      </c>
      <c r="G7696" s="34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351</v>
      </c>
      <c r="D7697" s="33" t="s">
        <v>352</v>
      </c>
      <c r="E7697" s="34">
        <v>47421</v>
      </c>
      <c r="F7697" s="35">
        <v>25.103999999999999</v>
      </c>
      <c r="G7697" s="34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361</v>
      </c>
      <c r="D7698" s="33" t="s">
        <v>352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360</v>
      </c>
      <c r="D7699" s="33" t="s">
        <v>352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361</v>
      </c>
      <c r="D7700" s="33" t="s">
        <v>352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361</v>
      </c>
      <c r="D7701" s="33" t="s">
        <v>352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563</v>
      </c>
      <c r="D7702" s="33" t="s">
        <v>564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361</v>
      </c>
      <c r="D7703" s="33" t="s">
        <v>352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351</v>
      </c>
      <c r="D7704" s="33" t="s">
        <v>352</v>
      </c>
      <c r="E7704" s="34">
        <v>39760</v>
      </c>
      <c r="F7704" s="35">
        <v>25.1</v>
      </c>
      <c r="G7704" s="34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561</v>
      </c>
      <c r="D7705" s="33" t="s">
        <v>562</v>
      </c>
      <c r="E7705" s="34">
        <v>1190</v>
      </c>
      <c r="F7705" s="35">
        <v>1.03</v>
      </c>
      <c r="G7705" s="34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351</v>
      </c>
      <c r="D7706" s="33" t="s">
        <v>352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566</v>
      </c>
      <c r="D7707" s="33" t="s">
        <v>567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566</v>
      </c>
      <c r="D7708" s="33" t="s">
        <v>567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563</v>
      </c>
      <c r="D7709" s="33" t="s">
        <v>564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563</v>
      </c>
      <c r="D7710" s="33" t="s">
        <v>564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563</v>
      </c>
      <c r="D7711" s="33" t="s">
        <v>564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565</v>
      </c>
      <c r="D7712" s="33" t="s">
        <v>564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565</v>
      </c>
      <c r="D7713" s="33" t="s">
        <v>564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565</v>
      </c>
      <c r="D7714" s="33" t="s">
        <v>564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565</v>
      </c>
      <c r="D7715" s="33" t="s">
        <v>564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565</v>
      </c>
      <c r="D7716" s="33" t="s">
        <v>564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565</v>
      </c>
      <c r="D7717" s="33" t="s">
        <v>564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565</v>
      </c>
      <c r="D7718" s="33" t="s">
        <v>564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351</v>
      </c>
      <c r="D7719" s="33" t="s">
        <v>352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351</v>
      </c>
      <c r="D7720" s="33" t="s">
        <v>352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351</v>
      </c>
      <c r="D7721" s="33" t="s">
        <v>352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351</v>
      </c>
      <c r="D7722" s="33" t="s">
        <v>352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351</v>
      </c>
      <c r="D7723" s="33" t="s">
        <v>352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563</v>
      </c>
      <c r="D7724" s="33" t="s">
        <v>564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561</v>
      </c>
      <c r="D7725" s="33" t="s">
        <v>562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561</v>
      </c>
      <c r="D7726" s="33" t="s">
        <v>562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561</v>
      </c>
      <c r="D7727" s="33" t="s">
        <v>562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561</v>
      </c>
      <c r="D7728" s="33" t="s">
        <v>562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561</v>
      </c>
      <c r="D7729" s="33" t="s">
        <v>562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561</v>
      </c>
      <c r="D7730" s="33" t="s">
        <v>562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561</v>
      </c>
      <c r="D7731" s="33" t="s">
        <v>562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561</v>
      </c>
      <c r="D7732" s="33" t="s">
        <v>562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561</v>
      </c>
      <c r="D7733" s="33" t="s">
        <v>562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561</v>
      </c>
      <c r="D7734" s="33" t="s">
        <v>562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561</v>
      </c>
      <c r="D7735" s="33" t="s">
        <v>562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561</v>
      </c>
      <c r="D7736" s="33" t="s">
        <v>562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361</v>
      </c>
      <c r="D7737" s="33" t="s">
        <v>352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361</v>
      </c>
      <c r="D7738" s="33" t="s">
        <v>352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361</v>
      </c>
      <c r="D7739" s="33" t="s">
        <v>352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361</v>
      </c>
      <c r="D7740" s="33" t="s">
        <v>352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361</v>
      </c>
      <c r="D7741" s="33" t="s">
        <v>352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361</v>
      </c>
      <c r="D7742" s="33" t="s">
        <v>352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351</v>
      </c>
      <c r="D7743" s="33" t="s">
        <v>352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351</v>
      </c>
      <c r="D7744" s="33" t="s">
        <v>352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361</v>
      </c>
      <c r="D7745" s="33" t="s">
        <v>352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361</v>
      </c>
      <c r="D7746" s="33" t="s">
        <v>352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351</v>
      </c>
      <c r="D7747" s="33" t="s">
        <v>352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351</v>
      </c>
      <c r="D7748" s="33" t="s">
        <v>352</v>
      </c>
      <c r="E7748" s="34">
        <v>5736</v>
      </c>
      <c r="F7748" s="35">
        <v>15.148</v>
      </c>
      <c r="G7748" s="34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363</v>
      </c>
      <c r="D7749" s="33" t="s">
        <v>352</v>
      </c>
      <c r="E7749" s="34">
        <v>14778</v>
      </c>
      <c r="F7749" s="35">
        <v>12.922000000000001</v>
      </c>
      <c r="G7749" s="34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351</v>
      </c>
      <c r="D7750" s="33" t="s">
        <v>352</v>
      </c>
      <c r="E7750" s="34">
        <v>14932</v>
      </c>
      <c r="F7750" s="35">
        <v>25.902000000000001</v>
      </c>
      <c r="G7750" s="34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351</v>
      </c>
      <c r="D7751" s="33" t="s">
        <v>352</v>
      </c>
      <c r="E7751" s="34">
        <v>6262</v>
      </c>
      <c r="F7751" s="35">
        <v>22.696000000000002</v>
      </c>
      <c r="G7751" s="34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351</v>
      </c>
      <c r="D7752" s="33" t="s">
        <v>352</v>
      </c>
      <c r="E7752" s="34">
        <v>14414</v>
      </c>
      <c r="F7752" s="35">
        <v>23.218</v>
      </c>
      <c r="G7752" s="34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351</v>
      </c>
      <c r="D7753" s="33" t="s">
        <v>352</v>
      </c>
      <c r="E7753" s="34">
        <v>60150</v>
      </c>
      <c r="F7753" s="35">
        <v>26.225999999999999</v>
      </c>
      <c r="G7753" s="34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351</v>
      </c>
      <c r="D7754" s="33" t="s">
        <v>352</v>
      </c>
      <c r="E7754" s="34">
        <v>60047</v>
      </c>
      <c r="F7754" s="35">
        <v>26.077999999999999</v>
      </c>
      <c r="G7754" s="34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351</v>
      </c>
      <c r="D7755" s="33" t="s">
        <v>352</v>
      </c>
      <c r="E7755" s="34">
        <v>1097</v>
      </c>
      <c r="F7755" s="35">
        <v>16.702000000000002</v>
      </c>
      <c r="G7755" s="34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351</v>
      </c>
      <c r="D7756" s="33" t="s">
        <v>352</v>
      </c>
      <c r="E7756" s="34">
        <v>10390</v>
      </c>
      <c r="F7756" s="35">
        <v>24.87</v>
      </c>
      <c r="G7756" s="34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351</v>
      </c>
      <c r="D7757" s="33" t="s">
        <v>352</v>
      </c>
      <c r="E7757" s="34">
        <v>2983</v>
      </c>
      <c r="F7757" s="35">
        <v>17.007999999999999</v>
      </c>
      <c r="G7757" s="34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351</v>
      </c>
      <c r="D7758" s="33" t="s">
        <v>352</v>
      </c>
      <c r="E7758" s="34">
        <v>239870</v>
      </c>
      <c r="F7758" s="35">
        <v>25.728000000000002</v>
      </c>
      <c r="G7758" s="34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351</v>
      </c>
      <c r="D7759" s="33" t="s">
        <v>352</v>
      </c>
      <c r="E7759" s="34">
        <v>1753</v>
      </c>
      <c r="F7759" s="35">
        <v>20.472000000000001</v>
      </c>
      <c r="G7759" s="34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351</v>
      </c>
      <c r="D7760" s="33" t="s">
        <v>352</v>
      </c>
      <c r="E7760" s="34">
        <v>1500</v>
      </c>
      <c r="F7760" s="35">
        <v>24.295999999999999</v>
      </c>
      <c r="G7760" s="34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351</v>
      </c>
      <c r="D7761" s="33" t="s">
        <v>352</v>
      </c>
      <c r="E7761" s="34">
        <v>1947</v>
      </c>
      <c r="F7761" s="35">
        <v>21.288</v>
      </c>
      <c r="G7761" s="34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351</v>
      </c>
      <c r="D7762" s="33" t="s">
        <v>352</v>
      </c>
      <c r="E7762" s="34">
        <v>5153</v>
      </c>
      <c r="F7762" s="35">
        <v>21.364000000000001</v>
      </c>
      <c r="G7762" s="34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351</v>
      </c>
      <c r="D7763" s="33" t="s">
        <v>352</v>
      </c>
      <c r="E7763" s="34">
        <v>7206</v>
      </c>
      <c r="F7763" s="35">
        <v>20.152000000000001</v>
      </c>
      <c r="G7763" s="34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351</v>
      </c>
      <c r="D7764" s="33" t="s">
        <v>352</v>
      </c>
      <c r="E7764" s="34">
        <v>86832</v>
      </c>
      <c r="F7764" s="35">
        <v>25.908000000000001</v>
      </c>
      <c r="G7764" s="34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351</v>
      </c>
      <c r="D7765" s="33" t="s">
        <v>352</v>
      </c>
      <c r="E7765" s="34">
        <v>17591</v>
      </c>
      <c r="F7765" s="35">
        <v>23.622</v>
      </c>
      <c r="G7765" s="34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351</v>
      </c>
      <c r="D7766" s="33" t="s">
        <v>352</v>
      </c>
      <c r="E7766" s="34">
        <v>44833</v>
      </c>
      <c r="F7766" s="35">
        <v>26.154</v>
      </c>
      <c r="G7766" s="34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351</v>
      </c>
      <c r="D7767" s="33" t="s">
        <v>352</v>
      </c>
      <c r="E7767" s="34">
        <v>6766</v>
      </c>
      <c r="F7767" s="35">
        <v>25.17</v>
      </c>
      <c r="G7767" s="34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351</v>
      </c>
      <c r="D7768" s="33" t="s">
        <v>352</v>
      </c>
      <c r="E7768" s="34">
        <v>44901</v>
      </c>
      <c r="F7768" s="35">
        <v>26.18</v>
      </c>
      <c r="G7768" s="34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351</v>
      </c>
      <c r="D7769" s="33" t="s">
        <v>352</v>
      </c>
      <c r="E7769" s="34">
        <v>2330</v>
      </c>
      <c r="F7769" s="35">
        <v>16.071999999999999</v>
      </c>
      <c r="G7769" s="34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351</v>
      </c>
      <c r="D7770" s="33" t="s">
        <v>352</v>
      </c>
      <c r="E7770" s="34">
        <v>119012</v>
      </c>
      <c r="F7770" s="35">
        <v>25.79</v>
      </c>
      <c r="G7770" s="34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351</v>
      </c>
      <c r="D7771" s="33" t="s">
        <v>352</v>
      </c>
      <c r="E7771" s="34">
        <v>5314</v>
      </c>
      <c r="F7771" s="35">
        <v>24.867999999999999</v>
      </c>
      <c r="G7771" s="34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351</v>
      </c>
      <c r="D7772" s="33" t="s">
        <v>352</v>
      </c>
      <c r="E7772" s="34">
        <v>701</v>
      </c>
      <c r="F7772" s="35">
        <v>22.97</v>
      </c>
      <c r="G7772" s="34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351</v>
      </c>
      <c r="D7773" s="33" t="s">
        <v>352</v>
      </c>
      <c r="E7773" s="34">
        <v>1915</v>
      </c>
      <c r="F7773" s="35">
        <v>16.57</v>
      </c>
      <c r="G7773" s="34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351</v>
      </c>
      <c r="D7774" s="33" t="s">
        <v>352</v>
      </c>
      <c r="E7774" s="34">
        <v>2670</v>
      </c>
      <c r="F7774" s="35">
        <v>19.457999999999998</v>
      </c>
      <c r="G7774" s="34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363</v>
      </c>
      <c r="D7775" s="33" t="s">
        <v>352</v>
      </c>
      <c r="E7775" s="34">
        <v>5409</v>
      </c>
      <c r="F7775" s="35">
        <v>13.858000000000001</v>
      </c>
      <c r="G7775" s="34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351</v>
      </c>
      <c r="D7776" s="33" t="s">
        <v>352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351</v>
      </c>
      <c r="D7777" s="33" t="s">
        <v>352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361</v>
      </c>
      <c r="D7778" s="33" t="s">
        <v>352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361</v>
      </c>
      <c r="D7779" s="33" t="s">
        <v>352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361</v>
      </c>
      <c r="D7780" s="33" t="s">
        <v>352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361</v>
      </c>
      <c r="D7781" s="33" t="s">
        <v>352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561</v>
      </c>
      <c r="D7782" s="33" t="s">
        <v>562</v>
      </c>
      <c r="E7782" s="34">
        <v>900678</v>
      </c>
      <c r="F7782" s="35">
        <v>1.03</v>
      </c>
      <c r="G7782" s="34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565</v>
      </c>
      <c r="D7783" s="33" t="s">
        <v>564</v>
      </c>
      <c r="E7783" s="34">
        <v>365</v>
      </c>
      <c r="F7783" s="35">
        <v>6.29</v>
      </c>
      <c r="G7783" s="34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351</v>
      </c>
      <c r="D7784" s="33" t="s">
        <v>352</v>
      </c>
      <c r="E7784" s="34">
        <v>2162</v>
      </c>
      <c r="F7784" s="35">
        <v>25</v>
      </c>
      <c r="G7784" s="34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561</v>
      </c>
      <c r="D7785" s="33" t="s">
        <v>562</v>
      </c>
      <c r="E7785" s="34">
        <v>411282</v>
      </c>
      <c r="F7785" s="35">
        <v>1.05</v>
      </c>
      <c r="G7785" s="34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561</v>
      </c>
      <c r="D7786" s="33" t="s">
        <v>562</v>
      </c>
      <c r="E7786" s="34">
        <v>570166</v>
      </c>
      <c r="F7786" s="35">
        <v>1.03</v>
      </c>
      <c r="G7786" s="34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563</v>
      </c>
      <c r="D7787" s="33" t="s">
        <v>564</v>
      </c>
      <c r="E7787" s="34">
        <v>810</v>
      </c>
      <c r="F7787" s="35">
        <v>5.81</v>
      </c>
      <c r="G7787" s="34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351</v>
      </c>
      <c r="D7788" s="33" t="s">
        <v>352</v>
      </c>
      <c r="E7788" s="34">
        <v>11848</v>
      </c>
      <c r="F7788" s="35">
        <v>27.42</v>
      </c>
      <c r="G7788" s="34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351</v>
      </c>
      <c r="D7789" s="33" t="s">
        <v>352</v>
      </c>
      <c r="E7789" s="34">
        <v>12245</v>
      </c>
      <c r="F7789" s="35">
        <v>25.92</v>
      </c>
      <c r="G7789" s="34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563</v>
      </c>
      <c r="D7790" s="33" t="s">
        <v>564</v>
      </c>
      <c r="E7790" s="34">
        <v>362</v>
      </c>
      <c r="F7790" s="35">
        <v>5.78</v>
      </c>
      <c r="G7790" s="34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363</v>
      </c>
      <c r="D7791" s="33" t="s">
        <v>352</v>
      </c>
      <c r="E7791" s="34">
        <v>64979</v>
      </c>
      <c r="F7791" s="35">
        <v>11.97</v>
      </c>
      <c r="G7791" s="34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563</v>
      </c>
      <c r="D7792" s="33" t="s">
        <v>564</v>
      </c>
      <c r="E7792" s="34">
        <v>1001</v>
      </c>
      <c r="F7792" s="35">
        <v>5.75</v>
      </c>
      <c r="G7792" s="34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561</v>
      </c>
      <c r="D7793" s="33" t="s">
        <v>562</v>
      </c>
      <c r="E7793" s="34">
        <v>3922</v>
      </c>
      <c r="F7793" s="35">
        <v>1.071</v>
      </c>
      <c r="G7793" s="34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363</v>
      </c>
      <c r="D7794" s="33" t="s">
        <v>352</v>
      </c>
      <c r="E7794" s="34">
        <v>17999</v>
      </c>
      <c r="F7794" s="35">
        <v>17.47</v>
      </c>
      <c r="G7794" s="34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363</v>
      </c>
      <c r="D7795" s="33" t="s">
        <v>352</v>
      </c>
      <c r="E7795" s="34">
        <v>9547</v>
      </c>
      <c r="F7795" s="35">
        <v>10.56</v>
      </c>
      <c r="G7795" s="34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363</v>
      </c>
      <c r="D7796" s="33" t="s">
        <v>352</v>
      </c>
      <c r="E7796" s="34">
        <v>5426</v>
      </c>
      <c r="F7796" s="35">
        <v>16.010000000000002</v>
      </c>
      <c r="G7796" s="34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363</v>
      </c>
      <c r="D7797" s="33" t="s">
        <v>352</v>
      </c>
      <c r="E7797" s="34">
        <v>4263</v>
      </c>
      <c r="F7797" s="35">
        <v>16.05</v>
      </c>
      <c r="G7797" s="34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363</v>
      </c>
      <c r="D7798" s="33" t="s">
        <v>352</v>
      </c>
      <c r="E7798" s="34">
        <v>1774</v>
      </c>
      <c r="F7798" s="35">
        <v>15.92</v>
      </c>
      <c r="G7798" s="34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363</v>
      </c>
      <c r="D7799" s="33" t="s">
        <v>352</v>
      </c>
      <c r="E7799" s="34">
        <v>113</v>
      </c>
      <c r="F7799" s="35">
        <v>22.19</v>
      </c>
      <c r="G7799" s="34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363</v>
      </c>
      <c r="D7800" s="33" t="s">
        <v>352</v>
      </c>
      <c r="E7800" s="34">
        <v>19404</v>
      </c>
      <c r="F7800" s="35">
        <v>16.04</v>
      </c>
      <c r="G7800" s="34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561</v>
      </c>
      <c r="D7801" s="33" t="s">
        <v>562</v>
      </c>
      <c r="E7801" s="34">
        <v>367520</v>
      </c>
      <c r="F7801" s="35">
        <v>1.06</v>
      </c>
      <c r="G7801" s="34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351</v>
      </c>
      <c r="D7802" s="33" t="s">
        <v>352</v>
      </c>
      <c r="E7802" s="34">
        <v>1917</v>
      </c>
      <c r="F7802" s="35">
        <v>25.9</v>
      </c>
      <c r="G7802" s="34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351</v>
      </c>
      <c r="D7803" s="33" t="s">
        <v>352</v>
      </c>
      <c r="E7803" s="34">
        <v>4358</v>
      </c>
      <c r="F7803" s="35">
        <v>26.5</v>
      </c>
      <c r="G7803" s="34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563</v>
      </c>
      <c r="D7804" s="33" t="s">
        <v>564</v>
      </c>
      <c r="E7804" s="34">
        <v>10061</v>
      </c>
      <c r="F7804" s="35">
        <v>6.01</v>
      </c>
      <c r="G7804" s="34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561</v>
      </c>
      <c r="D7805" s="33" t="s">
        <v>562</v>
      </c>
      <c r="E7805" s="34">
        <v>672341</v>
      </c>
      <c r="F7805" s="35">
        <v>1.02</v>
      </c>
      <c r="G7805" s="34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351</v>
      </c>
      <c r="D7806" s="33" t="s">
        <v>352</v>
      </c>
      <c r="E7806" s="34">
        <v>982</v>
      </c>
      <c r="F7806" s="35">
        <v>25.867999999999999</v>
      </c>
      <c r="G7806" s="34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565</v>
      </c>
      <c r="D7807" s="33" t="s">
        <v>564</v>
      </c>
      <c r="E7807" s="34">
        <v>795</v>
      </c>
      <c r="F7807" s="35">
        <v>6.6440000000000001</v>
      </c>
      <c r="G7807" s="34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563</v>
      </c>
      <c r="D7808" s="33" t="s">
        <v>564</v>
      </c>
      <c r="E7808" s="34">
        <v>1323</v>
      </c>
      <c r="F7808" s="35">
        <v>5.88</v>
      </c>
      <c r="G7808" s="34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561</v>
      </c>
      <c r="D7809" s="33" t="s">
        <v>562</v>
      </c>
      <c r="E7809" s="34">
        <v>404970</v>
      </c>
      <c r="F7809" s="35">
        <v>1.085</v>
      </c>
      <c r="G7809" s="34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561</v>
      </c>
      <c r="D7810" s="33" t="s">
        <v>562</v>
      </c>
      <c r="E7810" s="34">
        <v>575134</v>
      </c>
      <c r="F7810" s="35">
        <v>1.0229999999999999</v>
      </c>
      <c r="G7810" s="34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561</v>
      </c>
      <c r="D7811" s="33" t="s">
        <v>562</v>
      </c>
      <c r="E7811" s="34">
        <v>552935</v>
      </c>
      <c r="F7811" s="35">
        <v>1.022</v>
      </c>
      <c r="G7811" s="34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561</v>
      </c>
      <c r="D7812" s="33" t="s">
        <v>562</v>
      </c>
      <c r="E7812" s="34">
        <v>379873</v>
      </c>
      <c r="F7812" s="35">
        <v>1.028</v>
      </c>
      <c r="G7812" s="34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561</v>
      </c>
      <c r="D7813" s="33" t="s">
        <v>562</v>
      </c>
      <c r="E7813" s="34">
        <v>1114714</v>
      </c>
      <c r="F7813" s="35">
        <v>1.024</v>
      </c>
      <c r="G7813" s="34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563</v>
      </c>
      <c r="D7814" s="33" t="s">
        <v>564</v>
      </c>
      <c r="E7814" s="34">
        <v>75</v>
      </c>
      <c r="F7814" s="35">
        <v>5.76</v>
      </c>
      <c r="G7814" s="34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561</v>
      </c>
      <c r="D7815" s="33" t="s">
        <v>562</v>
      </c>
      <c r="E7815" s="34">
        <v>27395</v>
      </c>
      <c r="F7815" s="35">
        <v>1</v>
      </c>
      <c r="G7815" s="34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561</v>
      </c>
      <c r="D7816" s="33" t="s">
        <v>562</v>
      </c>
      <c r="E7816" s="34">
        <v>92836</v>
      </c>
      <c r="F7816" s="35">
        <v>1.028</v>
      </c>
      <c r="G7816" s="34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561</v>
      </c>
      <c r="D7817" s="33" t="s">
        <v>562</v>
      </c>
      <c r="E7817" s="34">
        <v>127707</v>
      </c>
      <c r="F7817" s="35">
        <v>1.0389999999999999</v>
      </c>
      <c r="G7817" s="34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561</v>
      </c>
      <c r="D7818" s="33" t="s">
        <v>562</v>
      </c>
      <c r="E7818" s="34">
        <v>91042</v>
      </c>
      <c r="F7818" s="35">
        <v>1.0389999999999999</v>
      </c>
      <c r="G7818" s="34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561</v>
      </c>
      <c r="D7819" s="33" t="s">
        <v>562</v>
      </c>
      <c r="E7819" s="34">
        <v>140015</v>
      </c>
      <c r="F7819" s="35">
        <v>1.0389999999999999</v>
      </c>
      <c r="G7819" s="34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561</v>
      </c>
      <c r="D7820" s="33" t="s">
        <v>562</v>
      </c>
      <c r="E7820" s="34">
        <v>208272</v>
      </c>
      <c r="F7820" s="35">
        <v>1.0389999999999999</v>
      </c>
      <c r="G7820" s="34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561</v>
      </c>
      <c r="D7821" s="33" t="s">
        <v>562</v>
      </c>
      <c r="E7821" s="34">
        <v>268744</v>
      </c>
      <c r="F7821" s="35">
        <v>1.044</v>
      </c>
      <c r="G7821" s="34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361</v>
      </c>
      <c r="D7822" s="33" t="s">
        <v>352</v>
      </c>
      <c r="E7822" s="34">
        <v>15228</v>
      </c>
      <c r="F7822" s="35">
        <v>17.288</v>
      </c>
      <c r="G7822" s="34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361</v>
      </c>
      <c r="D7823" s="33" t="s">
        <v>352</v>
      </c>
      <c r="E7823" s="34">
        <v>15230</v>
      </c>
      <c r="F7823" s="35">
        <v>17.111999999999998</v>
      </c>
      <c r="G7823" s="34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561</v>
      </c>
      <c r="D7824" s="33" t="s">
        <v>562</v>
      </c>
      <c r="E7824" s="34">
        <v>272671</v>
      </c>
      <c r="F7824" s="35">
        <v>1.0109999999999999</v>
      </c>
      <c r="G7824" s="34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351</v>
      </c>
      <c r="D7825" s="33" t="s">
        <v>352</v>
      </c>
      <c r="E7825" s="34">
        <v>13929</v>
      </c>
      <c r="F7825" s="35">
        <v>25.92</v>
      </c>
      <c r="G7825" s="34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351</v>
      </c>
      <c r="D7826" s="33" t="s">
        <v>352</v>
      </c>
      <c r="E7826" s="34">
        <v>1282</v>
      </c>
      <c r="F7826" s="35">
        <v>25.66</v>
      </c>
      <c r="G7826" s="34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351</v>
      </c>
      <c r="D7827" s="33" t="s">
        <v>352</v>
      </c>
      <c r="E7827" s="34">
        <v>1678</v>
      </c>
      <c r="F7827" s="35">
        <v>25.4</v>
      </c>
      <c r="G7827" s="34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351</v>
      </c>
      <c r="D7828" s="33" t="s">
        <v>352</v>
      </c>
      <c r="E7828" s="34">
        <v>316</v>
      </c>
      <c r="F7828" s="35">
        <v>25.92</v>
      </c>
      <c r="G7828" s="34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351</v>
      </c>
      <c r="D7829" s="33" t="s">
        <v>352</v>
      </c>
      <c r="E7829" s="34">
        <v>1733</v>
      </c>
      <c r="F7829" s="35">
        <v>26.39</v>
      </c>
      <c r="G7829" s="34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351</v>
      </c>
      <c r="D7830" s="33" t="s">
        <v>352</v>
      </c>
      <c r="E7830" s="34">
        <v>510</v>
      </c>
      <c r="F7830" s="35">
        <v>27.306000000000001</v>
      </c>
      <c r="G7830" s="34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351</v>
      </c>
      <c r="D7831" s="33" t="s">
        <v>352</v>
      </c>
      <c r="E7831" s="34">
        <v>724</v>
      </c>
      <c r="F7831" s="35">
        <v>27.707999999999998</v>
      </c>
      <c r="G7831" s="34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351</v>
      </c>
      <c r="D7832" s="33" t="s">
        <v>352</v>
      </c>
      <c r="E7832" s="34">
        <v>5007</v>
      </c>
      <c r="F7832" s="35">
        <v>25.83</v>
      </c>
      <c r="G7832" s="34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561</v>
      </c>
      <c r="D7833" s="33" t="s">
        <v>562</v>
      </c>
      <c r="E7833" s="34">
        <v>64355</v>
      </c>
      <c r="F7833" s="35">
        <v>1.0649999999999999</v>
      </c>
      <c r="G7833" s="34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563</v>
      </c>
      <c r="D7834" s="33" t="s">
        <v>564</v>
      </c>
      <c r="E7834" s="34">
        <v>215</v>
      </c>
      <c r="F7834" s="35">
        <v>5.7960000000000003</v>
      </c>
      <c r="G7834" s="34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351</v>
      </c>
      <c r="D7835" s="33" t="s">
        <v>352</v>
      </c>
      <c r="E7835" s="34">
        <v>5532</v>
      </c>
      <c r="F7835" s="35">
        <v>25.4</v>
      </c>
      <c r="G7835" s="34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565</v>
      </c>
      <c r="D7836" s="33" t="s">
        <v>564</v>
      </c>
      <c r="E7836" s="34">
        <v>750</v>
      </c>
      <c r="F7836" s="35">
        <v>6.25</v>
      </c>
      <c r="G7836" s="34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561</v>
      </c>
      <c r="D7837" s="33" t="s">
        <v>562</v>
      </c>
      <c r="E7837" s="34">
        <v>702255</v>
      </c>
      <c r="F7837" s="35">
        <v>1.03</v>
      </c>
      <c r="G7837" s="34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561</v>
      </c>
      <c r="D7838" s="33" t="s">
        <v>562</v>
      </c>
      <c r="E7838" s="34">
        <v>144149</v>
      </c>
      <c r="F7838" s="35">
        <v>1.0269999999999999</v>
      </c>
      <c r="G7838" s="34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561</v>
      </c>
      <c r="D7839" s="33" t="s">
        <v>562</v>
      </c>
      <c r="E7839" s="34">
        <v>1877730</v>
      </c>
      <c r="F7839" s="35">
        <v>1.0269999999999999</v>
      </c>
      <c r="G7839" s="34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351</v>
      </c>
      <c r="D7840" s="33" t="s">
        <v>352</v>
      </c>
      <c r="E7840" s="34">
        <v>21475</v>
      </c>
      <c r="F7840" s="35">
        <v>25.82</v>
      </c>
      <c r="G7840" s="34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351</v>
      </c>
      <c r="D7841" s="33" t="s">
        <v>352</v>
      </c>
      <c r="E7841" s="34">
        <v>10739</v>
      </c>
      <c r="F7841" s="35">
        <v>23.9</v>
      </c>
      <c r="G7841" s="34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563</v>
      </c>
      <c r="D7842" s="33" t="s">
        <v>564</v>
      </c>
      <c r="E7842" s="34">
        <v>1630</v>
      </c>
      <c r="F7842" s="35">
        <v>5.83</v>
      </c>
      <c r="G7842" s="34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363</v>
      </c>
      <c r="D7843" s="33" t="s">
        <v>352</v>
      </c>
      <c r="E7843" s="34">
        <v>37197</v>
      </c>
      <c r="F7843" s="35">
        <v>12.3</v>
      </c>
      <c r="G7843" s="34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561</v>
      </c>
      <c r="D7844" s="33" t="s">
        <v>562</v>
      </c>
      <c r="E7844" s="34">
        <v>75</v>
      </c>
      <c r="F7844" s="35">
        <v>1.04</v>
      </c>
      <c r="G7844" s="34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561</v>
      </c>
      <c r="D7845" s="33" t="s">
        <v>562</v>
      </c>
      <c r="E7845" s="34">
        <v>1240</v>
      </c>
      <c r="F7845" s="35">
        <v>1.079</v>
      </c>
      <c r="G7845" s="34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363</v>
      </c>
      <c r="D7846" s="33" t="s">
        <v>352</v>
      </c>
      <c r="E7846" s="34">
        <v>48202</v>
      </c>
      <c r="F7846" s="35">
        <v>7</v>
      </c>
      <c r="G7846" s="34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561</v>
      </c>
      <c r="D7847" s="33" t="s">
        <v>562</v>
      </c>
      <c r="E7847" s="34">
        <v>1300</v>
      </c>
      <c r="F7847" s="35">
        <v>1</v>
      </c>
      <c r="G7847" s="34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351</v>
      </c>
      <c r="D7848" s="33" t="s">
        <v>352</v>
      </c>
      <c r="E7848" s="34">
        <v>14417</v>
      </c>
      <c r="F7848" s="35">
        <v>22.47</v>
      </c>
      <c r="G7848" s="34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351</v>
      </c>
      <c r="D7849" s="33" t="s">
        <v>352</v>
      </c>
      <c r="E7849" s="34">
        <v>484</v>
      </c>
      <c r="F7849" s="35">
        <v>17.690000000000001</v>
      </c>
      <c r="G7849" s="34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351</v>
      </c>
      <c r="D7850" s="33" t="s">
        <v>352</v>
      </c>
      <c r="E7850" s="34">
        <v>4791</v>
      </c>
      <c r="F7850" s="35">
        <v>18.010000000000002</v>
      </c>
      <c r="G7850" s="34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361</v>
      </c>
      <c r="D7851" s="33" t="s">
        <v>352</v>
      </c>
      <c r="E7851" s="34">
        <v>98011</v>
      </c>
      <c r="F7851" s="35">
        <v>17.18</v>
      </c>
      <c r="G7851" s="34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361</v>
      </c>
      <c r="D7852" s="33" t="s">
        <v>352</v>
      </c>
      <c r="E7852" s="34">
        <v>59414</v>
      </c>
      <c r="F7852" s="35">
        <v>19.673999999999999</v>
      </c>
      <c r="G7852" s="34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563</v>
      </c>
      <c r="D7853" s="33" t="s">
        <v>564</v>
      </c>
      <c r="E7853" s="34">
        <v>189</v>
      </c>
      <c r="F7853" s="35">
        <v>5.67</v>
      </c>
      <c r="G7853" s="34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351</v>
      </c>
      <c r="D7854" s="33" t="s">
        <v>352</v>
      </c>
      <c r="E7854" s="34">
        <v>6229</v>
      </c>
      <c r="F7854" s="35">
        <v>21.94</v>
      </c>
      <c r="G7854" s="34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351</v>
      </c>
      <c r="D7855" s="33" t="s">
        <v>352</v>
      </c>
      <c r="E7855" s="34">
        <v>18683</v>
      </c>
      <c r="F7855" s="35">
        <v>21.85</v>
      </c>
      <c r="G7855" s="34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351</v>
      </c>
      <c r="D7856" s="33" t="s">
        <v>352</v>
      </c>
      <c r="E7856" s="34">
        <v>26942</v>
      </c>
      <c r="F7856" s="35">
        <v>22</v>
      </c>
      <c r="G7856" s="34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561</v>
      </c>
      <c r="D7857" s="33" t="s">
        <v>562</v>
      </c>
      <c r="E7857" s="34">
        <v>11617</v>
      </c>
      <c r="F7857" s="35">
        <v>1.107</v>
      </c>
      <c r="G7857" s="34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351</v>
      </c>
      <c r="D7858" s="33" t="s">
        <v>352</v>
      </c>
      <c r="E7858" s="34">
        <v>75800</v>
      </c>
      <c r="F7858" s="35">
        <v>22.89</v>
      </c>
      <c r="G7858" s="34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561</v>
      </c>
      <c r="D7859" s="33" t="s">
        <v>562</v>
      </c>
      <c r="E7859" s="34">
        <v>67819</v>
      </c>
      <c r="F7859" s="35">
        <v>1.018</v>
      </c>
      <c r="G7859" s="34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561</v>
      </c>
      <c r="D7860" s="33" t="s">
        <v>562</v>
      </c>
      <c r="E7860" s="34">
        <v>1151677</v>
      </c>
      <c r="F7860" s="35">
        <v>1.022</v>
      </c>
      <c r="G7860" s="34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561</v>
      </c>
      <c r="D7861" s="33" t="s">
        <v>562</v>
      </c>
      <c r="E7861" s="34">
        <v>1053609</v>
      </c>
      <c r="F7861" s="35">
        <v>1.022</v>
      </c>
      <c r="G7861" s="34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561</v>
      </c>
      <c r="D7862" s="33" t="s">
        <v>562</v>
      </c>
      <c r="E7862" s="34">
        <v>153892</v>
      </c>
      <c r="F7862" s="35">
        <v>1.022</v>
      </c>
      <c r="G7862" s="34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561</v>
      </c>
      <c r="D7863" s="33" t="s">
        <v>562</v>
      </c>
      <c r="E7863" s="34">
        <v>263492</v>
      </c>
      <c r="F7863" s="35">
        <v>1.028</v>
      </c>
      <c r="G7863" s="34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561</v>
      </c>
      <c r="D7864" s="33" t="s">
        <v>562</v>
      </c>
      <c r="E7864" s="34">
        <v>75301</v>
      </c>
      <c r="F7864" s="35">
        <v>1.0289999999999999</v>
      </c>
      <c r="G7864" s="34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561</v>
      </c>
      <c r="D7865" s="33" t="s">
        <v>562</v>
      </c>
      <c r="E7865" s="34">
        <v>63496</v>
      </c>
      <c r="F7865" s="35">
        <v>1.0289999999999999</v>
      </c>
      <c r="G7865" s="34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561</v>
      </c>
      <c r="D7866" s="33" t="s">
        <v>562</v>
      </c>
      <c r="E7866" s="34">
        <v>33347</v>
      </c>
      <c r="F7866" s="35">
        <v>1.0269999999999999</v>
      </c>
      <c r="G7866" s="34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561</v>
      </c>
      <c r="D7867" s="33" t="s">
        <v>562</v>
      </c>
      <c r="E7867" s="34">
        <v>31954</v>
      </c>
      <c r="F7867" s="35">
        <v>1.0289999999999999</v>
      </c>
      <c r="G7867" s="34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561</v>
      </c>
      <c r="D7868" s="33" t="s">
        <v>562</v>
      </c>
      <c r="E7868" s="34">
        <v>26510</v>
      </c>
      <c r="F7868" s="35">
        <v>1.0289999999999999</v>
      </c>
      <c r="G7868" s="34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561</v>
      </c>
      <c r="D7869" s="33" t="s">
        <v>562</v>
      </c>
      <c r="E7869" s="34">
        <v>24265</v>
      </c>
      <c r="F7869" s="35">
        <v>1.03</v>
      </c>
      <c r="G7869" s="34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561</v>
      </c>
      <c r="D7870" s="33" t="s">
        <v>562</v>
      </c>
      <c r="E7870" s="34">
        <v>18187</v>
      </c>
      <c r="F7870" s="35">
        <v>1.0289999999999999</v>
      </c>
      <c r="G7870" s="34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561</v>
      </c>
      <c r="D7871" s="33" t="s">
        <v>562</v>
      </c>
      <c r="E7871" s="34">
        <v>13005</v>
      </c>
      <c r="F7871" s="35">
        <v>1.03</v>
      </c>
      <c r="G7871" s="34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561</v>
      </c>
      <c r="D7872" s="33" t="s">
        <v>562</v>
      </c>
      <c r="E7872" s="34">
        <v>12591</v>
      </c>
      <c r="F7872" s="35">
        <v>1.032</v>
      </c>
      <c r="G7872" s="34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561</v>
      </c>
      <c r="D7873" s="33" t="s">
        <v>562</v>
      </c>
      <c r="E7873" s="34">
        <v>6659</v>
      </c>
      <c r="F7873" s="35">
        <v>1.0309999999999999</v>
      </c>
      <c r="G7873" s="34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561</v>
      </c>
      <c r="D7874" s="33" t="s">
        <v>562</v>
      </c>
      <c r="E7874" s="34">
        <v>4614</v>
      </c>
      <c r="F7874" s="35">
        <v>1.0289999999999999</v>
      </c>
      <c r="G7874" s="34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561</v>
      </c>
      <c r="D7875" s="33" t="s">
        <v>562</v>
      </c>
      <c r="E7875" s="34">
        <v>4564</v>
      </c>
      <c r="F7875" s="35">
        <v>1.0289999999999999</v>
      </c>
      <c r="G7875" s="34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561</v>
      </c>
      <c r="D7876" s="33" t="s">
        <v>562</v>
      </c>
      <c r="E7876" s="34">
        <v>2094</v>
      </c>
      <c r="F7876" s="35">
        <v>1.0289999999999999</v>
      </c>
      <c r="G7876" s="34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561</v>
      </c>
      <c r="D7877" s="33" t="s">
        <v>562</v>
      </c>
      <c r="E7877" s="34">
        <v>2077</v>
      </c>
      <c r="F7877" s="35">
        <v>1.0289999999999999</v>
      </c>
      <c r="G7877" s="34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561</v>
      </c>
      <c r="D7878" s="33" t="s">
        <v>562</v>
      </c>
      <c r="E7878" s="34">
        <v>1119</v>
      </c>
      <c r="F7878" s="35">
        <v>1.0289999999999999</v>
      </c>
      <c r="G7878" s="34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561</v>
      </c>
      <c r="D7879" s="33" t="s">
        <v>562</v>
      </c>
      <c r="E7879" s="34">
        <v>993</v>
      </c>
      <c r="F7879" s="35">
        <v>1.0289999999999999</v>
      </c>
      <c r="G7879" s="34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561</v>
      </c>
      <c r="D7880" s="33" t="s">
        <v>562</v>
      </c>
      <c r="E7880" s="34">
        <v>497</v>
      </c>
      <c r="F7880" s="35">
        <v>1.03</v>
      </c>
      <c r="G7880" s="34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561</v>
      </c>
      <c r="D7881" s="33" t="s">
        <v>562</v>
      </c>
      <c r="E7881" s="34">
        <v>237</v>
      </c>
      <c r="F7881" s="35">
        <v>1.0269999999999999</v>
      </c>
      <c r="G7881" s="34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561</v>
      </c>
      <c r="D7882" s="33" t="s">
        <v>562</v>
      </c>
      <c r="E7882" s="34">
        <v>106</v>
      </c>
      <c r="F7882" s="35">
        <v>1.0309999999999999</v>
      </c>
      <c r="G7882" s="34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561</v>
      </c>
      <c r="D7883" s="33" t="s">
        <v>562</v>
      </c>
      <c r="E7883" s="34">
        <v>401</v>
      </c>
      <c r="F7883" s="35">
        <v>1.077</v>
      </c>
      <c r="G7883" s="34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363</v>
      </c>
      <c r="D7884" s="33" t="s">
        <v>352</v>
      </c>
      <c r="E7884" s="34">
        <v>37117</v>
      </c>
      <c r="F7884" s="35">
        <v>15.192</v>
      </c>
      <c r="G7884" s="34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561</v>
      </c>
      <c r="D7885" s="33" t="s">
        <v>562</v>
      </c>
      <c r="E7885" s="34">
        <v>7143307</v>
      </c>
      <c r="F7885" s="35">
        <v>1.0369999999999999</v>
      </c>
      <c r="G7885" s="34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561</v>
      </c>
      <c r="D7886" s="33" t="s">
        <v>562</v>
      </c>
      <c r="E7886" s="34">
        <v>1088958</v>
      </c>
      <c r="F7886" s="35">
        <v>1.02</v>
      </c>
      <c r="G7886" s="34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561</v>
      </c>
      <c r="D7887" s="33" t="s">
        <v>562</v>
      </c>
      <c r="E7887" s="34">
        <v>1745219</v>
      </c>
      <c r="F7887" s="35">
        <v>1.02</v>
      </c>
      <c r="G7887" s="34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561</v>
      </c>
      <c r="D7888" s="33" t="s">
        <v>562</v>
      </c>
      <c r="E7888" s="34">
        <v>11570</v>
      </c>
      <c r="F7888" s="35">
        <v>1.04</v>
      </c>
      <c r="G7888" s="34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361</v>
      </c>
      <c r="D7889" s="33" t="s">
        <v>352</v>
      </c>
      <c r="E7889" s="34">
        <v>89248</v>
      </c>
      <c r="F7889" s="35">
        <v>17.600000000000001</v>
      </c>
      <c r="G7889" s="34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351</v>
      </c>
      <c r="D7890" s="33" t="s">
        <v>352</v>
      </c>
      <c r="E7890" s="34">
        <v>31640</v>
      </c>
      <c r="F7890" s="35">
        <v>21.7</v>
      </c>
      <c r="G7890" s="34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361</v>
      </c>
      <c r="D7891" s="33" t="s">
        <v>352</v>
      </c>
      <c r="E7891" s="34">
        <v>65224</v>
      </c>
      <c r="F7891" s="35">
        <v>17.5</v>
      </c>
      <c r="G7891" s="34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561</v>
      </c>
      <c r="D7892" s="33" t="s">
        <v>562</v>
      </c>
      <c r="E7892" s="34">
        <v>334823</v>
      </c>
      <c r="F7892" s="35">
        <v>1</v>
      </c>
      <c r="G7892" s="34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351</v>
      </c>
      <c r="D7893" s="33" t="s">
        <v>352</v>
      </c>
      <c r="E7893" s="34">
        <v>86067</v>
      </c>
      <c r="F7893" s="35">
        <v>21.7</v>
      </c>
      <c r="G7893" s="34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351</v>
      </c>
      <c r="D7894" s="33" t="s">
        <v>352</v>
      </c>
      <c r="E7894" s="34">
        <v>13180</v>
      </c>
      <c r="F7894" s="35">
        <v>21.3</v>
      </c>
      <c r="G7894" s="34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351</v>
      </c>
      <c r="D7895" s="33" t="s">
        <v>352</v>
      </c>
      <c r="E7895" s="34">
        <v>8003</v>
      </c>
      <c r="F7895" s="35">
        <v>21.7</v>
      </c>
      <c r="G7895" s="34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351</v>
      </c>
      <c r="D7896" s="33" t="s">
        <v>352</v>
      </c>
      <c r="E7896" s="34">
        <v>197</v>
      </c>
      <c r="F7896" s="35">
        <v>21.7</v>
      </c>
      <c r="G7896" s="34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361</v>
      </c>
      <c r="D7897" s="33" t="s">
        <v>352</v>
      </c>
      <c r="E7897" s="34">
        <v>63831</v>
      </c>
      <c r="F7897" s="35">
        <v>17.5</v>
      </c>
      <c r="G7897" s="34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561</v>
      </c>
      <c r="D7898" s="33" t="s">
        <v>562</v>
      </c>
      <c r="E7898" s="34">
        <v>1539</v>
      </c>
      <c r="F7898" s="35">
        <v>1</v>
      </c>
      <c r="G7898" s="34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351</v>
      </c>
      <c r="D7899" s="33" t="s">
        <v>352</v>
      </c>
      <c r="E7899" s="34">
        <v>24958</v>
      </c>
      <c r="F7899" s="35">
        <v>21.16</v>
      </c>
      <c r="G7899" s="34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561</v>
      </c>
      <c r="D7900" s="33" t="s">
        <v>562</v>
      </c>
      <c r="E7900" s="34">
        <v>396329</v>
      </c>
      <c r="F7900" s="35">
        <v>1.0349999999999999</v>
      </c>
      <c r="G7900" s="34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561</v>
      </c>
      <c r="D7901" s="33" t="s">
        <v>562</v>
      </c>
      <c r="E7901" s="34">
        <v>3902643</v>
      </c>
      <c r="F7901" s="35">
        <v>1.0349999999999999</v>
      </c>
      <c r="G7901" s="34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561</v>
      </c>
      <c r="D7902" s="33" t="s">
        <v>562</v>
      </c>
      <c r="E7902" s="34">
        <v>897633</v>
      </c>
      <c r="F7902" s="35">
        <v>1.0349999999999999</v>
      </c>
      <c r="G7902" s="34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563</v>
      </c>
      <c r="D7903" s="33" t="s">
        <v>564</v>
      </c>
      <c r="E7903" s="34">
        <v>857</v>
      </c>
      <c r="F7903" s="35">
        <v>5.8259999999999996</v>
      </c>
      <c r="G7903" s="34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363</v>
      </c>
      <c r="D7904" s="33" t="s">
        <v>352</v>
      </c>
      <c r="E7904" s="34">
        <v>96</v>
      </c>
      <c r="F7904" s="35">
        <v>8</v>
      </c>
      <c r="G7904" s="34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363</v>
      </c>
      <c r="D7905" s="33" t="s">
        <v>352</v>
      </c>
      <c r="E7905" s="34">
        <v>157</v>
      </c>
      <c r="F7905" s="35">
        <v>8.5</v>
      </c>
      <c r="G7905" s="34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561</v>
      </c>
      <c r="D7906" s="33" t="s">
        <v>562</v>
      </c>
      <c r="E7906" s="34">
        <v>1566759</v>
      </c>
      <c r="F7906" s="35">
        <v>1.03</v>
      </c>
      <c r="G7906" s="34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561</v>
      </c>
      <c r="D7907" s="33" t="s">
        <v>562</v>
      </c>
      <c r="E7907" s="34">
        <v>96913</v>
      </c>
      <c r="F7907" s="35">
        <v>1.028</v>
      </c>
      <c r="G7907" s="34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561</v>
      </c>
      <c r="D7908" s="33" t="s">
        <v>562</v>
      </c>
      <c r="E7908" s="34">
        <v>1449705</v>
      </c>
      <c r="F7908" s="35">
        <v>1.05</v>
      </c>
      <c r="G7908" s="34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561</v>
      </c>
      <c r="D7909" s="33" t="s">
        <v>562</v>
      </c>
      <c r="E7909" s="34">
        <v>2142016</v>
      </c>
      <c r="F7909" s="35">
        <v>1.04</v>
      </c>
      <c r="G7909" s="34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561</v>
      </c>
      <c r="D7910" s="33" t="s">
        <v>562</v>
      </c>
      <c r="E7910" s="34">
        <v>2475910</v>
      </c>
      <c r="F7910" s="35">
        <v>1.0309999999999999</v>
      </c>
      <c r="G7910" s="34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561</v>
      </c>
      <c r="D7911" s="33" t="s">
        <v>562</v>
      </c>
      <c r="E7911" s="34">
        <v>5746</v>
      </c>
      <c r="F7911" s="35">
        <v>1.0349999999999999</v>
      </c>
      <c r="G7911" s="34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351</v>
      </c>
      <c r="D7912" s="33" t="s">
        <v>352</v>
      </c>
      <c r="E7912" s="34">
        <v>5630</v>
      </c>
      <c r="F7912" s="35">
        <v>27.802</v>
      </c>
      <c r="G7912" s="34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351</v>
      </c>
      <c r="D7913" s="33" t="s">
        <v>352</v>
      </c>
      <c r="E7913" s="34">
        <v>11864</v>
      </c>
      <c r="F7913" s="35">
        <v>27.731999999999999</v>
      </c>
      <c r="G7913" s="34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351</v>
      </c>
      <c r="D7914" s="33" t="s">
        <v>352</v>
      </c>
      <c r="E7914" s="34">
        <v>7698</v>
      </c>
      <c r="F7914" s="35">
        <v>27.867999999999999</v>
      </c>
      <c r="G7914" s="34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561</v>
      </c>
      <c r="D7915" s="33" t="s">
        <v>562</v>
      </c>
      <c r="E7915" s="34">
        <v>242874</v>
      </c>
      <c r="F7915" s="35">
        <v>1.032</v>
      </c>
      <c r="G7915" s="34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565</v>
      </c>
      <c r="D7916" s="33" t="s">
        <v>564</v>
      </c>
      <c r="E7916" s="34">
        <v>7119</v>
      </c>
      <c r="F7916" s="35">
        <v>6.62</v>
      </c>
      <c r="G7916" s="34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351</v>
      </c>
      <c r="D7917" s="33" t="s">
        <v>352</v>
      </c>
      <c r="E7917" s="34">
        <v>2895</v>
      </c>
      <c r="F7917" s="35">
        <v>20.65</v>
      </c>
      <c r="G7917" s="34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351</v>
      </c>
      <c r="D7918" s="33" t="s">
        <v>352</v>
      </c>
      <c r="E7918" s="34">
        <v>4635</v>
      </c>
      <c r="F7918" s="35">
        <v>21.91</v>
      </c>
      <c r="G7918" s="34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351</v>
      </c>
      <c r="D7919" s="33" t="s">
        <v>352</v>
      </c>
      <c r="E7919" s="34">
        <v>9798</v>
      </c>
      <c r="F7919" s="35">
        <v>21.92</v>
      </c>
      <c r="G7919" s="34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561</v>
      </c>
      <c r="D7920" s="33" t="s">
        <v>562</v>
      </c>
      <c r="E7920" s="34">
        <v>184763</v>
      </c>
      <c r="F7920" s="35">
        <v>1</v>
      </c>
      <c r="G7920" s="34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561</v>
      </c>
      <c r="D7921" s="33" t="s">
        <v>562</v>
      </c>
      <c r="E7921" s="34">
        <v>281269</v>
      </c>
      <c r="F7921" s="35">
        <v>1.0289999999999999</v>
      </c>
      <c r="G7921" s="34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563</v>
      </c>
      <c r="D7922" s="33" t="s">
        <v>564</v>
      </c>
      <c r="E7922" s="34">
        <v>106</v>
      </c>
      <c r="F7922" s="35">
        <v>5.8</v>
      </c>
      <c r="G7922" s="34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561</v>
      </c>
      <c r="D7923" s="33" t="s">
        <v>562</v>
      </c>
      <c r="E7923" s="34">
        <v>377503</v>
      </c>
      <c r="F7923" s="35">
        <v>1.02</v>
      </c>
      <c r="G7923" s="34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561</v>
      </c>
      <c r="D7924" s="33" t="s">
        <v>562</v>
      </c>
      <c r="E7924" s="34">
        <v>262315</v>
      </c>
      <c r="F7924" s="35">
        <v>1.03</v>
      </c>
      <c r="G7924" s="34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351</v>
      </c>
      <c r="D7925" s="33" t="s">
        <v>352</v>
      </c>
      <c r="E7925" s="34">
        <v>10600</v>
      </c>
      <c r="F7925" s="35">
        <v>26.03</v>
      </c>
      <c r="G7925" s="34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565</v>
      </c>
      <c r="D7926" s="33" t="s">
        <v>564</v>
      </c>
      <c r="E7926" s="34">
        <v>2940</v>
      </c>
      <c r="F7926" s="35">
        <v>6.3</v>
      </c>
      <c r="G7926" s="34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565</v>
      </c>
      <c r="D7927" s="33" t="s">
        <v>564</v>
      </c>
      <c r="E7927" s="34">
        <v>3869</v>
      </c>
      <c r="F7927" s="35">
        <v>6.3</v>
      </c>
      <c r="G7927" s="34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561</v>
      </c>
      <c r="D7928" s="33" t="s">
        <v>562</v>
      </c>
      <c r="E7928" s="34">
        <v>493807</v>
      </c>
      <c r="F7928" s="35">
        <v>1.0249999999999999</v>
      </c>
      <c r="G7928" s="34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351</v>
      </c>
      <c r="D7929" s="33" t="s">
        <v>352</v>
      </c>
      <c r="E7929" s="34">
        <v>19151</v>
      </c>
      <c r="F7929" s="35">
        <v>25.05</v>
      </c>
      <c r="G7929" s="34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351</v>
      </c>
      <c r="D7930" s="33" t="s">
        <v>352</v>
      </c>
      <c r="E7930" s="34">
        <v>9829</v>
      </c>
      <c r="F7930" s="35">
        <v>26.18</v>
      </c>
      <c r="G7930" s="34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351</v>
      </c>
      <c r="D7931" s="33" t="s">
        <v>352</v>
      </c>
      <c r="E7931" s="34">
        <v>12998</v>
      </c>
      <c r="F7931" s="35">
        <v>25.3</v>
      </c>
      <c r="G7931" s="34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561</v>
      </c>
      <c r="D7932" s="33" t="s">
        <v>562</v>
      </c>
      <c r="E7932" s="34">
        <v>1428667</v>
      </c>
      <c r="F7932" s="35">
        <v>1.03</v>
      </c>
      <c r="G7932" s="34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351</v>
      </c>
      <c r="D7933" s="33" t="s">
        <v>352</v>
      </c>
      <c r="E7933" s="34">
        <v>14168</v>
      </c>
      <c r="F7933" s="35">
        <v>25.92</v>
      </c>
      <c r="G7933" s="34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351</v>
      </c>
      <c r="D7934" s="33" t="s">
        <v>352</v>
      </c>
      <c r="E7934" s="34">
        <v>10261</v>
      </c>
      <c r="F7934" s="35">
        <v>25.22</v>
      </c>
      <c r="G7934" s="34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351</v>
      </c>
      <c r="D7935" s="33" t="s">
        <v>352</v>
      </c>
      <c r="E7935" s="34">
        <v>1717</v>
      </c>
      <c r="F7935" s="35">
        <v>25.65</v>
      </c>
      <c r="G7935" s="34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351</v>
      </c>
      <c r="D7936" s="33" t="s">
        <v>352</v>
      </c>
      <c r="E7936" s="34">
        <v>7590</v>
      </c>
      <c r="F7936" s="35">
        <v>26.39</v>
      </c>
      <c r="G7936" s="34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561</v>
      </c>
      <c r="D7937" s="33" t="s">
        <v>562</v>
      </c>
      <c r="E7937" s="34">
        <v>176266</v>
      </c>
      <c r="F7937" s="35">
        <v>1.04</v>
      </c>
      <c r="G7937" s="34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561</v>
      </c>
      <c r="D7938" s="33" t="s">
        <v>562</v>
      </c>
      <c r="E7938" s="34">
        <v>202706</v>
      </c>
      <c r="F7938" s="35">
        <v>1.04</v>
      </c>
      <c r="G7938" s="34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561</v>
      </c>
      <c r="D7939" s="33" t="s">
        <v>562</v>
      </c>
      <c r="E7939" s="34">
        <v>264400</v>
      </c>
      <c r="F7939" s="35">
        <v>1.04</v>
      </c>
      <c r="G7939" s="34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561</v>
      </c>
      <c r="D7940" s="33" t="s">
        <v>562</v>
      </c>
      <c r="E7940" s="34">
        <v>267243</v>
      </c>
      <c r="F7940" s="35">
        <v>1.04</v>
      </c>
      <c r="G7940" s="34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561</v>
      </c>
      <c r="D7941" s="33" t="s">
        <v>562</v>
      </c>
      <c r="E7941" s="34">
        <v>508898</v>
      </c>
      <c r="F7941" s="35">
        <v>1.04</v>
      </c>
      <c r="G7941" s="34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561</v>
      </c>
      <c r="D7942" s="33" t="s">
        <v>562</v>
      </c>
      <c r="E7942" s="34">
        <v>707846</v>
      </c>
      <c r="F7942" s="35">
        <v>1.04</v>
      </c>
      <c r="G7942" s="34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561</v>
      </c>
      <c r="D7943" s="33" t="s">
        <v>562</v>
      </c>
      <c r="E7943" s="34">
        <v>413074</v>
      </c>
      <c r="F7943" s="35">
        <v>1.0900000000000001</v>
      </c>
      <c r="G7943" s="34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561</v>
      </c>
      <c r="D7944" s="33" t="s">
        <v>562</v>
      </c>
      <c r="E7944" s="34">
        <v>14464</v>
      </c>
      <c r="F7944" s="35">
        <v>1.04</v>
      </c>
      <c r="G7944" s="34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561</v>
      </c>
      <c r="D7945" s="33" t="s">
        <v>562</v>
      </c>
      <c r="E7945" s="34">
        <v>2263447</v>
      </c>
      <c r="F7945" s="35">
        <v>1.03</v>
      </c>
      <c r="G7945" s="34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561</v>
      </c>
      <c r="D7946" s="33" t="s">
        <v>562</v>
      </c>
      <c r="E7946" s="34">
        <v>1403628</v>
      </c>
      <c r="F7946" s="35">
        <v>1.03</v>
      </c>
      <c r="G7946" s="34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561</v>
      </c>
      <c r="D7947" s="33" t="s">
        <v>562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561</v>
      </c>
      <c r="D7948" s="33" t="s">
        <v>562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563</v>
      </c>
      <c r="D7949" s="33" t="s">
        <v>564</v>
      </c>
      <c r="E7949" s="34">
        <v>153</v>
      </c>
      <c r="F7949" s="35">
        <v>6.07</v>
      </c>
      <c r="G7949" s="34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363</v>
      </c>
      <c r="D7950" s="33" t="s">
        <v>352</v>
      </c>
      <c r="E7950" s="34">
        <v>1587</v>
      </c>
      <c r="F7950" s="35">
        <v>11.2</v>
      </c>
      <c r="G7950" s="34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363</v>
      </c>
      <c r="D7951" s="33" t="s">
        <v>352</v>
      </c>
      <c r="E7951" s="34">
        <v>1755</v>
      </c>
      <c r="F7951" s="35">
        <v>10</v>
      </c>
      <c r="G7951" s="34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363</v>
      </c>
      <c r="D7952" s="33" t="s">
        <v>352</v>
      </c>
      <c r="E7952" s="34">
        <v>42</v>
      </c>
      <c r="F7952" s="35">
        <v>10</v>
      </c>
      <c r="G7952" s="34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363</v>
      </c>
      <c r="D7953" s="33" t="s">
        <v>352</v>
      </c>
      <c r="E7953" s="34">
        <v>117</v>
      </c>
      <c r="F7953" s="35">
        <v>11.72</v>
      </c>
      <c r="G7953" s="34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363</v>
      </c>
      <c r="D7954" s="33" t="s">
        <v>352</v>
      </c>
      <c r="E7954" s="34">
        <v>163</v>
      </c>
      <c r="F7954" s="35">
        <v>13</v>
      </c>
      <c r="G7954" s="34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363</v>
      </c>
      <c r="D7955" s="33" t="s">
        <v>352</v>
      </c>
      <c r="E7955" s="34">
        <v>214</v>
      </c>
      <c r="F7955" s="35">
        <v>14</v>
      </c>
      <c r="G7955" s="34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363</v>
      </c>
      <c r="D7956" s="33" t="s">
        <v>352</v>
      </c>
      <c r="E7956" s="34">
        <v>217</v>
      </c>
      <c r="F7956" s="35">
        <v>10.35</v>
      </c>
      <c r="G7956" s="34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363</v>
      </c>
      <c r="D7957" s="33" t="s">
        <v>352</v>
      </c>
      <c r="E7957" s="34">
        <v>234</v>
      </c>
      <c r="F7957" s="35">
        <v>13.6</v>
      </c>
      <c r="G7957" s="34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363</v>
      </c>
      <c r="D7958" s="33" t="s">
        <v>352</v>
      </c>
      <c r="E7958" s="34">
        <v>539</v>
      </c>
      <c r="F7958" s="35">
        <v>12.4</v>
      </c>
      <c r="G7958" s="34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363</v>
      </c>
      <c r="D7959" s="33" t="s">
        <v>352</v>
      </c>
      <c r="E7959" s="34">
        <v>703</v>
      </c>
      <c r="F7959" s="35">
        <v>9.56</v>
      </c>
      <c r="G7959" s="34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363</v>
      </c>
      <c r="D7960" s="33" t="s">
        <v>352</v>
      </c>
      <c r="E7960" s="34">
        <v>759</v>
      </c>
      <c r="F7960" s="35">
        <v>12</v>
      </c>
      <c r="G7960" s="34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363</v>
      </c>
      <c r="D7961" s="33" t="s">
        <v>352</v>
      </c>
      <c r="E7961" s="34">
        <v>946</v>
      </c>
      <c r="F7961" s="35">
        <v>13.5</v>
      </c>
      <c r="G7961" s="34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363</v>
      </c>
      <c r="D7962" s="33" t="s">
        <v>352</v>
      </c>
      <c r="E7962" s="34">
        <v>1096</v>
      </c>
      <c r="F7962" s="35">
        <v>12.4</v>
      </c>
      <c r="G7962" s="34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363</v>
      </c>
      <c r="D7963" s="33" t="s">
        <v>352</v>
      </c>
      <c r="E7963" s="34">
        <v>16</v>
      </c>
      <c r="F7963" s="35">
        <v>11.65</v>
      </c>
      <c r="G7963" s="34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363</v>
      </c>
      <c r="D7964" s="33" t="s">
        <v>352</v>
      </c>
      <c r="E7964" s="34">
        <v>1500</v>
      </c>
      <c r="F7964" s="35">
        <v>10.4</v>
      </c>
      <c r="G7964" s="34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363</v>
      </c>
      <c r="D7965" s="33" t="s">
        <v>352</v>
      </c>
      <c r="E7965" s="34">
        <v>32</v>
      </c>
      <c r="F7965" s="35">
        <v>11.69</v>
      </c>
      <c r="G7965" s="34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363</v>
      </c>
      <c r="D7966" s="33" t="s">
        <v>352</v>
      </c>
      <c r="E7966" s="34">
        <v>1168</v>
      </c>
      <c r="F7966" s="35">
        <v>12</v>
      </c>
      <c r="G7966" s="34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363</v>
      </c>
      <c r="D7967" s="33" t="s">
        <v>352</v>
      </c>
      <c r="E7967" s="34">
        <v>1425</v>
      </c>
      <c r="F7967" s="35">
        <v>14</v>
      </c>
      <c r="G7967" s="34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351</v>
      </c>
      <c r="D7968" s="33" t="s">
        <v>352</v>
      </c>
      <c r="E7968" s="34">
        <v>3155</v>
      </c>
      <c r="F7968" s="35">
        <v>24.8</v>
      </c>
      <c r="G7968" s="34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561</v>
      </c>
      <c r="D7969" s="33" t="s">
        <v>562</v>
      </c>
      <c r="E7969" s="34">
        <v>40174</v>
      </c>
      <c r="F7969" s="35">
        <v>1.03</v>
      </c>
      <c r="G7969" s="34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565</v>
      </c>
      <c r="D7970" s="33" t="s">
        <v>564</v>
      </c>
      <c r="E7970" s="34">
        <v>1745</v>
      </c>
      <c r="F7970" s="35">
        <v>6.3</v>
      </c>
      <c r="G7970" s="34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561</v>
      </c>
      <c r="D7971" s="33" t="s">
        <v>562</v>
      </c>
      <c r="E7971" s="34">
        <v>2760871</v>
      </c>
      <c r="F7971" s="35">
        <v>1.024</v>
      </c>
      <c r="G7971" s="34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363</v>
      </c>
      <c r="D7972" s="33" t="s">
        <v>352</v>
      </c>
      <c r="E7972" s="34">
        <v>24916</v>
      </c>
      <c r="F7972" s="35">
        <v>12.46</v>
      </c>
      <c r="G7972" s="34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363</v>
      </c>
      <c r="D7973" s="33" t="s">
        <v>352</v>
      </c>
      <c r="E7973" s="34">
        <v>168</v>
      </c>
      <c r="F7973" s="35">
        <v>11.8</v>
      </c>
      <c r="G7973" s="34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363</v>
      </c>
      <c r="D7974" s="33" t="s">
        <v>352</v>
      </c>
      <c r="E7974" s="34">
        <v>635</v>
      </c>
      <c r="F7974" s="35">
        <v>13.06</v>
      </c>
      <c r="G7974" s="34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351</v>
      </c>
      <c r="D7975" s="33" t="s">
        <v>352</v>
      </c>
      <c r="E7975" s="34">
        <v>21985</v>
      </c>
      <c r="F7975" s="35">
        <v>26</v>
      </c>
      <c r="G7975" s="34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561</v>
      </c>
      <c r="D7976" s="33" t="s">
        <v>562</v>
      </c>
      <c r="E7976" s="34">
        <v>455364</v>
      </c>
      <c r="F7976" s="35">
        <v>1.07</v>
      </c>
      <c r="G7976" s="34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563</v>
      </c>
      <c r="D7977" s="33" t="s">
        <v>564</v>
      </c>
      <c r="E7977" s="34">
        <v>237</v>
      </c>
      <c r="F7977" s="35">
        <v>5.7960000000000003</v>
      </c>
      <c r="G7977" s="34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565</v>
      </c>
      <c r="D7978" s="33" t="s">
        <v>564</v>
      </c>
      <c r="E7978" s="34">
        <v>1044</v>
      </c>
      <c r="F7978" s="35">
        <v>6.3419999999999996</v>
      </c>
      <c r="G7978" s="34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561</v>
      </c>
      <c r="D7979" s="33" t="s">
        <v>562</v>
      </c>
      <c r="E7979" s="34">
        <v>46182</v>
      </c>
      <c r="F7979" s="35">
        <v>1.026</v>
      </c>
      <c r="G7979" s="34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363</v>
      </c>
      <c r="D7980" s="33" t="s">
        <v>352</v>
      </c>
      <c r="E7980" s="34">
        <v>37216</v>
      </c>
      <c r="F7980" s="35">
        <v>12.27</v>
      </c>
      <c r="G7980" s="34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351</v>
      </c>
      <c r="D7981" s="33" t="s">
        <v>352</v>
      </c>
      <c r="E7981" s="34">
        <v>212</v>
      </c>
      <c r="F7981" s="35">
        <v>22.67</v>
      </c>
      <c r="G7981" s="34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561</v>
      </c>
      <c r="D7982" s="33" t="s">
        <v>562</v>
      </c>
      <c r="E7982" s="34">
        <v>178203</v>
      </c>
      <c r="F7982" s="35">
        <v>1</v>
      </c>
      <c r="G7982" s="34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561</v>
      </c>
      <c r="D7983" s="33" t="s">
        <v>562</v>
      </c>
      <c r="E7983" s="34">
        <v>2196881</v>
      </c>
      <c r="F7983" s="35">
        <v>1.01</v>
      </c>
      <c r="G7983" s="34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561</v>
      </c>
      <c r="D7984" s="33" t="s">
        <v>562</v>
      </c>
      <c r="E7984" s="34">
        <v>1020606</v>
      </c>
      <c r="F7984" s="35">
        <v>1.01</v>
      </c>
      <c r="G7984" s="34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561</v>
      </c>
      <c r="D7985" s="33" t="s">
        <v>562</v>
      </c>
      <c r="E7985" s="34">
        <v>610042</v>
      </c>
      <c r="F7985" s="35">
        <v>0.9</v>
      </c>
      <c r="G7985" s="34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363</v>
      </c>
      <c r="D7986" s="33" t="s">
        <v>352</v>
      </c>
      <c r="E7986" s="34">
        <v>35436</v>
      </c>
      <c r="F7986" s="35">
        <v>10.356</v>
      </c>
      <c r="G7986" s="34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351</v>
      </c>
      <c r="D7987" s="33" t="s">
        <v>352</v>
      </c>
      <c r="E7987" s="34">
        <v>1572</v>
      </c>
      <c r="F7987" s="35">
        <v>21.617999999999999</v>
      </c>
      <c r="G7987" s="34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351</v>
      </c>
      <c r="D7988" s="33" t="s">
        <v>352</v>
      </c>
      <c r="E7988" s="34">
        <v>525</v>
      </c>
      <c r="F7988" s="35">
        <v>20.402999999999999</v>
      </c>
      <c r="G7988" s="34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351</v>
      </c>
      <c r="D7989" s="33" t="s">
        <v>352</v>
      </c>
      <c r="E7989" s="34">
        <v>116</v>
      </c>
      <c r="F7989" s="35">
        <v>25.757000000000001</v>
      </c>
      <c r="G7989" s="34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351</v>
      </c>
      <c r="D7990" s="33" t="s">
        <v>352</v>
      </c>
      <c r="E7990" s="34">
        <v>175</v>
      </c>
      <c r="F7990" s="35">
        <v>23.89</v>
      </c>
      <c r="G7990" s="34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351</v>
      </c>
      <c r="D7991" s="33" t="s">
        <v>352</v>
      </c>
      <c r="E7991" s="34">
        <v>433</v>
      </c>
      <c r="F7991" s="35">
        <v>24.209</v>
      </c>
      <c r="G7991" s="34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351</v>
      </c>
      <c r="D7992" s="33" t="s">
        <v>352</v>
      </c>
      <c r="E7992" s="34">
        <v>18</v>
      </c>
      <c r="F7992" s="35">
        <v>22.186</v>
      </c>
      <c r="G7992" s="34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563</v>
      </c>
      <c r="D7993" s="33" t="s">
        <v>564</v>
      </c>
      <c r="E7993" s="34">
        <v>251</v>
      </c>
      <c r="F7993" s="35">
        <v>5.774</v>
      </c>
      <c r="G7993" s="34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363</v>
      </c>
      <c r="D7994" s="33" t="s">
        <v>352</v>
      </c>
      <c r="E7994" s="34">
        <v>2025</v>
      </c>
      <c r="F7994" s="35">
        <v>11.114000000000001</v>
      </c>
      <c r="G7994" s="34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363</v>
      </c>
      <c r="D7995" s="33" t="s">
        <v>352</v>
      </c>
      <c r="E7995" s="34">
        <v>719</v>
      </c>
      <c r="F7995" s="35">
        <v>13.785</v>
      </c>
      <c r="G7995" s="34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363</v>
      </c>
      <c r="D7996" s="33" t="s">
        <v>352</v>
      </c>
      <c r="E7996" s="34">
        <v>533</v>
      </c>
      <c r="F7996" s="35">
        <v>11.208</v>
      </c>
      <c r="G7996" s="34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363</v>
      </c>
      <c r="D7997" s="33" t="s">
        <v>352</v>
      </c>
      <c r="E7997" s="34">
        <v>117</v>
      </c>
      <c r="F7997" s="35">
        <v>16.568999999999999</v>
      </c>
      <c r="G7997" s="34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363</v>
      </c>
      <c r="D7998" s="33" t="s">
        <v>352</v>
      </c>
      <c r="E7998" s="34">
        <v>56</v>
      </c>
      <c r="F7998" s="35">
        <v>15.105</v>
      </c>
      <c r="G7998" s="34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363</v>
      </c>
      <c r="D7999" s="33" t="s">
        <v>352</v>
      </c>
      <c r="E7999" s="34">
        <v>2718</v>
      </c>
      <c r="F7999" s="35">
        <v>13.029</v>
      </c>
      <c r="G7999" s="34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363</v>
      </c>
      <c r="D8000" s="33" t="s">
        <v>352</v>
      </c>
      <c r="E8000" s="34">
        <v>5396</v>
      </c>
      <c r="F8000" s="35">
        <v>13.007999999999999</v>
      </c>
      <c r="G8000" s="34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563</v>
      </c>
      <c r="D8001" s="33" t="s">
        <v>564</v>
      </c>
      <c r="E8001" s="34">
        <v>88</v>
      </c>
      <c r="F8001" s="35">
        <v>5.79</v>
      </c>
      <c r="G8001" s="34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561</v>
      </c>
      <c r="D8002" s="33" t="s">
        <v>562</v>
      </c>
      <c r="E8002" s="34">
        <v>39744</v>
      </c>
      <c r="F8002" s="35">
        <v>1.028</v>
      </c>
      <c r="G8002" s="34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561</v>
      </c>
      <c r="D8003" s="33" t="s">
        <v>562</v>
      </c>
      <c r="E8003" s="34">
        <v>23014</v>
      </c>
      <c r="F8003" s="35">
        <v>1.028</v>
      </c>
      <c r="G8003" s="34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561</v>
      </c>
      <c r="D8004" s="33" t="s">
        <v>562</v>
      </c>
      <c r="E8004" s="34">
        <v>492677</v>
      </c>
      <c r="F8004" s="35">
        <v>1.05</v>
      </c>
      <c r="G8004" s="34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563</v>
      </c>
      <c r="D8005" s="33" t="s">
        <v>564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561</v>
      </c>
      <c r="D8006" s="33" t="s">
        <v>562</v>
      </c>
      <c r="E8006" s="34">
        <v>4042467</v>
      </c>
      <c r="F8006" s="35">
        <v>1.0389999999999999</v>
      </c>
      <c r="G8006" s="34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563</v>
      </c>
      <c r="D8007" s="33" t="s">
        <v>564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563</v>
      </c>
      <c r="D8008" s="33" t="s">
        <v>564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563</v>
      </c>
      <c r="D8009" s="33" t="s">
        <v>564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563</v>
      </c>
      <c r="D8010" s="33" t="s">
        <v>564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561</v>
      </c>
      <c r="D8011" s="33" t="s">
        <v>562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561</v>
      </c>
      <c r="D8012" s="33" t="s">
        <v>562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561</v>
      </c>
      <c r="D8013" s="33" t="s">
        <v>562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561</v>
      </c>
      <c r="D8014" s="33" t="s">
        <v>562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561</v>
      </c>
      <c r="D8015" s="33" t="s">
        <v>562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561</v>
      </c>
      <c r="D8016" s="33" t="s">
        <v>562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561</v>
      </c>
      <c r="D8017" s="33" t="s">
        <v>562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561</v>
      </c>
      <c r="D8018" s="33" t="s">
        <v>562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561</v>
      </c>
      <c r="D8019" s="33" t="s">
        <v>562</v>
      </c>
      <c r="E8019" s="34">
        <v>852001</v>
      </c>
      <c r="F8019" s="35">
        <v>1.0229999999999999</v>
      </c>
      <c r="G8019" s="34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561</v>
      </c>
      <c r="D8020" s="33" t="s">
        <v>562</v>
      </c>
      <c r="E8020" s="34">
        <v>2117236</v>
      </c>
      <c r="F8020" s="35">
        <v>1.03</v>
      </c>
      <c r="G8020" s="34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561</v>
      </c>
      <c r="D8021" s="33" t="s">
        <v>562</v>
      </c>
      <c r="E8021" s="34">
        <v>943403</v>
      </c>
      <c r="F8021" s="35">
        <v>1.0269999999999999</v>
      </c>
      <c r="G8021" s="34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561</v>
      </c>
      <c r="D8022" s="33" t="s">
        <v>562</v>
      </c>
      <c r="E8022" s="34">
        <v>173541</v>
      </c>
      <c r="F8022" s="35">
        <v>1.0249999999999999</v>
      </c>
      <c r="G8022" s="34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561</v>
      </c>
      <c r="D8023" s="33" t="s">
        <v>562</v>
      </c>
      <c r="E8023" s="34">
        <v>24886</v>
      </c>
      <c r="F8023" s="35">
        <v>1.0309999999999999</v>
      </c>
      <c r="G8023" s="34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351</v>
      </c>
      <c r="D8024" s="33" t="s">
        <v>352</v>
      </c>
      <c r="E8024" s="34">
        <v>11184</v>
      </c>
      <c r="F8024" s="35">
        <v>26.3</v>
      </c>
      <c r="G8024" s="34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351</v>
      </c>
      <c r="D8025" s="33" t="s">
        <v>352</v>
      </c>
      <c r="E8025" s="34">
        <v>10736</v>
      </c>
      <c r="F8025" s="35">
        <v>25.85</v>
      </c>
      <c r="G8025" s="34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351</v>
      </c>
      <c r="D8026" s="33" t="s">
        <v>352</v>
      </c>
      <c r="E8026" s="34">
        <v>11136</v>
      </c>
      <c r="F8026" s="35">
        <v>25.1</v>
      </c>
      <c r="G8026" s="34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561</v>
      </c>
      <c r="D8027" s="33" t="s">
        <v>562</v>
      </c>
      <c r="E8027" s="34">
        <v>47332</v>
      </c>
      <c r="F8027" s="35">
        <v>1.05</v>
      </c>
      <c r="G8027" s="34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565</v>
      </c>
      <c r="D8028" s="33" t="s">
        <v>564</v>
      </c>
      <c r="E8028" s="34">
        <v>3194</v>
      </c>
      <c r="F8028" s="35">
        <v>6.2880000000000003</v>
      </c>
      <c r="G8028" s="34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351</v>
      </c>
      <c r="D8029" s="33" t="s">
        <v>352</v>
      </c>
      <c r="E8029" s="34">
        <v>10944</v>
      </c>
      <c r="F8029" s="35">
        <v>24.814</v>
      </c>
      <c r="G8029" s="34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563</v>
      </c>
      <c r="D8030" s="33" t="s">
        <v>564</v>
      </c>
      <c r="E8030" s="34">
        <v>1902</v>
      </c>
      <c r="F8030" s="35">
        <v>5.7960000000000003</v>
      </c>
      <c r="G8030" s="34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561</v>
      </c>
      <c r="D8031" s="33" t="s">
        <v>562</v>
      </c>
      <c r="E8031" s="34">
        <v>274949</v>
      </c>
      <c r="F8031" s="35">
        <v>1</v>
      </c>
      <c r="G8031" s="34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565</v>
      </c>
      <c r="D8032" s="33" t="s">
        <v>564</v>
      </c>
      <c r="E8032" s="34">
        <v>2414</v>
      </c>
      <c r="F8032" s="35">
        <v>6.2969999999999997</v>
      </c>
      <c r="G8032" s="34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351</v>
      </c>
      <c r="D8033" s="33" t="s">
        <v>352</v>
      </c>
      <c r="E8033" s="34">
        <v>10281</v>
      </c>
      <c r="F8033" s="35">
        <v>24</v>
      </c>
      <c r="G8033" s="34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561</v>
      </c>
      <c r="D8034" s="33" t="s">
        <v>562</v>
      </c>
      <c r="E8034" s="34">
        <v>163030</v>
      </c>
      <c r="F8034" s="35">
        <v>1.034</v>
      </c>
      <c r="G8034" s="34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563</v>
      </c>
      <c r="D8035" s="33" t="s">
        <v>564</v>
      </c>
      <c r="E8035" s="34">
        <v>179</v>
      </c>
      <c r="F8035" s="35">
        <v>5.88</v>
      </c>
      <c r="G8035" s="34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563</v>
      </c>
      <c r="D8036" s="33" t="s">
        <v>564</v>
      </c>
      <c r="E8036" s="34">
        <v>179</v>
      </c>
      <c r="F8036" s="35">
        <v>5.88</v>
      </c>
      <c r="G8036" s="34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563</v>
      </c>
      <c r="D8037" s="33" t="s">
        <v>564</v>
      </c>
      <c r="E8037" s="34">
        <v>180</v>
      </c>
      <c r="F8037" s="35">
        <v>5.88</v>
      </c>
      <c r="G8037" s="34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563</v>
      </c>
      <c r="D8038" s="33" t="s">
        <v>564</v>
      </c>
      <c r="E8038" s="34">
        <v>180</v>
      </c>
      <c r="F8038" s="35">
        <v>5.88</v>
      </c>
      <c r="G8038" s="34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563</v>
      </c>
      <c r="D8039" s="33" t="s">
        <v>564</v>
      </c>
      <c r="E8039" s="34">
        <v>88</v>
      </c>
      <c r="F8039" s="35">
        <v>5.79</v>
      </c>
      <c r="G8039" s="34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561</v>
      </c>
      <c r="D8040" s="33" t="s">
        <v>562</v>
      </c>
      <c r="E8040" s="34">
        <v>50294</v>
      </c>
      <c r="F8040" s="35">
        <v>1.028</v>
      </c>
      <c r="G8040" s="34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561</v>
      </c>
      <c r="D8041" s="33" t="s">
        <v>562</v>
      </c>
      <c r="E8041" s="34">
        <v>87875</v>
      </c>
      <c r="F8041" s="35">
        <v>1.028</v>
      </c>
      <c r="G8041" s="34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561</v>
      </c>
      <c r="D8042" s="33" t="s">
        <v>562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561</v>
      </c>
      <c r="D8043" s="33" t="s">
        <v>562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561</v>
      </c>
      <c r="D8044" s="33" t="s">
        <v>562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561</v>
      </c>
      <c r="D8045" s="33" t="s">
        <v>562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561</v>
      </c>
      <c r="D8046" s="33" t="s">
        <v>562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561</v>
      </c>
      <c r="D8047" s="33" t="s">
        <v>562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563</v>
      </c>
      <c r="D8048" s="33" t="s">
        <v>564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561</v>
      </c>
      <c r="D8049" s="33" t="s">
        <v>562</v>
      </c>
      <c r="E8049" s="34">
        <v>2831717</v>
      </c>
      <c r="F8049" s="35">
        <v>1.0289999999999999</v>
      </c>
      <c r="G8049" s="34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561</v>
      </c>
      <c r="D8050" s="33" t="s">
        <v>562</v>
      </c>
      <c r="E8050" s="34">
        <v>79279</v>
      </c>
      <c r="F8050" s="35">
        <v>1.032</v>
      </c>
      <c r="G8050" s="34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363</v>
      </c>
      <c r="D8051" s="33" t="s">
        <v>352</v>
      </c>
      <c r="E8051" s="34">
        <v>140023</v>
      </c>
      <c r="F8051" s="35">
        <v>6.6020000000000003</v>
      </c>
      <c r="G8051" s="34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563</v>
      </c>
      <c r="D8052" s="33" t="s">
        <v>564</v>
      </c>
      <c r="E8052" s="34">
        <v>1074</v>
      </c>
      <c r="F8052" s="35">
        <v>5.88</v>
      </c>
      <c r="G8052" s="34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563</v>
      </c>
      <c r="D8053" s="33" t="s">
        <v>564</v>
      </c>
      <c r="E8053" s="34">
        <v>66</v>
      </c>
      <c r="F8053" s="35">
        <v>5.8380000000000001</v>
      </c>
      <c r="G8053" s="34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563</v>
      </c>
      <c r="D8054" s="33" t="s">
        <v>564</v>
      </c>
      <c r="E8054" s="34">
        <v>445</v>
      </c>
      <c r="F8054" s="35">
        <v>5.8380000000000001</v>
      </c>
      <c r="G8054" s="34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561</v>
      </c>
      <c r="D8055" s="33" t="s">
        <v>562</v>
      </c>
      <c r="E8055" s="34">
        <v>15694</v>
      </c>
      <c r="F8055" s="35">
        <v>1.0609999999999999</v>
      </c>
      <c r="G8055" s="34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561</v>
      </c>
      <c r="D8056" s="33" t="s">
        <v>562</v>
      </c>
      <c r="E8056" s="34">
        <v>325</v>
      </c>
      <c r="F8056" s="35">
        <v>1.0609999999999999</v>
      </c>
      <c r="G8056" s="34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561</v>
      </c>
      <c r="D8057" s="33" t="s">
        <v>562</v>
      </c>
      <c r="E8057" s="34">
        <v>559</v>
      </c>
      <c r="F8057" s="35">
        <v>1.0609999999999999</v>
      </c>
      <c r="G8057" s="34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561</v>
      </c>
      <c r="D8058" s="33" t="s">
        <v>562</v>
      </c>
      <c r="E8058" s="34">
        <v>290974</v>
      </c>
      <c r="F8058" s="35">
        <v>1.0609999999999999</v>
      </c>
      <c r="G8058" s="34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561</v>
      </c>
      <c r="D8059" s="33" t="s">
        <v>562</v>
      </c>
      <c r="E8059" s="34">
        <v>11768</v>
      </c>
      <c r="F8059" s="35">
        <v>1.0609999999999999</v>
      </c>
      <c r="G8059" s="34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563</v>
      </c>
      <c r="D8060" s="33" t="s">
        <v>564</v>
      </c>
      <c r="E8060" s="34">
        <v>2107</v>
      </c>
      <c r="F8060" s="35">
        <v>5.3179999999999996</v>
      </c>
      <c r="G8060" s="34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565</v>
      </c>
      <c r="D8061" s="33" t="s">
        <v>564</v>
      </c>
      <c r="E8061" s="34">
        <v>162601</v>
      </c>
      <c r="F8061" s="35">
        <v>5.93</v>
      </c>
      <c r="G8061" s="34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561</v>
      </c>
      <c r="D8062" s="33" t="s">
        <v>562</v>
      </c>
      <c r="E8062" s="34">
        <v>1574100</v>
      </c>
      <c r="F8062" s="35">
        <v>1.0189999999999999</v>
      </c>
      <c r="G8062" s="34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561</v>
      </c>
      <c r="D8063" s="33" t="s">
        <v>562</v>
      </c>
      <c r="E8063" s="34">
        <v>1064414</v>
      </c>
      <c r="F8063" s="35">
        <v>1.052</v>
      </c>
      <c r="G8063" s="34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561</v>
      </c>
      <c r="D8064" s="33" t="s">
        <v>562</v>
      </c>
      <c r="E8064" s="34">
        <v>759820</v>
      </c>
      <c r="F8064" s="35">
        <v>1.0640000000000001</v>
      </c>
      <c r="G8064" s="34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561</v>
      </c>
      <c r="D8065" s="33" t="s">
        <v>562</v>
      </c>
      <c r="E8065" s="34">
        <v>412676</v>
      </c>
      <c r="F8065" s="35">
        <v>1.0640000000000001</v>
      </c>
      <c r="G8065" s="34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563</v>
      </c>
      <c r="D8066" s="33" t="s">
        <v>564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561</v>
      </c>
      <c r="D8067" s="33" t="s">
        <v>562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561</v>
      </c>
      <c r="D8068" s="33" t="s">
        <v>562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561</v>
      </c>
      <c r="D8069" s="33" t="s">
        <v>562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561</v>
      </c>
      <c r="D8070" s="33" t="s">
        <v>562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561</v>
      </c>
      <c r="D8071" s="33" t="s">
        <v>562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561</v>
      </c>
      <c r="D8072" s="33" t="s">
        <v>562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561</v>
      </c>
      <c r="D8073" s="33" t="s">
        <v>562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561</v>
      </c>
      <c r="D8074" s="33" t="s">
        <v>562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561</v>
      </c>
      <c r="D8075" s="33" t="s">
        <v>562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561</v>
      </c>
      <c r="D8076" s="33" t="s">
        <v>562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561</v>
      </c>
      <c r="D8077" s="33" t="s">
        <v>562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561</v>
      </c>
      <c r="D8078" s="33" t="s">
        <v>562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561</v>
      </c>
      <c r="D8079" s="33" t="s">
        <v>562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561</v>
      </c>
      <c r="D8080" s="33" t="s">
        <v>562</v>
      </c>
      <c r="E8080" s="34">
        <v>908092</v>
      </c>
      <c r="F8080" s="35">
        <v>1.0349999999999999</v>
      </c>
      <c r="G8080" s="34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561</v>
      </c>
      <c r="D8081" s="33" t="s">
        <v>562</v>
      </c>
      <c r="E8081" s="34">
        <v>756758</v>
      </c>
      <c r="F8081" s="35">
        <v>1.0349999999999999</v>
      </c>
      <c r="G8081" s="34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561</v>
      </c>
      <c r="D8082" s="33" t="s">
        <v>562</v>
      </c>
      <c r="E8082" s="34">
        <v>262789</v>
      </c>
      <c r="F8082" s="35">
        <v>1.083</v>
      </c>
      <c r="G8082" s="34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561</v>
      </c>
      <c r="D8083" s="33" t="s">
        <v>562</v>
      </c>
      <c r="E8083" s="34">
        <v>298821</v>
      </c>
      <c r="F8083" s="35">
        <v>1.0429999999999999</v>
      </c>
      <c r="G8083" s="34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561</v>
      </c>
      <c r="D8084" s="33" t="s">
        <v>562</v>
      </c>
      <c r="E8084" s="34">
        <v>2534174</v>
      </c>
      <c r="F8084" s="35">
        <v>1.0189999999999999</v>
      </c>
      <c r="G8084" s="34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561</v>
      </c>
      <c r="D8085" s="33" t="s">
        <v>562</v>
      </c>
      <c r="E8085" s="34">
        <v>1459</v>
      </c>
      <c r="F8085" s="35">
        <v>1.0269999999999999</v>
      </c>
      <c r="G8085" s="34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561</v>
      </c>
      <c r="D8086" s="33" t="s">
        <v>562</v>
      </c>
      <c r="E8086" s="34">
        <v>20</v>
      </c>
      <c r="F8086" s="35">
        <v>1.0269999999999999</v>
      </c>
      <c r="G8086" s="34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561</v>
      </c>
      <c r="D8087" s="33" t="s">
        <v>562</v>
      </c>
      <c r="E8087" s="34">
        <v>20</v>
      </c>
      <c r="F8087" s="35">
        <v>1.0269999999999999</v>
      </c>
      <c r="G8087" s="34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561</v>
      </c>
      <c r="D8088" s="33" t="s">
        <v>562</v>
      </c>
      <c r="E8088" s="34">
        <v>24</v>
      </c>
      <c r="F8088" s="35">
        <v>1.0269999999999999</v>
      </c>
      <c r="G8088" s="34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561</v>
      </c>
      <c r="D8089" s="33" t="s">
        <v>562</v>
      </c>
      <c r="E8089" s="34">
        <v>128</v>
      </c>
      <c r="F8089" s="35">
        <v>1.028</v>
      </c>
      <c r="G8089" s="34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561</v>
      </c>
      <c r="D8090" s="33" t="s">
        <v>562</v>
      </c>
      <c r="E8090" s="34">
        <v>188</v>
      </c>
      <c r="F8090" s="35">
        <v>1.028</v>
      </c>
      <c r="G8090" s="34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561</v>
      </c>
      <c r="D8091" s="33" t="s">
        <v>562</v>
      </c>
      <c r="E8091" s="34">
        <v>1803</v>
      </c>
      <c r="F8091" s="35">
        <v>1.028</v>
      </c>
      <c r="G8091" s="34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561</v>
      </c>
      <c r="D8092" s="33" t="s">
        <v>562</v>
      </c>
      <c r="E8092" s="34">
        <v>1534</v>
      </c>
      <c r="F8092" s="35">
        <v>1.026</v>
      </c>
      <c r="G8092" s="34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561</v>
      </c>
      <c r="D8093" s="33" t="s">
        <v>562</v>
      </c>
      <c r="E8093" s="34">
        <v>1345</v>
      </c>
      <c r="F8093" s="35">
        <v>1.026</v>
      </c>
      <c r="G8093" s="34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561</v>
      </c>
      <c r="D8094" s="33" t="s">
        <v>562</v>
      </c>
      <c r="E8094" s="34">
        <v>1125</v>
      </c>
      <c r="F8094" s="35">
        <v>1.028</v>
      </c>
      <c r="G8094" s="34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561</v>
      </c>
      <c r="D8095" s="33" t="s">
        <v>562</v>
      </c>
      <c r="E8095" s="34">
        <v>362</v>
      </c>
      <c r="F8095" s="35">
        <v>1.026</v>
      </c>
      <c r="G8095" s="34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561</v>
      </c>
      <c r="D8096" s="33" t="s">
        <v>562</v>
      </c>
      <c r="E8096" s="34">
        <v>239</v>
      </c>
      <c r="F8096" s="35">
        <v>1.0269999999999999</v>
      </c>
      <c r="G8096" s="34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561</v>
      </c>
      <c r="D8097" s="33" t="s">
        <v>562</v>
      </c>
      <c r="E8097" s="34">
        <v>26186</v>
      </c>
      <c r="F8097" s="35">
        <v>1.0329999999999999</v>
      </c>
      <c r="G8097" s="34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561</v>
      </c>
      <c r="D8098" s="33" t="s">
        <v>562</v>
      </c>
      <c r="E8098" s="34">
        <v>243487</v>
      </c>
      <c r="F8098" s="35">
        <v>1.03</v>
      </c>
      <c r="G8098" s="34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561</v>
      </c>
      <c r="D8099" s="33" t="s">
        <v>562</v>
      </c>
      <c r="E8099" s="34">
        <v>315425</v>
      </c>
      <c r="F8099" s="35">
        <v>1.0289999999999999</v>
      </c>
      <c r="G8099" s="34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561</v>
      </c>
      <c r="D8100" s="33" t="s">
        <v>562</v>
      </c>
      <c r="E8100" s="34">
        <v>2549042</v>
      </c>
      <c r="F8100" s="35">
        <v>1.032</v>
      </c>
      <c r="G8100" s="34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561</v>
      </c>
      <c r="D8101" s="33" t="s">
        <v>562</v>
      </c>
      <c r="E8101" s="34">
        <v>2490184</v>
      </c>
      <c r="F8101" s="35">
        <v>1.03</v>
      </c>
      <c r="G8101" s="34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561</v>
      </c>
      <c r="D8102" s="33" t="s">
        <v>562</v>
      </c>
      <c r="E8102" s="34">
        <v>779381</v>
      </c>
      <c r="F8102" s="35">
        <v>1.0269999999999999</v>
      </c>
      <c r="G8102" s="34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561</v>
      </c>
      <c r="D8103" s="33" t="s">
        <v>562</v>
      </c>
      <c r="E8103" s="34">
        <v>453292</v>
      </c>
      <c r="F8103" s="35">
        <v>1.026</v>
      </c>
      <c r="G8103" s="34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561</v>
      </c>
      <c r="D8104" s="33" t="s">
        <v>562</v>
      </c>
      <c r="E8104" s="34">
        <v>610359</v>
      </c>
      <c r="F8104" s="35">
        <v>1.016</v>
      </c>
      <c r="G8104" s="34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561</v>
      </c>
      <c r="D8105" s="33" t="s">
        <v>562</v>
      </c>
      <c r="E8105" s="34">
        <v>191761</v>
      </c>
      <c r="F8105" s="35">
        <v>1.026</v>
      </c>
      <c r="G8105" s="34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561</v>
      </c>
      <c r="D8106" s="33" t="s">
        <v>562</v>
      </c>
      <c r="E8106" s="34">
        <v>151097</v>
      </c>
      <c r="F8106" s="35">
        <v>1.026</v>
      </c>
      <c r="G8106" s="34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561</v>
      </c>
      <c r="D8107" s="33" t="s">
        <v>562</v>
      </c>
      <c r="E8107" s="34">
        <v>122072</v>
      </c>
      <c r="F8107" s="35">
        <v>1.016</v>
      </c>
      <c r="G8107" s="34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561</v>
      </c>
      <c r="D8108" s="33" t="s">
        <v>562</v>
      </c>
      <c r="E8108" s="34">
        <v>38993</v>
      </c>
      <c r="F8108" s="35">
        <v>1.026</v>
      </c>
      <c r="G8108" s="34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561</v>
      </c>
      <c r="D8109" s="33" t="s">
        <v>562</v>
      </c>
      <c r="E8109" s="34">
        <v>12577</v>
      </c>
      <c r="F8109" s="35">
        <v>1.03</v>
      </c>
      <c r="G8109" s="34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561</v>
      </c>
      <c r="D8110" s="33" t="s">
        <v>562</v>
      </c>
      <c r="E8110" s="34">
        <v>502886</v>
      </c>
      <c r="F8110" s="35">
        <v>1.014</v>
      </c>
      <c r="G8110" s="34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561</v>
      </c>
      <c r="D8111" s="33" t="s">
        <v>562</v>
      </c>
      <c r="E8111" s="34">
        <v>402049</v>
      </c>
      <c r="F8111" s="35">
        <v>1.014</v>
      </c>
      <c r="G8111" s="34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561</v>
      </c>
      <c r="D8112" s="33" t="s">
        <v>562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561</v>
      </c>
      <c r="D8113" s="33" t="s">
        <v>562</v>
      </c>
      <c r="E8113" s="34">
        <v>410803</v>
      </c>
      <c r="F8113" s="35">
        <v>1.032</v>
      </c>
      <c r="G8113" s="34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561</v>
      </c>
      <c r="D8114" s="33" t="s">
        <v>562</v>
      </c>
      <c r="E8114" s="34">
        <v>395352</v>
      </c>
      <c r="F8114" s="35">
        <v>0.98199999999999998</v>
      </c>
      <c r="G8114" s="34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561</v>
      </c>
      <c r="D8115" s="33" t="s">
        <v>562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561</v>
      </c>
      <c r="D8116" s="33" t="s">
        <v>562</v>
      </c>
      <c r="E8116" s="34">
        <v>1235409</v>
      </c>
      <c r="F8116" s="35">
        <v>1.0149999999999999</v>
      </c>
      <c r="G8116" s="34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360</v>
      </c>
      <c r="D8117" s="33" t="s">
        <v>352</v>
      </c>
      <c r="E8117" s="34">
        <v>178433</v>
      </c>
      <c r="F8117" s="35">
        <v>10.48</v>
      </c>
      <c r="G8117" s="34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561</v>
      </c>
      <c r="D8118" s="33" t="s">
        <v>562</v>
      </c>
      <c r="E8118" s="34">
        <v>17955</v>
      </c>
      <c r="F8118" s="35">
        <v>1.04</v>
      </c>
      <c r="G8118" s="34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561</v>
      </c>
      <c r="D8119" s="33" t="s">
        <v>562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561</v>
      </c>
      <c r="D8120" s="33" t="s">
        <v>562</v>
      </c>
      <c r="E8120" s="34">
        <v>458376</v>
      </c>
      <c r="F8120" s="35">
        <v>1.0309999999999999</v>
      </c>
      <c r="G8120" s="34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561</v>
      </c>
      <c r="D8121" s="33" t="s">
        <v>562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561</v>
      </c>
      <c r="D8122" s="33" t="s">
        <v>562</v>
      </c>
      <c r="E8122" s="34">
        <v>860666</v>
      </c>
      <c r="F8122" s="35">
        <v>1.04</v>
      </c>
      <c r="G8122" s="34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561</v>
      </c>
      <c r="D8123" s="33" t="s">
        <v>562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561</v>
      </c>
      <c r="D8124" s="33" t="s">
        <v>562</v>
      </c>
      <c r="E8124" s="34">
        <v>3244956</v>
      </c>
      <c r="F8124" s="35">
        <v>1.0669999999999999</v>
      </c>
      <c r="G8124" s="34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561</v>
      </c>
      <c r="D8125" s="33" t="s">
        <v>562</v>
      </c>
      <c r="E8125" s="34">
        <v>1348479</v>
      </c>
      <c r="F8125" s="35">
        <v>1.03</v>
      </c>
      <c r="G8125" s="34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561</v>
      </c>
      <c r="D8126" s="33" t="s">
        <v>562</v>
      </c>
      <c r="E8126" s="34">
        <v>2041010</v>
      </c>
      <c r="F8126" s="35">
        <v>1.0129999999999999</v>
      </c>
      <c r="G8126" s="34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561</v>
      </c>
      <c r="D8127" s="33" t="s">
        <v>562</v>
      </c>
      <c r="E8127" s="34">
        <v>4526941</v>
      </c>
      <c r="F8127" s="35">
        <v>1.032</v>
      </c>
      <c r="G8127" s="34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561</v>
      </c>
      <c r="D8128" s="33" t="s">
        <v>562</v>
      </c>
      <c r="E8128" s="34">
        <v>70</v>
      </c>
      <c r="F8128" s="35">
        <v>1.0309999999999999</v>
      </c>
      <c r="G8128" s="34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561</v>
      </c>
      <c r="D8129" s="33" t="s">
        <v>562</v>
      </c>
      <c r="E8129" s="34">
        <v>1658409</v>
      </c>
      <c r="F8129" s="35">
        <v>1.052</v>
      </c>
      <c r="G8129" s="34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561</v>
      </c>
      <c r="D8130" s="33" t="s">
        <v>562</v>
      </c>
      <c r="E8130" s="34">
        <v>1352417</v>
      </c>
      <c r="F8130" s="35">
        <v>1.0309999999999999</v>
      </c>
      <c r="G8130" s="34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561</v>
      </c>
      <c r="D8131" s="33" t="s">
        <v>562</v>
      </c>
      <c r="E8131" s="34">
        <v>40012</v>
      </c>
      <c r="F8131" s="35">
        <v>1.0489999999999999</v>
      </c>
      <c r="G8131" s="34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561</v>
      </c>
      <c r="D8132" s="33" t="s">
        <v>562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561</v>
      </c>
      <c r="D8133" s="33" t="s">
        <v>562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561</v>
      </c>
      <c r="D8134" s="33" t="s">
        <v>562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561</v>
      </c>
      <c r="D8135" s="33" t="s">
        <v>562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561</v>
      </c>
      <c r="D8136" s="33" t="s">
        <v>562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561</v>
      </c>
      <c r="D8137" s="33" t="s">
        <v>562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561</v>
      </c>
      <c r="D8138" s="33" t="s">
        <v>562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561</v>
      </c>
      <c r="D8139" s="33" t="s">
        <v>562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561</v>
      </c>
      <c r="D8140" s="33" t="s">
        <v>562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561</v>
      </c>
      <c r="D8141" s="33" t="s">
        <v>562</v>
      </c>
      <c r="E8141" s="34">
        <v>220305</v>
      </c>
      <c r="F8141" s="35">
        <v>1.032</v>
      </c>
      <c r="G8141" s="34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561</v>
      </c>
      <c r="D8142" s="33" t="s">
        <v>562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561</v>
      </c>
      <c r="D8143" s="33" t="s">
        <v>562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561</v>
      </c>
      <c r="D8144" s="33" t="s">
        <v>562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561</v>
      </c>
      <c r="D8145" s="33" t="s">
        <v>562</v>
      </c>
      <c r="E8145" s="34">
        <v>109622</v>
      </c>
      <c r="F8145" s="35">
        <v>1.04</v>
      </c>
      <c r="G8145" s="34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561</v>
      </c>
      <c r="D8146" s="33" t="s">
        <v>562</v>
      </c>
      <c r="E8146" s="34">
        <v>142985</v>
      </c>
      <c r="F8146" s="35">
        <v>1.04</v>
      </c>
      <c r="G8146" s="34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561</v>
      </c>
      <c r="D8147" s="33" t="s">
        <v>562</v>
      </c>
      <c r="E8147" s="34">
        <v>275208</v>
      </c>
      <c r="F8147" s="35">
        <v>1.04</v>
      </c>
      <c r="G8147" s="34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561</v>
      </c>
      <c r="D8148" s="33" t="s">
        <v>562</v>
      </c>
      <c r="E8148" s="34">
        <v>382796</v>
      </c>
      <c r="F8148" s="35">
        <v>1.04</v>
      </c>
      <c r="G8148" s="34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561</v>
      </c>
      <c r="D8149" s="33" t="s">
        <v>562</v>
      </c>
      <c r="E8149" s="34">
        <v>827243</v>
      </c>
      <c r="F8149" s="35">
        <v>1.04</v>
      </c>
      <c r="G8149" s="34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561</v>
      </c>
      <c r="D8150" s="33" t="s">
        <v>562</v>
      </c>
      <c r="E8150" s="34">
        <v>95323</v>
      </c>
      <c r="F8150" s="35">
        <v>1.04</v>
      </c>
      <c r="G8150" s="34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561</v>
      </c>
      <c r="D8151" s="33" t="s">
        <v>562</v>
      </c>
      <c r="E8151" s="34">
        <v>2443554</v>
      </c>
      <c r="F8151" s="35">
        <v>1.03</v>
      </c>
      <c r="G8151" s="34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561</v>
      </c>
      <c r="D8152" s="33" t="s">
        <v>562</v>
      </c>
      <c r="E8152" s="34">
        <v>306611</v>
      </c>
      <c r="F8152" s="35">
        <v>1.012</v>
      </c>
      <c r="G8152" s="34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561</v>
      </c>
      <c r="D8153" s="33" t="s">
        <v>562</v>
      </c>
      <c r="E8153" s="34">
        <v>2336673</v>
      </c>
      <c r="F8153" s="35">
        <v>1.032</v>
      </c>
      <c r="G8153" s="34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561</v>
      </c>
      <c r="D8154" s="33" t="s">
        <v>562</v>
      </c>
      <c r="E8154" s="34">
        <v>148280</v>
      </c>
      <c r="F8154" s="35">
        <v>1.0900000000000001</v>
      </c>
      <c r="G8154" s="34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561</v>
      </c>
      <c r="D8155" s="33" t="s">
        <v>562</v>
      </c>
      <c r="E8155" s="34">
        <v>712</v>
      </c>
      <c r="F8155" s="35">
        <v>1.03</v>
      </c>
      <c r="G8155" s="34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561</v>
      </c>
      <c r="D8156" s="33" t="s">
        <v>562</v>
      </c>
      <c r="E8156" s="34">
        <v>259681</v>
      </c>
      <c r="F8156" s="35">
        <v>1.03</v>
      </c>
      <c r="G8156" s="34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561</v>
      </c>
      <c r="D8157" s="33" t="s">
        <v>562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561</v>
      </c>
      <c r="D8158" s="33" t="s">
        <v>562</v>
      </c>
      <c r="E8158" s="34">
        <v>4853466</v>
      </c>
      <c r="F8158" s="35">
        <v>1</v>
      </c>
      <c r="G8158" s="34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561</v>
      </c>
      <c r="D8159" s="33" t="s">
        <v>562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561</v>
      </c>
      <c r="D8160" s="33" t="s">
        <v>562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561</v>
      </c>
      <c r="D8161" s="33" t="s">
        <v>562</v>
      </c>
      <c r="E8161" s="34">
        <v>318373</v>
      </c>
      <c r="F8161" s="35">
        <v>1.0349999999999999</v>
      </c>
      <c r="G8161" s="34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561</v>
      </c>
      <c r="D8162" s="33" t="s">
        <v>562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561</v>
      </c>
      <c r="D8163" s="33" t="s">
        <v>562</v>
      </c>
      <c r="E8163" s="34">
        <v>350879</v>
      </c>
      <c r="F8163" s="35">
        <v>1.028</v>
      </c>
      <c r="G8163" s="34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561</v>
      </c>
      <c r="D8164" s="33" t="s">
        <v>562</v>
      </c>
      <c r="E8164" s="34">
        <v>2286290</v>
      </c>
      <c r="F8164" s="35">
        <v>1.04</v>
      </c>
      <c r="G8164" s="34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561</v>
      </c>
      <c r="D8165" s="33" t="s">
        <v>562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561</v>
      </c>
      <c r="D8166" s="33" t="s">
        <v>562</v>
      </c>
      <c r="E8166" s="34">
        <v>3505161</v>
      </c>
      <c r="F8166" s="35">
        <v>1.0269999999999999</v>
      </c>
      <c r="G8166" s="34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561</v>
      </c>
      <c r="D8167" s="33" t="s">
        <v>562</v>
      </c>
      <c r="E8167" s="34">
        <v>18566</v>
      </c>
      <c r="F8167" s="35">
        <v>1.0289999999999999</v>
      </c>
      <c r="G8167" s="34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561</v>
      </c>
      <c r="D8168" s="33" t="s">
        <v>562</v>
      </c>
      <c r="E8168" s="34">
        <v>2180900</v>
      </c>
      <c r="F8168" s="35">
        <v>1.04</v>
      </c>
      <c r="G8168" s="34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561</v>
      </c>
      <c r="D8169" s="33" t="s">
        <v>562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561</v>
      </c>
      <c r="D8170" s="33" t="s">
        <v>562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561</v>
      </c>
      <c r="D8171" s="33" t="s">
        <v>562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561</v>
      </c>
      <c r="D8172" s="33" t="s">
        <v>562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561</v>
      </c>
      <c r="D8173" s="33" t="s">
        <v>562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561</v>
      </c>
      <c r="D8174" s="33" t="s">
        <v>562</v>
      </c>
      <c r="E8174" s="34">
        <v>1146066</v>
      </c>
      <c r="F8174" s="35">
        <v>1.028</v>
      </c>
      <c r="G8174" s="34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561</v>
      </c>
      <c r="D8175" s="33" t="s">
        <v>562</v>
      </c>
      <c r="E8175" s="34">
        <v>1631833</v>
      </c>
      <c r="F8175" s="35">
        <v>1.0329999999999999</v>
      </c>
      <c r="G8175" s="34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561</v>
      </c>
      <c r="D8176" s="33" t="s">
        <v>562</v>
      </c>
      <c r="E8176" s="34">
        <v>2532093</v>
      </c>
      <c r="F8176" s="35">
        <v>1.0309999999999999</v>
      </c>
      <c r="G8176" s="34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561</v>
      </c>
      <c r="D8177" s="33" t="s">
        <v>562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561</v>
      </c>
      <c r="D8178" s="33" t="s">
        <v>562</v>
      </c>
      <c r="E8178" s="34">
        <v>149312</v>
      </c>
      <c r="F8178" s="35">
        <v>1.0209999999999999</v>
      </c>
      <c r="G8178" s="34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561</v>
      </c>
      <c r="D8179" s="33" t="s">
        <v>562</v>
      </c>
      <c r="E8179" s="34">
        <v>928392</v>
      </c>
      <c r="F8179" s="35">
        <v>0.998</v>
      </c>
      <c r="G8179" s="34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561</v>
      </c>
      <c r="D8180" s="33" t="s">
        <v>562</v>
      </c>
      <c r="E8180" s="34">
        <v>334398</v>
      </c>
      <c r="F8180" s="35">
        <v>1.018</v>
      </c>
      <c r="G8180" s="34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561</v>
      </c>
      <c r="D8181" s="33" t="s">
        <v>562</v>
      </c>
      <c r="E8181" s="34">
        <v>155128</v>
      </c>
      <c r="F8181" s="35">
        <v>1.0229999999999999</v>
      </c>
      <c r="G8181" s="34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561</v>
      </c>
      <c r="D8182" s="33" t="s">
        <v>562</v>
      </c>
      <c r="E8182" s="34">
        <v>266405</v>
      </c>
      <c r="F8182" s="35">
        <v>1.0209999999999999</v>
      </c>
      <c r="G8182" s="34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561</v>
      </c>
      <c r="D8183" s="33" t="s">
        <v>562</v>
      </c>
      <c r="E8183" s="34">
        <v>67219</v>
      </c>
      <c r="F8183" s="35">
        <v>1.026</v>
      </c>
      <c r="G8183" s="34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561</v>
      </c>
      <c r="D8184" s="33" t="s">
        <v>562</v>
      </c>
      <c r="E8184" s="34">
        <v>61899</v>
      </c>
      <c r="F8184" s="35">
        <v>1.018</v>
      </c>
      <c r="G8184" s="34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561</v>
      </c>
      <c r="D8185" s="33" t="s">
        <v>562</v>
      </c>
      <c r="E8185" s="34">
        <v>1189969</v>
      </c>
      <c r="F8185" s="35">
        <v>1.0289999999999999</v>
      </c>
      <c r="G8185" s="34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561</v>
      </c>
      <c r="D8186" s="33" t="s">
        <v>562</v>
      </c>
      <c r="E8186" s="34">
        <v>1183070</v>
      </c>
      <c r="F8186" s="35">
        <v>1.0449999999999999</v>
      </c>
      <c r="G8186" s="34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561</v>
      </c>
      <c r="D8187" s="33" t="s">
        <v>562</v>
      </c>
      <c r="E8187" s="34">
        <v>1310267</v>
      </c>
      <c r="F8187" s="35">
        <v>1.03</v>
      </c>
      <c r="G8187" s="34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561</v>
      </c>
      <c r="D8188" s="33" t="s">
        <v>562</v>
      </c>
      <c r="E8188" s="34">
        <v>2067264</v>
      </c>
      <c r="F8188" s="35">
        <v>1.054</v>
      </c>
      <c r="G8188" s="34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561</v>
      </c>
      <c r="D8189" s="33" t="s">
        <v>562</v>
      </c>
      <c r="E8189" s="34">
        <v>3768210</v>
      </c>
      <c r="F8189" s="35">
        <v>1.02</v>
      </c>
      <c r="G8189" s="34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561</v>
      </c>
      <c r="D8190" s="33" t="s">
        <v>562</v>
      </c>
      <c r="E8190" s="34">
        <v>2439338</v>
      </c>
      <c r="F8190" s="35">
        <v>1.0549999999999999</v>
      </c>
      <c r="G8190" s="34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561</v>
      </c>
      <c r="D8191" s="33" t="s">
        <v>562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561</v>
      </c>
      <c r="D8192" s="33" t="s">
        <v>562</v>
      </c>
      <c r="E8192" s="34">
        <v>733067</v>
      </c>
      <c r="F8192" s="35">
        <v>1.079</v>
      </c>
      <c r="G8192" s="34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561</v>
      </c>
      <c r="D8193" s="33" t="s">
        <v>562</v>
      </c>
      <c r="E8193" s="34">
        <v>8154</v>
      </c>
      <c r="F8193" s="35">
        <v>1.028</v>
      </c>
      <c r="G8193" s="34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561</v>
      </c>
      <c r="D8194" s="33" t="s">
        <v>562</v>
      </c>
      <c r="E8194" s="34">
        <v>81582</v>
      </c>
      <c r="F8194" s="35">
        <v>1.0289999999999999</v>
      </c>
      <c r="G8194" s="34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561</v>
      </c>
      <c r="D8195" s="33" t="s">
        <v>562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561</v>
      </c>
      <c r="D8196" s="33" t="s">
        <v>562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561</v>
      </c>
      <c r="D8197" s="33" t="s">
        <v>562</v>
      </c>
      <c r="E8197" s="34">
        <v>1711668</v>
      </c>
      <c r="F8197" s="35">
        <v>1.0229999999999999</v>
      </c>
      <c r="G8197" s="34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561</v>
      </c>
      <c r="D8198" s="33" t="s">
        <v>562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561</v>
      </c>
      <c r="D8199" s="33" t="s">
        <v>562</v>
      </c>
      <c r="E8199" s="34">
        <v>1764048</v>
      </c>
      <c r="F8199" s="35">
        <v>1.028</v>
      </c>
      <c r="G8199" s="34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561</v>
      </c>
      <c r="D8200" s="33" t="s">
        <v>562</v>
      </c>
      <c r="E8200" s="34">
        <v>1262708</v>
      </c>
      <c r="F8200" s="35">
        <v>1.03</v>
      </c>
      <c r="G8200" s="34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561</v>
      </c>
      <c r="D8201" s="33" t="s">
        <v>562</v>
      </c>
      <c r="E8201" s="34">
        <v>4039741</v>
      </c>
      <c r="F8201" s="35">
        <v>1.04</v>
      </c>
      <c r="G8201" s="34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561</v>
      </c>
      <c r="D8202" s="33" t="s">
        <v>562</v>
      </c>
      <c r="E8202" s="34">
        <v>2035802</v>
      </c>
      <c r="F8202" s="35">
        <v>1.042</v>
      </c>
      <c r="G8202" s="34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561</v>
      </c>
      <c r="D8203" s="33" t="s">
        <v>562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561</v>
      </c>
      <c r="D8204" s="33" t="s">
        <v>562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561</v>
      </c>
      <c r="D8205" s="33" t="s">
        <v>562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561</v>
      </c>
      <c r="D8206" s="33" t="s">
        <v>562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561</v>
      </c>
      <c r="D8207" s="33" t="s">
        <v>562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561</v>
      </c>
      <c r="D8208" s="33" t="s">
        <v>562</v>
      </c>
      <c r="E8208" s="34">
        <v>15149</v>
      </c>
      <c r="F8208" s="35">
        <v>1.0649999999999999</v>
      </c>
      <c r="G8208" s="34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561</v>
      </c>
      <c r="D8209" s="33" t="s">
        <v>562</v>
      </c>
      <c r="E8209" s="34">
        <v>52738</v>
      </c>
      <c r="F8209" s="35">
        <v>1.022</v>
      </c>
      <c r="G8209" s="34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561</v>
      </c>
      <c r="D8210" s="33" t="s">
        <v>562</v>
      </c>
      <c r="E8210" s="34">
        <v>55933</v>
      </c>
      <c r="F8210" s="35">
        <v>1.024</v>
      </c>
      <c r="G8210" s="34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561</v>
      </c>
      <c r="D8211" s="33" t="s">
        <v>562</v>
      </c>
      <c r="E8211" s="34">
        <v>60745</v>
      </c>
      <c r="F8211" s="35">
        <v>1.0149999999999999</v>
      </c>
      <c r="G8211" s="34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561</v>
      </c>
      <c r="D8212" s="33" t="s">
        <v>562</v>
      </c>
      <c r="E8212" s="34">
        <v>68564</v>
      </c>
      <c r="F8212" s="35">
        <v>1.0209999999999999</v>
      </c>
      <c r="G8212" s="34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561</v>
      </c>
      <c r="D8213" s="33" t="s">
        <v>562</v>
      </c>
      <c r="E8213" s="34">
        <v>72742</v>
      </c>
      <c r="F8213" s="35">
        <v>1.0189999999999999</v>
      </c>
      <c r="G8213" s="34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561</v>
      </c>
      <c r="D8214" s="33" t="s">
        <v>562</v>
      </c>
      <c r="E8214" s="34">
        <v>89221</v>
      </c>
      <c r="F8214" s="35">
        <v>1.026</v>
      </c>
      <c r="G8214" s="34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561</v>
      </c>
      <c r="D8215" s="33" t="s">
        <v>562</v>
      </c>
      <c r="E8215" s="34">
        <v>91594</v>
      </c>
      <c r="F8215" s="35">
        <v>1.022</v>
      </c>
      <c r="G8215" s="34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561</v>
      </c>
      <c r="D8216" s="33" t="s">
        <v>562</v>
      </c>
      <c r="E8216" s="34">
        <v>96494</v>
      </c>
      <c r="F8216" s="35">
        <v>1.02</v>
      </c>
      <c r="G8216" s="34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561</v>
      </c>
      <c r="D8217" s="33" t="s">
        <v>562</v>
      </c>
      <c r="E8217" s="34">
        <v>15103</v>
      </c>
      <c r="F8217" s="35">
        <v>1.028</v>
      </c>
      <c r="G8217" s="34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561</v>
      </c>
      <c r="D8218" s="33" t="s">
        <v>562</v>
      </c>
      <c r="E8218" s="34">
        <v>40163</v>
      </c>
      <c r="F8218" s="35">
        <v>1</v>
      </c>
      <c r="G8218" s="34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561</v>
      </c>
      <c r="D8219" s="33" t="s">
        <v>562</v>
      </c>
      <c r="E8219" s="34">
        <v>44870</v>
      </c>
      <c r="F8219" s="35">
        <v>1.038</v>
      </c>
      <c r="G8219" s="34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561</v>
      </c>
      <c r="D8220" s="33" t="s">
        <v>562</v>
      </c>
      <c r="E8220" s="34">
        <v>14781</v>
      </c>
      <c r="F8220" s="35">
        <v>1</v>
      </c>
      <c r="G8220" s="34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561</v>
      </c>
      <c r="D8221" s="33" t="s">
        <v>562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561</v>
      </c>
      <c r="D8222" s="33" t="s">
        <v>562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561</v>
      </c>
      <c r="D8223" s="33" t="s">
        <v>562</v>
      </c>
      <c r="E8223" s="34">
        <v>2295984</v>
      </c>
      <c r="F8223" s="35">
        <v>1.04</v>
      </c>
      <c r="G8223" s="34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561</v>
      </c>
      <c r="D8224" s="33" t="s">
        <v>562</v>
      </c>
      <c r="E8224" s="34">
        <v>3462609</v>
      </c>
      <c r="F8224" s="35">
        <v>1.0109999999999999</v>
      </c>
      <c r="G8224" s="34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563</v>
      </c>
      <c r="D8225" s="33" t="s">
        <v>564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561</v>
      </c>
      <c r="D8226" s="33" t="s">
        <v>562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561</v>
      </c>
      <c r="D8227" s="33" t="s">
        <v>562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561</v>
      </c>
      <c r="D8228" s="33" t="s">
        <v>562</v>
      </c>
      <c r="E8228" s="34">
        <v>117413</v>
      </c>
      <c r="F8228" s="35">
        <v>1.06</v>
      </c>
      <c r="G8228" s="34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561</v>
      </c>
      <c r="D8229" s="33" t="s">
        <v>562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561</v>
      </c>
      <c r="D8230" s="33" t="s">
        <v>562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561</v>
      </c>
      <c r="D8231" s="33" t="s">
        <v>562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561</v>
      </c>
      <c r="D8232" s="33" t="s">
        <v>562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561</v>
      </c>
      <c r="D8233" s="33" t="s">
        <v>562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561</v>
      </c>
      <c r="D8234" s="33" t="s">
        <v>562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561</v>
      </c>
      <c r="D8235" s="33" t="s">
        <v>562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561</v>
      </c>
      <c r="D8236" s="33" t="s">
        <v>562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561</v>
      </c>
      <c r="D8237" s="33" t="s">
        <v>562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561</v>
      </c>
      <c r="D8238" s="33" t="s">
        <v>562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561</v>
      </c>
      <c r="D8239" s="33" t="s">
        <v>562</v>
      </c>
      <c r="E8239" s="34">
        <v>2555602</v>
      </c>
      <c r="F8239" s="35">
        <v>1.048</v>
      </c>
      <c r="G8239" s="34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561</v>
      </c>
      <c r="D8240" s="33" t="s">
        <v>562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561</v>
      </c>
      <c r="D8241" s="33" t="s">
        <v>562</v>
      </c>
      <c r="E8241" s="34">
        <v>86110</v>
      </c>
      <c r="F8241" s="35">
        <v>1.0249999999999999</v>
      </c>
      <c r="G8241" s="34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561</v>
      </c>
      <c r="D8242" s="33" t="s">
        <v>562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561</v>
      </c>
      <c r="D8243" s="33" t="s">
        <v>562</v>
      </c>
      <c r="E8243" s="34">
        <v>102409</v>
      </c>
      <c r="F8243" s="35">
        <v>1.052</v>
      </c>
      <c r="G8243" s="34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561</v>
      </c>
      <c r="D8244" s="33" t="s">
        <v>562</v>
      </c>
      <c r="E8244" s="34">
        <v>169444</v>
      </c>
      <c r="F8244" s="35">
        <v>1.0109999999999999</v>
      </c>
      <c r="G8244" s="34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561</v>
      </c>
      <c r="D8245" s="33" t="s">
        <v>562</v>
      </c>
      <c r="E8245" s="34">
        <v>177863</v>
      </c>
      <c r="F8245" s="35">
        <v>1.05</v>
      </c>
      <c r="G8245" s="34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561</v>
      </c>
      <c r="D8246" s="33" t="s">
        <v>562</v>
      </c>
      <c r="E8246" s="34">
        <v>3324460</v>
      </c>
      <c r="F8246" s="35">
        <v>1.046</v>
      </c>
      <c r="G8246" s="34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561</v>
      </c>
      <c r="D8247" s="33" t="s">
        <v>562</v>
      </c>
      <c r="E8247" s="34">
        <v>1089458</v>
      </c>
      <c r="F8247" s="35">
        <v>1.0209999999999999</v>
      </c>
      <c r="G8247" s="34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561</v>
      </c>
      <c r="D8248" s="33" t="s">
        <v>562</v>
      </c>
      <c r="E8248" s="34">
        <v>812662</v>
      </c>
      <c r="F8248" s="35">
        <v>1.02</v>
      </c>
      <c r="G8248" s="34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561</v>
      </c>
      <c r="D8249" s="33" t="s">
        <v>562</v>
      </c>
      <c r="E8249" s="34">
        <v>36658</v>
      </c>
      <c r="F8249" s="35">
        <v>1.03</v>
      </c>
      <c r="G8249" s="34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561</v>
      </c>
      <c r="D8250" s="33" t="s">
        <v>562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563</v>
      </c>
      <c r="D8251" s="33" t="s">
        <v>564</v>
      </c>
      <c r="E8251" s="34">
        <v>874</v>
      </c>
      <c r="F8251" s="35">
        <v>5.8</v>
      </c>
      <c r="G8251" s="34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561</v>
      </c>
      <c r="D8252" s="33" t="s">
        <v>562</v>
      </c>
      <c r="E8252" s="34">
        <v>216819</v>
      </c>
      <c r="F8252" s="35">
        <v>1.07</v>
      </c>
      <c r="G8252" s="34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561</v>
      </c>
      <c r="D8253" s="33" t="s">
        <v>562</v>
      </c>
      <c r="E8253" s="34">
        <v>418489</v>
      </c>
      <c r="F8253" s="35">
        <v>1.0669999999999999</v>
      </c>
      <c r="G8253" s="34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561</v>
      </c>
      <c r="D8254" s="33" t="s">
        <v>562</v>
      </c>
      <c r="E8254" s="34">
        <v>221044</v>
      </c>
      <c r="F8254" s="35">
        <v>1.07</v>
      </c>
      <c r="G8254" s="34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561</v>
      </c>
      <c r="D8255" s="33" t="s">
        <v>562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561</v>
      </c>
      <c r="D8256" s="33" t="s">
        <v>562</v>
      </c>
      <c r="E8256" s="34">
        <v>95678</v>
      </c>
      <c r="F8256" s="35">
        <v>1.0649999999999999</v>
      </c>
      <c r="G8256" s="34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561</v>
      </c>
      <c r="D8257" s="33" t="s">
        <v>562</v>
      </c>
      <c r="E8257" s="34">
        <v>2122358</v>
      </c>
      <c r="F8257" s="35">
        <v>1.034</v>
      </c>
      <c r="G8257" s="34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563</v>
      </c>
      <c r="D8258" s="33" t="s">
        <v>564</v>
      </c>
      <c r="E8258" s="34">
        <v>2113</v>
      </c>
      <c r="F8258" s="35">
        <v>5.8</v>
      </c>
      <c r="G8258" s="34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563</v>
      </c>
      <c r="D8259" s="33" t="s">
        <v>564</v>
      </c>
      <c r="E8259" s="34">
        <v>168</v>
      </c>
      <c r="F8259" s="35">
        <v>5.8</v>
      </c>
      <c r="G8259" s="34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561</v>
      </c>
      <c r="D8260" s="33" t="s">
        <v>562</v>
      </c>
      <c r="E8260" s="34">
        <v>243221</v>
      </c>
      <c r="F8260" s="35">
        <v>1.03</v>
      </c>
      <c r="G8260" s="34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561</v>
      </c>
      <c r="D8261" s="33" t="s">
        <v>562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561</v>
      </c>
      <c r="D8262" s="33" t="s">
        <v>562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561</v>
      </c>
      <c r="D8263" s="33" t="s">
        <v>562</v>
      </c>
      <c r="E8263" s="34">
        <v>474167</v>
      </c>
      <c r="F8263" s="35">
        <v>1.028</v>
      </c>
      <c r="G8263" s="34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561</v>
      </c>
      <c r="D8264" s="33" t="s">
        <v>562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561</v>
      </c>
      <c r="D8265" s="33" t="s">
        <v>562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561</v>
      </c>
      <c r="D8266" s="33" t="s">
        <v>562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561</v>
      </c>
      <c r="D8267" s="33" t="s">
        <v>562</v>
      </c>
      <c r="E8267" s="34">
        <v>28893</v>
      </c>
      <c r="F8267" s="35">
        <v>1.018</v>
      </c>
      <c r="G8267" s="34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561</v>
      </c>
      <c r="D8268" s="33" t="s">
        <v>562</v>
      </c>
      <c r="E8268" s="34">
        <v>75696</v>
      </c>
      <c r="F8268" s="35">
        <v>1.0349999999999999</v>
      </c>
      <c r="G8268" s="34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561</v>
      </c>
      <c r="D8269" s="33" t="s">
        <v>562</v>
      </c>
      <c r="E8269" s="34">
        <v>172887</v>
      </c>
      <c r="F8269" s="35">
        <v>1.0589999999999999</v>
      </c>
      <c r="G8269" s="34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561</v>
      </c>
      <c r="D8270" s="33" t="s">
        <v>562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561</v>
      </c>
      <c r="D8271" s="33" t="s">
        <v>562</v>
      </c>
      <c r="E8271" s="34">
        <v>18703</v>
      </c>
      <c r="F8271" s="35">
        <v>1.08</v>
      </c>
      <c r="G8271" s="34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561</v>
      </c>
      <c r="D8272" s="33" t="s">
        <v>562</v>
      </c>
      <c r="E8272" s="34">
        <v>14760</v>
      </c>
      <c r="F8272" s="35">
        <v>1.08</v>
      </c>
      <c r="G8272" s="34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561</v>
      </c>
      <c r="D8273" s="33" t="s">
        <v>562</v>
      </c>
      <c r="E8273" s="34">
        <v>11764</v>
      </c>
      <c r="F8273" s="35">
        <v>1.08</v>
      </c>
      <c r="G8273" s="34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561</v>
      </c>
      <c r="D8274" s="33" t="s">
        <v>562</v>
      </c>
      <c r="E8274" s="34">
        <v>10745</v>
      </c>
      <c r="F8274" s="35">
        <v>1.08</v>
      </c>
      <c r="G8274" s="34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561</v>
      </c>
      <c r="D8275" s="33" t="s">
        <v>562</v>
      </c>
      <c r="E8275" s="34">
        <v>9077</v>
      </c>
      <c r="F8275" s="35">
        <v>1.1000000000000001</v>
      </c>
      <c r="G8275" s="34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561</v>
      </c>
      <c r="D8276" s="33" t="s">
        <v>562</v>
      </c>
      <c r="E8276" s="34">
        <v>7396</v>
      </c>
      <c r="F8276" s="35">
        <v>1.0900000000000001</v>
      </c>
      <c r="G8276" s="34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561</v>
      </c>
      <c r="D8277" s="33" t="s">
        <v>562</v>
      </c>
      <c r="E8277" s="34">
        <v>6499</v>
      </c>
      <c r="F8277" s="35">
        <v>1.08</v>
      </c>
      <c r="G8277" s="34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561</v>
      </c>
      <c r="D8278" s="33" t="s">
        <v>562</v>
      </c>
      <c r="E8278" s="34">
        <v>3246</v>
      </c>
      <c r="F8278" s="35">
        <v>1.1100000000000001</v>
      </c>
      <c r="G8278" s="34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561</v>
      </c>
      <c r="D8279" s="33" t="s">
        <v>562</v>
      </c>
      <c r="E8279" s="34">
        <v>2494</v>
      </c>
      <c r="F8279" s="35">
        <v>1.08</v>
      </c>
      <c r="G8279" s="34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561</v>
      </c>
      <c r="D8280" s="33" t="s">
        <v>562</v>
      </c>
      <c r="E8280" s="34">
        <v>845</v>
      </c>
      <c r="F8280" s="35">
        <v>1.07</v>
      </c>
      <c r="G8280" s="34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561</v>
      </c>
      <c r="D8281" s="33" t="s">
        <v>562</v>
      </c>
      <c r="E8281" s="34">
        <v>282</v>
      </c>
      <c r="F8281" s="35">
        <v>1.07</v>
      </c>
      <c r="G8281" s="34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561</v>
      </c>
      <c r="D8282" s="33" t="s">
        <v>562</v>
      </c>
      <c r="E8282" s="34">
        <v>657</v>
      </c>
      <c r="F8282" s="35">
        <v>1.07</v>
      </c>
      <c r="G8282" s="34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561</v>
      </c>
      <c r="D8283" s="33" t="s">
        <v>562</v>
      </c>
      <c r="E8283" s="34">
        <v>87856</v>
      </c>
      <c r="F8283" s="35">
        <v>1.06</v>
      </c>
      <c r="G8283" s="34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561</v>
      </c>
      <c r="D8284" s="33" t="s">
        <v>562</v>
      </c>
      <c r="E8284" s="34">
        <v>97853</v>
      </c>
      <c r="F8284" s="35">
        <v>1.03</v>
      </c>
      <c r="G8284" s="34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561</v>
      </c>
      <c r="D8285" s="33" t="s">
        <v>562</v>
      </c>
      <c r="E8285" s="34">
        <v>1723080</v>
      </c>
      <c r="F8285" s="35">
        <v>1.044</v>
      </c>
      <c r="G8285" s="34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561</v>
      </c>
      <c r="D8286" s="33" t="s">
        <v>562</v>
      </c>
      <c r="E8286" s="34">
        <v>3183987</v>
      </c>
      <c r="F8286" s="35">
        <v>1.0569999999999999</v>
      </c>
      <c r="G8286" s="34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561</v>
      </c>
      <c r="D8287" s="33" t="s">
        <v>562</v>
      </c>
      <c r="E8287" s="34">
        <v>1063150</v>
      </c>
      <c r="F8287" s="35">
        <v>1.06</v>
      </c>
      <c r="G8287" s="34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561</v>
      </c>
      <c r="D8288" s="33" t="s">
        <v>562</v>
      </c>
      <c r="E8288" s="34">
        <v>1224258</v>
      </c>
      <c r="F8288" s="35">
        <v>1.042</v>
      </c>
      <c r="G8288" s="34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561</v>
      </c>
      <c r="D8289" s="33" t="s">
        <v>562</v>
      </c>
      <c r="E8289" s="34">
        <v>17166</v>
      </c>
      <c r="F8289" s="35">
        <v>1.04</v>
      </c>
      <c r="G8289" s="34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561</v>
      </c>
      <c r="D8290" s="33" t="s">
        <v>562</v>
      </c>
      <c r="E8290" s="34">
        <v>5055405</v>
      </c>
      <c r="F8290" s="35">
        <v>1.0569999999999999</v>
      </c>
      <c r="G8290" s="34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561</v>
      </c>
      <c r="D8291" s="33" t="s">
        <v>562</v>
      </c>
      <c r="E8291" s="34">
        <v>4894524</v>
      </c>
      <c r="F8291" s="35">
        <v>1.0249999999999999</v>
      </c>
      <c r="G8291" s="34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561</v>
      </c>
      <c r="D8292" s="33" t="s">
        <v>562</v>
      </c>
      <c r="E8292" s="34">
        <v>2986287</v>
      </c>
      <c r="F8292" s="35">
        <v>1.0329999999999999</v>
      </c>
      <c r="G8292" s="34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561</v>
      </c>
      <c r="D8293" s="33" t="s">
        <v>562</v>
      </c>
      <c r="E8293" s="34">
        <v>47830</v>
      </c>
      <c r="F8293" s="35">
        <v>1.0209999999999999</v>
      </c>
      <c r="G8293" s="34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561</v>
      </c>
      <c r="D8294" s="33" t="s">
        <v>562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561</v>
      </c>
      <c r="D8295" s="33" t="s">
        <v>562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561</v>
      </c>
      <c r="D8296" s="33" t="s">
        <v>562</v>
      </c>
      <c r="E8296" s="34">
        <v>1103873</v>
      </c>
      <c r="F8296" s="35">
        <v>1.03</v>
      </c>
      <c r="G8296" s="34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561</v>
      </c>
      <c r="D8297" s="33" t="s">
        <v>562</v>
      </c>
      <c r="E8297" s="34">
        <v>1517104</v>
      </c>
      <c r="F8297" s="35">
        <v>1.028</v>
      </c>
      <c r="G8297" s="34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561</v>
      </c>
      <c r="D8298" s="33" t="s">
        <v>562</v>
      </c>
      <c r="E8298" s="34">
        <v>495000</v>
      </c>
      <c r="F8298" s="35">
        <v>1.006</v>
      </c>
      <c r="G8298" s="34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561</v>
      </c>
      <c r="D8299" s="33" t="s">
        <v>562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561</v>
      </c>
      <c r="D8300" s="33" t="s">
        <v>562</v>
      </c>
      <c r="E8300" s="34">
        <v>2681340</v>
      </c>
      <c r="F8300" s="35">
        <v>1.036</v>
      </c>
      <c r="G8300" s="34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561</v>
      </c>
      <c r="D8301" s="33" t="s">
        <v>562</v>
      </c>
      <c r="E8301" s="34">
        <v>2262697</v>
      </c>
      <c r="F8301" s="35">
        <v>1.05</v>
      </c>
      <c r="G8301" s="34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561</v>
      </c>
      <c r="D8302" s="33" t="s">
        <v>562</v>
      </c>
      <c r="E8302" s="34">
        <v>30302</v>
      </c>
      <c r="F8302" s="35">
        <v>1.034</v>
      </c>
      <c r="G8302" s="34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561</v>
      </c>
      <c r="D8303" s="33" t="s">
        <v>562</v>
      </c>
      <c r="E8303" s="34">
        <v>297</v>
      </c>
      <c r="F8303" s="35">
        <v>1.03</v>
      </c>
      <c r="G8303" s="34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561</v>
      </c>
      <c r="D8304" s="33" t="s">
        <v>562</v>
      </c>
      <c r="E8304" s="34">
        <v>62698</v>
      </c>
      <c r="F8304" s="35">
        <v>1.03</v>
      </c>
      <c r="G8304" s="34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561</v>
      </c>
      <c r="D8305" s="33" t="s">
        <v>562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561</v>
      </c>
      <c r="D8306" s="33" t="s">
        <v>562</v>
      </c>
      <c r="E8306" s="34">
        <v>3649275</v>
      </c>
      <c r="F8306" s="35">
        <v>1.0489999999999999</v>
      </c>
      <c r="G8306" s="34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563</v>
      </c>
      <c r="D8307" s="33" t="s">
        <v>564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561</v>
      </c>
      <c r="D8308" s="33" t="s">
        <v>562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561</v>
      </c>
      <c r="D8309" s="33" t="s">
        <v>562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561</v>
      </c>
      <c r="D8310" s="33" t="s">
        <v>562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561</v>
      </c>
      <c r="D8311" s="33" t="s">
        <v>562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561</v>
      </c>
      <c r="D8312" s="33" t="s">
        <v>562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561</v>
      </c>
      <c r="D8313" s="33" t="s">
        <v>562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561</v>
      </c>
      <c r="D8314" s="33" t="s">
        <v>562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561</v>
      </c>
      <c r="D8315" s="33" t="s">
        <v>562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561</v>
      </c>
      <c r="D8316" s="33" t="s">
        <v>562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561</v>
      </c>
      <c r="D8317" s="33" t="s">
        <v>562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561</v>
      </c>
      <c r="D8318" s="33" t="s">
        <v>562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561</v>
      </c>
      <c r="D8319" s="33" t="s">
        <v>562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561</v>
      </c>
      <c r="D8320" s="33" t="s">
        <v>562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561</v>
      </c>
      <c r="D8321" s="33" t="s">
        <v>562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561</v>
      </c>
      <c r="D8322" s="33" t="s">
        <v>562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561</v>
      </c>
      <c r="D8323" s="33" t="s">
        <v>562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561</v>
      </c>
      <c r="D8324" s="33" t="s">
        <v>562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561</v>
      </c>
      <c r="D8325" s="33" t="s">
        <v>562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561</v>
      </c>
      <c r="D8326" s="33" t="s">
        <v>562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561</v>
      </c>
      <c r="D8327" s="33" t="s">
        <v>562</v>
      </c>
      <c r="E8327" s="34">
        <v>318549</v>
      </c>
      <c r="F8327" s="35">
        <v>1.044</v>
      </c>
      <c r="G8327" s="34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561</v>
      </c>
      <c r="D8328" s="33" t="s">
        <v>562</v>
      </c>
      <c r="E8328" s="34">
        <v>24487</v>
      </c>
      <c r="F8328" s="35">
        <v>1.03</v>
      </c>
      <c r="G8328" s="34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561</v>
      </c>
      <c r="D8329" s="33" t="s">
        <v>562</v>
      </c>
      <c r="E8329" s="34">
        <v>487042</v>
      </c>
      <c r="F8329" s="35">
        <v>1.0589999999999999</v>
      </c>
      <c r="G8329" s="34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561</v>
      </c>
      <c r="D8330" s="33" t="s">
        <v>562</v>
      </c>
      <c r="E8330" s="34">
        <v>3457</v>
      </c>
      <c r="F8330" s="35">
        <v>1.0900000000000001</v>
      </c>
      <c r="G8330" s="34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561</v>
      </c>
      <c r="D8331" s="33" t="s">
        <v>562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561</v>
      </c>
      <c r="D8332" s="33" t="s">
        <v>562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561</v>
      </c>
      <c r="D8333" s="33" t="s">
        <v>562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561</v>
      </c>
      <c r="D8334" s="33" t="s">
        <v>562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561</v>
      </c>
      <c r="D8335" s="33" t="s">
        <v>562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561</v>
      </c>
      <c r="D8336" s="33" t="s">
        <v>562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561</v>
      </c>
      <c r="D8337" s="33" t="s">
        <v>562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561</v>
      </c>
      <c r="D8338" s="33" t="s">
        <v>562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561</v>
      </c>
      <c r="D8339" s="33" t="s">
        <v>562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561</v>
      </c>
      <c r="D8340" s="33" t="s">
        <v>562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561</v>
      </c>
      <c r="D8341" s="33" t="s">
        <v>562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561</v>
      </c>
      <c r="D8342" s="33" t="s">
        <v>562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561</v>
      </c>
      <c r="D8343" s="33" t="s">
        <v>562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561</v>
      </c>
      <c r="D8344" s="33" t="s">
        <v>562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561</v>
      </c>
      <c r="D8345" s="33" t="s">
        <v>562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561</v>
      </c>
      <c r="D8346" s="33" t="s">
        <v>562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561</v>
      </c>
      <c r="D8347" s="33" t="s">
        <v>562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561</v>
      </c>
      <c r="D8348" s="33" t="s">
        <v>562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561</v>
      </c>
      <c r="D8349" s="33" t="s">
        <v>562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561</v>
      </c>
      <c r="D8350" s="33" t="s">
        <v>562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561</v>
      </c>
      <c r="D8351" s="33" t="s">
        <v>562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561</v>
      </c>
      <c r="D8352" s="33" t="s">
        <v>562</v>
      </c>
      <c r="E8352" s="34">
        <v>1876919</v>
      </c>
      <c r="F8352" s="35">
        <v>1.0189999999999999</v>
      </c>
      <c r="G8352" s="34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561</v>
      </c>
      <c r="D8353" s="33" t="s">
        <v>562</v>
      </c>
      <c r="E8353" s="34">
        <v>3682447</v>
      </c>
      <c r="F8353" s="35">
        <v>1.03</v>
      </c>
      <c r="G8353" s="34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561</v>
      </c>
      <c r="D8354" s="33" t="s">
        <v>562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561</v>
      </c>
      <c r="D8355" s="33" t="s">
        <v>562</v>
      </c>
      <c r="E8355" s="34">
        <v>42528</v>
      </c>
      <c r="F8355" s="35">
        <v>1.0900000000000001</v>
      </c>
      <c r="G8355" s="34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561</v>
      </c>
      <c r="D8356" s="33" t="s">
        <v>562</v>
      </c>
      <c r="E8356" s="34">
        <v>2436234</v>
      </c>
      <c r="F8356" s="35">
        <v>1.0289999999999999</v>
      </c>
      <c r="G8356" s="34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561</v>
      </c>
      <c r="D8357" s="33" t="s">
        <v>562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561</v>
      </c>
      <c r="D8358" s="33" t="s">
        <v>562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561</v>
      </c>
      <c r="D8359" s="33" t="s">
        <v>562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561</v>
      </c>
      <c r="D8360" s="33" t="s">
        <v>562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561</v>
      </c>
      <c r="D8361" s="33" t="s">
        <v>562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561</v>
      </c>
      <c r="D8362" s="33" t="s">
        <v>562</v>
      </c>
      <c r="E8362" s="34">
        <v>208143</v>
      </c>
      <c r="F8362" s="35">
        <v>1.0109999999999999</v>
      </c>
      <c r="G8362" s="34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561</v>
      </c>
      <c r="D8363" s="33" t="s">
        <v>562</v>
      </c>
      <c r="E8363" s="34">
        <v>545842</v>
      </c>
      <c r="F8363" s="35">
        <v>1.0109999999999999</v>
      </c>
      <c r="G8363" s="34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561</v>
      </c>
      <c r="D8364" s="33" t="s">
        <v>562</v>
      </c>
      <c r="E8364" s="34">
        <v>65962</v>
      </c>
      <c r="F8364" s="35">
        <v>1.008</v>
      </c>
      <c r="G8364" s="34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561</v>
      </c>
      <c r="D8365" s="33" t="s">
        <v>562</v>
      </c>
      <c r="E8365" s="34">
        <v>2876173</v>
      </c>
      <c r="F8365" s="35">
        <v>1.0629999999999999</v>
      </c>
      <c r="G8365" s="34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561</v>
      </c>
      <c r="D8366" s="33" t="s">
        <v>562</v>
      </c>
      <c r="E8366" s="34">
        <v>2445647</v>
      </c>
      <c r="F8366" s="35">
        <v>0.99</v>
      </c>
      <c r="G8366" s="34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561</v>
      </c>
      <c r="D8367" s="33" t="s">
        <v>562</v>
      </c>
      <c r="E8367" s="34">
        <v>668596</v>
      </c>
      <c r="F8367" s="35">
        <v>1.032</v>
      </c>
      <c r="G8367" s="34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561</v>
      </c>
      <c r="D8368" s="33" t="s">
        <v>562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561</v>
      </c>
      <c r="D8369" s="33" t="s">
        <v>562</v>
      </c>
      <c r="E8369" s="34">
        <v>2245201</v>
      </c>
      <c r="F8369" s="35">
        <v>1.026</v>
      </c>
      <c r="G8369" s="34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561</v>
      </c>
      <c r="D8370" s="33" t="s">
        <v>562</v>
      </c>
      <c r="E8370" s="34">
        <v>1838041</v>
      </c>
      <c r="F8370" s="35">
        <v>1.0329999999999999</v>
      </c>
      <c r="G8370" s="34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561</v>
      </c>
      <c r="D8371" s="33" t="s">
        <v>562</v>
      </c>
      <c r="E8371" s="34">
        <v>369389</v>
      </c>
      <c r="F8371" s="35">
        <v>1.0269999999999999</v>
      </c>
      <c r="G8371" s="34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561</v>
      </c>
      <c r="D8372" s="33" t="s">
        <v>562</v>
      </c>
      <c r="E8372" s="34">
        <v>3132646</v>
      </c>
      <c r="F8372" s="35">
        <v>1.0269999999999999</v>
      </c>
      <c r="G8372" s="34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561</v>
      </c>
      <c r="D8373" s="33" t="s">
        <v>562</v>
      </c>
      <c r="E8373" s="34">
        <v>256697</v>
      </c>
      <c r="F8373" s="35">
        <v>1.0249999999999999</v>
      </c>
      <c r="G8373" s="34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561</v>
      </c>
      <c r="D8374" s="33" t="s">
        <v>562</v>
      </c>
      <c r="E8374" s="34">
        <v>503382</v>
      </c>
      <c r="F8374" s="35">
        <v>1.024</v>
      </c>
      <c r="G8374" s="34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561</v>
      </c>
      <c r="D8375" s="33" t="s">
        <v>562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561</v>
      </c>
      <c r="D8376" s="33" t="s">
        <v>562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561</v>
      </c>
      <c r="D8377" s="33" t="s">
        <v>562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561</v>
      </c>
      <c r="D8378" s="33" t="s">
        <v>562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561</v>
      </c>
      <c r="D8379" s="33" t="s">
        <v>562</v>
      </c>
      <c r="E8379" s="34">
        <v>3527311</v>
      </c>
      <c r="F8379" s="35">
        <v>1.05</v>
      </c>
      <c r="G8379" s="34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561</v>
      </c>
      <c r="D8380" s="33" t="s">
        <v>562</v>
      </c>
      <c r="E8380" s="34">
        <v>318263</v>
      </c>
      <c r="F8380" s="35">
        <v>1.044</v>
      </c>
      <c r="G8380" s="34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561</v>
      </c>
      <c r="D8381" s="33" t="s">
        <v>562</v>
      </c>
      <c r="E8381" s="34">
        <v>1593284</v>
      </c>
      <c r="F8381" s="35">
        <v>1.046</v>
      </c>
      <c r="G8381" s="34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561</v>
      </c>
      <c r="D8382" s="33" t="s">
        <v>562</v>
      </c>
      <c r="E8382" s="34">
        <v>2679811</v>
      </c>
      <c r="F8382" s="35">
        <v>1.0269999999999999</v>
      </c>
      <c r="G8382" s="34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561</v>
      </c>
      <c r="D8383" s="33" t="s">
        <v>562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561</v>
      </c>
      <c r="D8384" s="33" t="s">
        <v>562</v>
      </c>
      <c r="E8384" s="34">
        <v>130130</v>
      </c>
      <c r="F8384" s="35">
        <v>1.0369999999999999</v>
      </c>
      <c r="G8384" s="34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561</v>
      </c>
      <c r="D8385" s="33" t="s">
        <v>562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561</v>
      </c>
      <c r="D8386" s="33" t="s">
        <v>562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561</v>
      </c>
      <c r="D8387" s="33" t="s">
        <v>562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561</v>
      </c>
      <c r="D8388" s="33" t="s">
        <v>562</v>
      </c>
      <c r="E8388" s="34">
        <v>652</v>
      </c>
      <c r="F8388" s="35">
        <v>1.03</v>
      </c>
      <c r="G8388" s="34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561</v>
      </c>
      <c r="D8389" s="33" t="s">
        <v>562</v>
      </c>
      <c r="E8389" s="34">
        <v>2853433</v>
      </c>
      <c r="F8389" s="35">
        <v>1.03</v>
      </c>
      <c r="G8389" s="34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561</v>
      </c>
      <c r="D8390" s="33" t="s">
        <v>562</v>
      </c>
      <c r="E8390" s="34">
        <v>1915065</v>
      </c>
      <c r="F8390" s="35">
        <v>1.03</v>
      </c>
      <c r="G8390" s="34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561</v>
      </c>
      <c r="D8391" s="33" t="s">
        <v>562</v>
      </c>
      <c r="E8391" s="34">
        <v>1282181</v>
      </c>
      <c r="F8391" s="35">
        <v>1.03</v>
      </c>
      <c r="G8391" s="34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561</v>
      </c>
      <c r="D8392" s="33" t="s">
        <v>562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561</v>
      </c>
      <c r="D8393" s="33" t="s">
        <v>562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561</v>
      </c>
      <c r="D8394" s="33" t="s">
        <v>562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561</v>
      </c>
      <c r="D8395" s="33" t="s">
        <v>562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561</v>
      </c>
      <c r="D8396" s="33" t="s">
        <v>562</v>
      </c>
      <c r="E8396" s="34">
        <v>3637342</v>
      </c>
      <c r="F8396" s="35">
        <v>1.024</v>
      </c>
      <c r="G8396" s="34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361</v>
      </c>
      <c r="D8397" s="33" t="s">
        <v>352</v>
      </c>
      <c r="E8397" s="34">
        <v>47064</v>
      </c>
      <c r="F8397" s="35">
        <v>15.94</v>
      </c>
      <c r="G8397" s="34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561</v>
      </c>
      <c r="D8398" s="33" t="s">
        <v>562</v>
      </c>
      <c r="E8398" s="34">
        <v>1</v>
      </c>
      <c r="F8398" s="35">
        <v>1.04</v>
      </c>
      <c r="G8398" s="34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561</v>
      </c>
      <c r="D8399" s="33" t="s">
        <v>562</v>
      </c>
      <c r="E8399" s="34">
        <v>5778025</v>
      </c>
      <c r="F8399" s="35">
        <v>1.032</v>
      </c>
      <c r="G8399" s="34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561</v>
      </c>
      <c r="D8400" s="33" t="s">
        <v>562</v>
      </c>
      <c r="E8400" s="34">
        <v>144210</v>
      </c>
      <c r="F8400" s="35">
        <v>1.0109999999999999</v>
      </c>
      <c r="G8400" s="34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561</v>
      </c>
      <c r="D8401" s="33" t="s">
        <v>562</v>
      </c>
      <c r="E8401" s="34">
        <v>84</v>
      </c>
      <c r="F8401" s="35">
        <v>1.036</v>
      </c>
      <c r="G8401" s="34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561</v>
      </c>
      <c r="D8402" s="33" t="s">
        <v>562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561</v>
      </c>
      <c r="D8403" s="33" t="s">
        <v>562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561</v>
      </c>
      <c r="D8404" s="33" t="s">
        <v>562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561</v>
      </c>
      <c r="D8405" s="33" t="s">
        <v>562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561</v>
      </c>
      <c r="D8406" s="33" t="s">
        <v>562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561</v>
      </c>
      <c r="D8407" s="33" t="s">
        <v>562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561</v>
      </c>
      <c r="D8408" s="33" t="s">
        <v>562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561</v>
      </c>
      <c r="D8409" s="33" t="s">
        <v>562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561</v>
      </c>
      <c r="D8410" s="33" t="s">
        <v>562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561</v>
      </c>
      <c r="D8411" s="33" t="s">
        <v>562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561</v>
      </c>
      <c r="D8412" s="33" t="s">
        <v>562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561</v>
      </c>
      <c r="D8413" s="33" t="s">
        <v>562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561</v>
      </c>
      <c r="D8414" s="33" t="s">
        <v>562</v>
      </c>
      <c r="E8414" s="34">
        <v>320857</v>
      </c>
      <c r="F8414" s="35">
        <v>1.014</v>
      </c>
      <c r="G8414" s="34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561</v>
      </c>
      <c r="D8415" s="33" t="s">
        <v>562</v>
      </c>
      <c r="E8415" s="34">
        <v>1468980</v>
      </c>
      <c r="F8415" s="35">
        <v>1.0469999999999999</v>
      </c>
      <c r="G8415" s="34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561</v>
      </c>
      <c r="D8416" s="33" t="s">
        <v>562</v>
      </c>
      <c r="E8416" s="34">
        <v>3844860</v>
      </c>
      <c r="F8416" s="35">
        <v>1.07</v>
      </c>
      <c r="G8416" s="34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561</v>
      </c>
      <c r="D8417" s="33" t="s">
        <v>562</v>
      </c>
      <c r="E8417" s="34">
        <v>4071090</v>
      </c>
      <c r="F8417" s="35">
        <v>1.0549999999999999</v>
      </c>
      <c r="G8417" s="34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561</v>
      </c>
      <c r="D8418" s="33" t="s">
        <v>562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561</v>
      </c>
      <c r="D8419" s="33" t="s">
        <v>562</v>
      </c>
      <c r="E8419" s="34">
        <v>296915</v>
      </c>
      <c r="F8419" s="35">
        <v>1.044</v>
      </c>
      <c r="G8419" s="34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561</v>
      </c>
      <c r="D8420" s="33" t="s">
        <v>562</v>
      </c>
      <c r="E8420" s="34">
        <v>2768491</v>
      </c>
      <c r="F8420" s="35">
        <v>1.044</v>
      </c>
      <c r="G8420" s="34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561</v>
      </c>
      <c r="D8421" s="33" t="s">
        <v>562</v>
      </c>
      <c r="E8421" s="34">
        <v>129034</v>
      </c>
      <c r="F8421" s="35">
        <v>1.018</v>
      </c>
      <c r="G8421" s="34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561</v>
      </c>
      <c r="D8422" s="33" t="s">
        <v>562</v>
      </c>
      <c r="E8422" s="34">
        <v>2335050</v>
      </c>
      <c r="F8422" s="35">
        <v>1.022</v>
      </c>
      <c r="G8422" s="34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561</v>
      </c>
      <c r="D8423" s="33" t="s">
        <v>562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561</v>
      </c>
      <c r="D8424" s="33" t="s">
        <v>562</v>
      </c>
      <c r="E8424" s="34">
        <v>1746182</v>
      </c>
      <c r="F8424" s="35">
        <v>1.048</v>
      </c>
      <c r="G8424" s="34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561</v>
      </c>
      <c r="D8425" s="33" t="s">
        <v>562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561</v>
      </c>
      <c r="D8426" s="33" t="s">
        <v>562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561</v>
      </c>
      <c r="D8427" s="33" t="s">
        <v>562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561</v>
      </c>
      <c r="D8428" s="33" t="s">
        <v>562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561</v>
      </c>
      <c r="D8429" s="33" t="s">
        <v>562</v>
      </c>
      <c r="E8429" s="34">
        <v>566119</v>
      </c>
      <c r="F8429" s="35">
        <v>1.07</v>
      </c>
      <c r="G8429" s="34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561</v>
      </c>
      <c r="D8430" s="33" t="s">
        <v>562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561</v>
      </c>
      <c r="D8431" s="33" t="s">
        <v>562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561</v>
      </c>
      <c r="D8432" s="33" t="s">
        <v>562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561</v>
      </c>
      <c r="D8433" s="33" t="s">
        <v>562</v>
      </c>
      <c r="E8433" s="34">
        <v>1906671</v>
      </c>
      <c r="F8433" s="35">
        <v>1.0289999999999999</v>
      </c>
      <c r="G8433" s="34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561</v>
      </c>
      <c r="D8434" s="33" t="s">
        <v>562</v>
      </c>
      <c r="E8434" s="34">
        <v>246072</v>
      </c>
      <c r="F8434" s="35">
        <v>1.036</v>
      </c>
      <c r="G8434" s="34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561</v>
      </c>
      <c r="D8435" s="33" t="s">
        <v>562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561</v>
      </c>
      <c r="D8436" s="33" t="s">
        <v>562</v>
      </c>
      <c r="E8436" s="34">
        <v>2431820</v>
      </c>
      <c r="F8436" s="35">
        <v>1.03</v>
      </c>
      <c r="G8436" s="34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561</v>
      </c>
      <c r="D8437" s="33" t="s">
        <v>562</v>
      </c>
      <c r="E8437" s="34">
        <v>225</v>
      </c>
      <c r="F8437" s="35">
        <v>1.03</v>
      </c>
      <c r="G8437" s="34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561</v>
      </c>
      <c r="D8438" s="33" t="s">
        <v>562</v>
      </c>
      <c r="E8438" s="34">
        <v>48815</v>
      </c>
      <c r="F8438" s="35">
        <v>1.03</v>
      </c>
      <c r="G8438" s="34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561</v>
      </c>
      <c r="D8439" s="33" t="s">
        <v>562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561</v>
      </c>
      <c r="D8440" s="33" t="s">
        <v>562</v>
      </c>
      <c r="E8440" s="34">
        <v>4459126</v>
      </c>
      <c r="F8440" s="35">
        <v>1.0309999999999999</v>
      </c>
      <c r="G8440" s="34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561</v>
      </c>
      <c r="D8441" s="33" t="s">
        <v>562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561</v>
      </c>
      <c r="D8442" s="33" t="s">
        <v>562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561</v>
      </c>
      <c r="D8443" s="33" t="s">
        <v>562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561</v>
      </c>
      <c r="D8444" s="33" t="s">
        <v>562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561</v>
      </c>
      <c r="D8445" s="33" t="s">
        <v>562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561</v>
      </c>
      <c r="D8446" s="33" t="s">
        <v>562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561</v>
      </c>
      <c r="D8447" s="33" t="s">
        <v>562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561</v>
      </c>
      <c r="D8448" s="33" t="s">
        <v>562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561</v>
      </c>
      <c r="D8449" s="33" t="s">
        <v>562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561</v>
      </c>
      <c r="D8450" s="33" t="s">
        <v>562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561</v>
      </c>
      <c r="D8451" s="33" t="s">
        <v>562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561</v>
      </c>
      <c r="D8452" s="33" t="s">
        <v>562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561</v>
      </c>
      <c r="D8453" s="33" t="s">
        <v>562</v>
      </c>
      <c r="E8453" s="34">
        <v>3075578</v>
      </c>
      <c r="F8453" s="35">
        <v>1.03</v>
      </c>
      <c r="G8453" s="34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561</v>
      </c>
      <c r="D8454" s="33" t="s">
        <v>562</v>
      </c>
      <c r="E8454" s="34">
        <v>2853816</v>
      </c>
      <c r="F8454" s="35">
        <v>1.0349999999999999</v>
      </c>
      <c r="G8454" s="34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561</v>
      </c>
      <c r="D8455" s="33" t="s">
        <v>562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561</v>
      </c>
      <c r="D8456" s="33" t="s">
        <v>562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561</v>
      </c>
      <c r="D8457" s="33" t="s">
        <v>562</v>
      </c>
      <c r="E8457" s="34">
        <v>5482181</v>
      </c>
      <c r="F8457" s="35">
        <v>1.0529999999999999</v>
      </c>
      <c r="G8457" s="34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561</v>
      </c>
      <c r="D8458" s="33" t="s">
        <v>562</v>
      </c>
      <c r="E8458" s="34">
        <v>51616</v>
      </c>
      <c r="F8458" s="35">
        <v>1.0309999999999999</v>
      </c>
      <c r="G8458" s="34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361</v>
      </c>
      <c r="D8459" s="33" t="s">
        <v>352</v>
      </c>
      <c r="E8459" s="34">
        <v>11772</v>
      </c>
      <c r="F8459" s="35">
        <v>16.399999999999999</v>
      </c>
      <c r="G8459" s="34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561</v>
      </c>
      <c r="D8460" s="33" t="s">
        <v>562</v>
      </c>
      <c r="E8460" s="34">
        <v>1243789</v>
      </c>
      <c r="F8460" s="35">
        <v>1.0289999999999999</v>
      </c>
      <c r="G8460" s="34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561</v>
      </c>
      <c r="D8461" s="33" t="s">
        <v>562</v>
      </c>
      <c r="E8461" s="34">
        <v>285501</v>
      </c>
      <c r="F8461" s="35">
        <v>1.0289999999999999</v>
      </c>
      <c r="G8461" s="34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561</v>
      </c>
      <c r="D8462" s="33" t="s">
        <v>562</v>
      </c>
      <c r="E8462" s="34">
        <v>2993</v>
      </c>
      <c r="F8462" s="35">
        <v>1.1000000000000001</v>
      </c>
      <c r="G8462" s="34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561</v>
      </c>
      <c r="D8463" s="33" t="s">
        <v>562</v>
      </c>
      <c r="E8463" s="34">
        <v>3084</v>
      </c>
      <c r="F8463" s="35">
        <v>1.0980000000000001</v>
      </c>
      <c r="G8463" s="34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561</v>
      </c>
      <c r="D8464" s="33" t="s">
        <v>562</v>
      </c>
      <c r="E8464" s="34">
        <v>3152</v>
      </c>
      <c r="F8464" s="35">
        <v>1.115</v>
      </c>
      <c r="G8464" s="34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561</v>
      </c>
      <c r="D8465" s="33" t="s">
        <v>562</v>
      </c>
      <c r="E8465" s="34">
        <v>4252</v>
      </c>
      <c r="F8465" s="35">
        <v>1.099</v>
      </c>
      <c r="G8465" s="34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561</v>
      </c>
      <c r="D8466" s="33" t="s">
        <v>562</v>
      </c>
      <c r="E8466" s="34">
        <v>5049</v>
      </c>
      <c r="F8466" s="35">
        <v>1.1020000000000001</v>
      </c>
      <c r="G8466" s="34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561</v>
      </c>
      <c r="D8467" s="33" t="s">
        <v>562</v>
      </c>
      <c r="E8467" s="34">
        <v>5118</v>
      </c>
      <c r="F8467" s="35">
        <v>1.1040000000000001</v>
      </c>
      <c r="G8467" s="34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561</v>
      </c>
      <c r="D8468" s="33" t="s">
        <v>562</v>
      </c>
      <c r="E8468" s="34">
        <v>5228</v>
      </c>
      <c r="F8468" s="35">
        <v>1.0980000000000001</v>
      </c>
      <c r="G8468" s="34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561</v>
      </c>
      <c r="D8469" s="33" t="s">
        <v>562</v>
      </c>
      <c r="E8469" s="34">
        <v>6377</v>
      </c>
      <c r="F8469" s="35">
        <v>1.099</v>
      </c>
      <c r="G8469" s="34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561</v>
      </c>
      <c r="D8470" s="33" t="s">
        <v>562</v>
      </c>
      <c r="E8470" s="34">
        <v>7086</v>
      </c>
      <c r="F8470" s="35">
        <v>1.099</v>
      </c>
      <c r="G8470" s="34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561</v>
      </c>
      <c r="D8471" s="33" t="s">
        <v>562</v>
      </c>
      <c r="E8471" s="34">
        <v>7573</v>
      </c>
      <c r="F8471" s="35">
        <v>1.1020000000000001</v>
      </c>
      <c r="G8471" s="34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561</v>
      </c>
      <c r="D8472" s="33" t="s">
        <v>562</v>
      </c>
      <c r="E8472" s="34">
        <v>7831</v>
      </c>
      <c r="F8472" s="35">
        <v>1.115</v>
      </c>
      <c r="G8472" s="34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561</v>
      </c>
      <c r="D8473" s="33" t="s">
        <v>562</v>
      </c>
      <c r="E8473" s="34">
        <v>7842</v>
      </c>
      <c r="F8473" s="35">
        <v>1.0980000000000001</v>
      </c>
      <c r="G8473" s="34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561</v>
      </c>
      <c r="D8474" s="33" t="s">
        <v>562</v>
      </c>
      <c r="E8474" s="34">
        <v>8414</v>
      </c>
      <c r="F8474" s="35">
        <v>1.1020000000000001</v>
      </c>
      <c r="G8474" s="34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561</v>
      </c>
      <c r="D8475" s="33" t="s">
        <v>562</v>
      </c>
      <c r="E8475" s="34">
        <v>8714</v>
      </c>
      <c r="F8475" s="35">
        <v>1.0980000000000001</v>
      </c>
      <c r="G8475" s="34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561</v>
      </c>
      <c r="D8476" s="33" t="s">
        <v>562</v>
      </c>
      <c r="E8476" s="34">
        <v>17122</v>
      </c>
      <c r="F8476" s="35">
        <v>1.099</v>
      </c>
      <c r="G8476" s="34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561</v>
      </c>
      <c r="D8477" s="33" t="s">
        <v>562</v>
      </c>
      <c r="E8477" s="34">
        <v>20914</v>
      </c>
      <c r="F8477" s="35">
        <v>1.1020000000000001</v>
      </c>
      <c r="G8477" s="34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561</v>
      </c>
      <c r="D8478" s="33" t="s">
        <v>562</v>
      </c>
      <c r="E8478" s="34">
        <v>21658</v>
      </c>
      <c r="F8478" s="35">
        <v>1.0980000000000001</v>
      </c>
      <c r="G8478" s="34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561</v>
      </c>
      <c r="D8479" s="33" t="s">
        <v>562</v>
      </c>
      <c r="E8479" s="34">
        <v>707</v>
      </c>
      <c r="F8479" s="35">
        <v>1.101</v>
      </c>
      <c r="G8479" s="34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561</v>
      </c>
      <c r="D8480" s="33" t="s">
        <v>562</v>
      </c>
      <c r="E8480" s="34">
        <v>2837</v>
      </c>
      <c r="F8480" s="35">
        <v>1.115</v>
      </c>
      <c r="G8480" s="34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561</v>
      </c>
      <c r="D8481" s="33" t="s">
        <v>562</v>
      </c>
      <c r="E8481" s="34">
        <v>2927</v>
      </c>
      <c r="F8481" s="35">
        <v>1.101</v>
      </c>
      <c r="G8481" s="34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561</v>
      </c>
      <c r="D8482" s="33" t="s">
        <v>562</v>
      </c>
      <c r="E8482" s="34">
        <v>2059</v>
      </c>
      <c r="F8482" s="35">
        <v>1.1040000000000001</v>
      </c>
      <c r="G8482" s="34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561</v>
      </c>
      <c r="D8483" s="33" t="s">
        <v>562</v>
      </c>
      <c r="E8483" s="34">
        <v>1891</v>
      </c>
      <c r="F8483" s="35">
        <v>1.115</v>
      </c>
      <c r="G8483" s="34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561</v>
      </c>
      <c r="D8484" s="33" t="s">
        <v>562</v>
      </c>
      <c r="E8484" s="34">
        <v>1853</v>
      </c>
      <c r="F8484" s="35">
        <v>1.1040000000000001</v>
      </c>
      <c r="G8484" s="34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561</v>
      </c>
      <c r="D8485" s="33" t="s">
        <v>562</v>
      </c>
      <c r="E8485" s="34">
        <v>1241</v>
      </c>
      <c r="F8485" s="35">
        <v>1.0980000000000001</v>
      </c>
      <c r="G8485" s="34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561</v>
      </c>
      <c r="D8486" s="33" t="s">
        <v>562</v>
      </c>
      <c r="E8486" s="34">
        <v>723</v>
      </c>
      <c r="F8486" s="35">
        <v>1.1000000000000001</v>
      </c>
      <c r="G8486" s="34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561</v>
      </c>
      <c r="D8487" s="33" t="s">
        <v>562</v>
      </c>
      <c r="E8487" s="34">
        <v>745</v>
      </c>
      <c r="F8487" s="35">
        <v>1.0980000000000001</v>
      </c>
      <c r="G8487" s="34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561</v>
      </c>
      <c r="D8488" s="33" t="s">
        <v>562</v>
      </c>
      <c r="E8488" s="34">
        <v>1060</v>
      </c>
      <c r="F8488" s="35">
        <v>1.101</v>
      </c>
      <c r="G8488" s="34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561</v>
      </c>
      <c r="D8489" s="33" t="s">
        <v>562</v>
      </c>
      <c r="E8489" s="34">
        <v>1084</v>
      </c>
      <c r="F8489" s="35">
        <v>1.1000000000000001</v>
      </c>
      <c r="G8489" s="34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561</v>
      </c>
      <c r="D8490" s="33" t="s">
        <v>562</v>
      </c>
      <c r="E8490" s="34">
        <v>1117</v>
      </c>
      <c r="F8490" s="35">
        <v>1.0980000000000001</v>
      </c>
      <c r="G8490" s="34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561</v>
      </c>
      <c r="D8491" s="33" t="s">
        <v>562</v>
      </c>
      <c r="E8491" s="34">
        <v>1178</v>
      </c>
      <c r="F8491" s="35">
        <v>1.101</v>
      </c>
      <c r="G8491" s="34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561</v>
      </c>
      <c r="D8492" s="33" t="s">
        <v>562</v>
      </c>
      <c r="E8492" s="34">
        <v>1205</v>
      </c>
      <c r="F8492" s="35">
        <v>1.1000000000000001</v>
      </c>
      <c r="G8492" s="34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561</v>
      </c>
      <c r="D8493" s="33" t="s">
        <v>562</v>
      </c>
      <c r="E8493" s="34">
        <v>1236</v>
      </c>
      <c r="F8493" s="35">
        <v>1.1040000000000001</v>
      </c>
      <c r="G8493" s="34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561</v>
      </c>
      <c r="D8494" s="33" t="s">
        <v>562</v>
      </c>
      <c r="E8494" s="34">
        <v>399151</v>
      </c>
      <c r="F8494" s="35">
        <v>1.0249999999999999</v>
      </c>
      <c r="G8494" s="34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561</v>
      </c>
      <c r="D8495" s="33" t="s">
        <v>562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561</v>
      </c>
      <c r="D8496" s="33" t="s">
        <v>562</v>
      </c>
      <c r="E8496" s="34">
        <v>57</v>
      </c>
      <c r="F8496" s="35">
        <v>1.042</v>
      </c>
      <c r="G8496" s="34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351</v>
      </c>
      <c r="D8497" s="33" t="s">
        <v>352</v>
      </c>
      <c r="E8497" s="34">
        <v>622658</v>
      </c>
      <c r="F8497" s="35">
        <v>16.899999999999999</v>
      </c>
      <c r="G8497" s="34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561</v>
      </c>
      <c r="D8498" s="33" t="s">
        <v>562</v>
      </c>
      <c r="E8498" s="34">
        <v>8</v>
      </c>
      <c r="F8498" s="35">
        <v>1.02</v>
      </c>
      <c r="G8498" s="34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561</v>
      </c>
      <c r="D8499" s="33" t="s">
        <v>562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561</v>
      </c>
      <c r="D8500" s="33" t="s">
        <v>562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561</v>
      </c>
      <c r="D8501" s="33" t="s">
        <v>562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561</v>
      </c>
      <c r="D8502" s="33" t="s">
        <v>562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561</v>
      </c>
      <c r="D8503" s="33" t="s">
        <v>562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561</v>
      </c>
      <c r="D8504" s="33" t="s">
        <v>562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561</v>
      </c>
      <c r="D8505" s="33" t="s">
        <v>562</v>
      </c>
      <c r="E8505" s="34">
        <v>12173</v>
      </c>
      <c r="F8505" s="35">
        <v>1.0389999999999999</v>
      </c>
      <c r="G8505" s="34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561</v>
      </c>
      <c r="D8506" s="33" t="s">
        <v>562</v>
      </c>
      <c r="E8506" s="34">
        <v>680129</v>
      </c>
      <c r="F8506" s="35">
        <v>1.0389999999999999</v>
      </c>
      <c r="G8506" s="34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561</v>
      </c>
      <c r="D8507" s="33" t="s">
        <v>562</v>
      </c>
      <c r="E8507" s="34">
        <v>27329</v>
      </c>
      <c r="F8507" s="35">
        <v>1.0609999999999999</v>
      </c>
      <c r="G8507" s="34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561</v>
      </c>
      <c r="D8508" s="33" t="s">
        <v>562</v>
      </c>
      <c r="E8508" s="34">
        <v>169442</v>
      </c>
      <c r="F8508" s="35">
        <v>1.0609999999999999</v>
      </c>
      <c r="G8508" s="34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561</v>
      </c>
      <c r="D8509" s="33" t="s">
        <v>562</v>
      </c>
      <c r="E8509" s="34">
        <v>16385</v>
      </c>
      <c r="F8509" s="35">
        <v>1.0609999999999999</v>
      </c>
      <c r="G8509" s="34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561</v>
      </c>
      <c r="D8510" s="33" t="s">
        <v>562</v>
      </c>
      <c r="E8510" s="34">
        <v>2699</v>
      </c>
      <c r="F8510" s="35">
        <v>1.0609999999999999</v>
      </c>
      <c r="G8510" s="34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561</v>
      </c>
      <c r="D8511" s="33" t="s">
        <v>562</v>
      </c>
      <c r="E8511" s="34">
        <v>1418</v>
      </c>
      <c r="F8511" s="35">
        <v>1.0609999999999999</v>
      </c>
      <c r="G8511" s="34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561</v>
      </c>
      <c r="D8512" s="33" t="s">
        <v>562</v>
      </c>
      <c r="E8512" s="34">
        <v>837</v>
      </c>
      <c r="F8512" s="35">
        <v>1.0609999999999999</v>
      </c>
      <c r="G8512" s="34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561</v>
      </c>
      <c r="D8513" s="33" t="s">
        <v>562</v>
      </c>
      <c r="E8513" s="34">
        <v>750</v>
      </c>
      <c r="F8513" s="35">
        <v>1.0609999999999999</v>
      </c>
      <c r="G8513" s="34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561</v>
      </c>
      <c r="D8514" s="33" t="s">
        <v>562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561</v>
      </c>
      <c r="D8515" s="33" t="s">
        <v>562</v>
      </c>
      <c r="E8515" s="34">
        <v>3574097</v>
      </c>
      <c r="F8515" s="35">
        <v>1.03</v>
      </c>
      <c r="G8515" s="34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561</v>
      </c>
      <c r="D8516" s="33" t="s">
        <v>562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561</v>
      </c>
      <c r="D8517" s="33" t="s">
        <v>562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561</v>
      </c>
      <c r="D8518" s="33" t="s">
        <v>562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561</v>
      </c>
      <c r="D8519" s="33" t="s">
        <v>562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561</v>
      </c>
      <c r="D8520" s="33" t="s">
        <v>562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561</v>
      </c>
      <c r="D8521" s="33" t="s">
        <v>562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561</v>
      </c>
      <c r="D8522" s="33" t="s">
        <v>562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561</v>
      </c>
      <c r="D8523" s="33" t="s">
        <v>562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561</v>
      </c>
      <c r="D8524" s="33" t="s">
        <v>562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561</v>
      </c>
      <c r="D8525" s="33" t="s">
        <v>562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561</v>
      </c>
      <c r="D8526" s="33" t="s">
        <v>562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561</v>
      </c>
      <c r="D8527" s="33" t="s">
        <v>562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561</v>
      </c>
      <c r="D8528" s="33" t="s">
        <v>562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561</v>
      </c>
      <c r="D8529" s="33" t="s">
        <v>562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561</v>
      </c>
      <c r="D8530" s="33" t="s">
        <v>562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561</v>
      </c>
      <c r="D8531" s="33" t="s">
        <v>562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561</v>
      </c>
      <c r="D8532" s="33" t="s">
        <v>562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561</v>
      </c>
      <c r="D8533" s="33" t="s">
        <v>562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561</v>
      </c>
      <c r="D8534" s="33" t="s">
        <v>562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561</v>
      </c>
      <c r="D8535" s="33" t="s">
        <v>562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561</v>
      </c>
      <c r="D8536" s="33" t="s">
        <v>562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561</v>
      </c>
      <c r="D8537" s="33" t="s">
        <v>562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561</v>
      </c>
      <c r="D8538" s="33" t="s">
        <v>562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561</v>
      </c>
      <c r="D8539" s="33" t="s">
        <v>562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561</v>
      </c>
      <c r="D8540" s="33" t="s">
        <v>562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561</v>
      </c>
      <c r="D8541" s="33" t="s">
        <v>562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561</v>
      </c>
      <c r="D8542" s="33" t="s">
        <v>562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561</v>
      </c>
      <c r="D8543" s="33" t="s">
        <v>562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561</v>
      </c>
      <c r="D8544" s="33" t="s">
        <v>562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561</v>
      </c>
      <c r="D8545" s="33" t="s">
        <v>562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561</v>
      </c>
      <c r="D8546" s="33" t="s">
        <v>562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561</v>
      </c>
      <c r="D8547" s="33" t="s">
        <v>562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561</v>
      </c>
      <c r="D8548" s="33" t="s">
        <v>562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561</v>
      </c>
      <c r="D8549" s="33" t="s">
        <v>562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561</v>
      </c>
      <c r="D8550" s="33" t="s">
        <v>562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561</v>
      </c>
      <c r="D8551" s="33" t="s">
        <v>562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561</v>
      </c>
      <c r="D8552" s="33" t="s">
        <v>562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561</v>
      </c>
      <c r="D8553" s="33" t="s">
        <v>562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561</v>
      </c>
      <c r="D8554" s="33" t="s">
        <v>562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561</v>
      </c>
      <c r="D8555" s="33" t="s">
        <v>562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561</v>
      </c>
      <c r="D8556" s="33" t="s">
        <v>562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561</v>
      </c>
      <c r="D8557" s="33" t="s">
        <v>562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561</v>
      </c>
      <c r="D8558" s="33" t="s">
        <v>562</v>
      </c>
      <c r="E8558" s="34">
        <v>1358842</v>
      </c>
      <c r="F8558" s="35">
        <v>1.05</v>
      </c>
      <c r="G8558" s="34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561</v>
      </c>
      <c r="D8559" s="33" t="s">
        <v>562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561</v>
      </c>
      <c r="D8560" s="33" t="s">
        <v>562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561</v>
      </c>
      <c r="D8561" s="33" t="s">
        <v>562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351</v>
      </c>
      <c r="D8562" s="33" t="s">
        <v>352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361</v>
      </c>
      <c r="D8563" s="33" t="s">
        <v>352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361</v>
      </c>
      <c r="D8564" s="33" t="s">
        <v>352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361</v>
      </c>
      <c r="D8565" s="33" t="s">
        <v>352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361</v>
      </c>
      <c r="D8566" s="33" t="s">
        <v>352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561</v>
      </c>
      <c r="D8567" s="33" t="s">
        <v>562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561</v>
      </c>
      <c r="D8568" s="33" t="s">
        <v>562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561</v>
      </c>
      <c r="D8569" s="33" t="s">
        <v>562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563</v>
      </c>
      <c r="D8570" s="33" t="s">
        <v>564</v>
      </c>
      <c r="E8570" s="34">
        <v>40</v>
      </c>
      <c r="F8570" s="35">
        <v>5.8170000000000002</v>
      </c>
      <c r="G8570" s="34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561</v>
      </c>
      <c r="D8571" s="33" t="s">
        <v>562</v>
      </c>
      <c r="E8571" s="34">
        <v>42082</v>
      </c>
      <c r="F8571" s="35">
        <v>1.0620000000000001</v>
      </c>
      <c r="G8571" s="34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561</v>
      </c>
      <c r="D8572" s="33" t="s">
        <v>562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561</v>
      </c>
      <c r="D8573" s="33" t="s">
        <v>562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561</v>
      </c>
      <c r="D8574" s="33" t="s">
        <v>562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561</v>
      </c>
      <c r="D8575" s="33" t="s">
        <v>562</v>
      </c>
      <c r="E8575" s="34">
        <v>7412775</v>
      </c>
      <c r="F8575" s="35">
        <v>1.03</v>
      </c>
      <c r="G8575" s="34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561</v>
      </c>
      <c r="D8576" s="33" t="s">
        <v>562</v>
      </c>
      <c r="E8576" s="34">
        <v>58079</v>
      </c>
      <c r="F8576" s="35">
        <v>1.034</v>
      </c>
      <c r="G8576" s="34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561</v>
      </c>
      <c r="D8577" s="33" t="s">
        <v>562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561</v>
      </c>
      <c r="D8578" s="33" t="s">
        <v>562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561</v>
      </c>
      <c r="D8579" s="33" t="s">
        <v>562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561</v>
      </c>
      <c r="D8580" s="33" t="s">
        <v>562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561</v>
      </c>
      <c r="D8581" s="33" t="s">
        <v>562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561</v>
      </c>
      <c r="D8582" s="33" t="s">
        <v>562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561</v>
      </c>
      <c r="D8583" s="33" t="s">
        <v>562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561</v>
      </c>
      <c r="D8584" s="33" t="s">
        <v>562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561</v>
      </c>
      <c r="D8585" s="33" t="s">
        <v>562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561</v>
      </c>
      <c r="D8586" s="33" t="s">
        <v>562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561</v>
      </c>
      <c r="D8587" s="33" t="s">
        <v>562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361</v>
      </c>
      <c r="D8588" s="33" t="s">
        <v>352</v>
      </c>
      <c r="E8588" s="34">
        <v>60086</v>
      </c>
      <c r="F8588" s="35">
        <v>17.771999999999998</v>
      </c>
      <c r="G8588" s="34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561</v>
      </c>
      <c r="D8589" s="33" t="s">
        <v>562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561</v>
      </c>
      <c r="D8590" s="33" t="s">
        <v>562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561</v>
      </c>
      <c r="D8591" s="33" t="s">
        <v>562</v>
      </c>
      <c r="E8591" s="34">
        <v>64200</v>
      </c>
      <c r="F8591" s="35">
        <v>1.0309999999999999</v>
      </c>
      <c r="G8591" s="34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561</v>
      </c>
      <c r="D8592" s="33" t="s">
        <v>562</v>
      </c>
      <c r="E8592" s="34">
        <v>1418327</v>
      </c>
      <c r="F8592" s="35">
        <v>1.0309999999999999</v>
      </c>
      <c r="G8592" s="34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561</v>
      </c>
      <c r="D8593" s="33" t="s">
        <v>562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561</v>
      </c>
      <c r="D8594" s="33" t="s">
        <v>562</v>
      </c>
      <c r="E8594" s="34">
        <v>14585</v>
      </c>
      <c r="F8594" s="35">
        <v>1.0640000000000001</v>
      </c>
      <c r="G8594" s="34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563</v>
      </c>
      <c r="D8595" s="33" t="s">
        <v>564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561</v>
      </c>
      <c r="D8596" s="33" t="s">
        <v>562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561</v>
      </c>
      <c r="D8597" s="33" t="s">
        <v>562</v>
      </c>
      <c r="E8597" s="34">
        <v>1062822</v>
      </c>
      <c r="F8597" s="35">
        <v>1.03</v>
      </c>
      <c r="G8597" s="34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563</v>
      </c>
      <c r="D8598" s="33" t="s">
        <v>564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561</v>
      </c>
      <c r="D8599" s="33" t="s">
        <v>562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361</v>
      </c>
      <c r="D8600" s="33" t="s">
        <v>352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561</v>
      </c>
      <c r="D8601" s="33" t="s">
        <v>562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561</v>
      </c>
      <c r="D8602" s="33" t="s">
        <v>562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561</v>
      </c>
      <c r="D8603" s="33" t="s">
        <v>562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561</v>
      </c>
      <c r="D8604" s="33" t="s">
        <v>562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561</v>
      </c>
      <c r="D8605" s="33" t="s">
        <v>562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561</v>
      </c>
      <c r="D8606" s="33" t="s">
        <v>562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561</v>
      </c>
      <c r="D8607" s="33" t="s">
        <v>562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561</v>
      </c>
      <c r="D8608" s="33" t="s">
        <v>562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561</v>
      </c>
      <c r="D8609" s="33" t="s">
        <v>562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561</v>
      </c>
      <c r="D8610" s="33" t="s">
        <v>562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561</v>
      </c>
      <c r="D8611" s="33" t="s">
        <v>562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561</v>
      </c>
      <c r="D8612" s="33" t="s">
        <v>562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561</v>
      </c>
      <c r="D8613" s="33" t="s">
        <v>562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561</v>
      </c>
      <c r="D8614" s="33" t="s">
        <v>562</v>
      </c>
      <c r="E8614" s="34">
        <v>570086</v>
      </c>
      <c r="F8614" s="35">
        <v>1.0549999999999999</v>
      </c>
      <c r="G8614" s="34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561</v>
      </c>
      <c r="D8615" s="33" t="s">
        <v>562</v>
      </c>
      <c r="E8615" s="34">
        <v>552666</v>
      </c>
      <c r="F8615" s="35">
        <v>1.0249999999999999</v>
      </c>
      <c r="G8615" s="34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561</v>
      </c>
      <c r="D8616" s="33" t="s">
        <v>562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561</v>
      </c>
      <c r="D8617" s="33" t="s">
        <v>562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561</v>
      </c>
      <c r="D8618" s="33" t="s">
        <v>562</v>
      </c>
      <c r="E8618" s="34">
        <v>176973</v>
      </c>
      <c r="F8618" s="35">
        <v>1.121</v>
      </c>
      <c r="G8618" s="34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361</v>
      </c>
      <c r="D8619" s="33" t="s">
        <v>352</v>
      </c>
      <c r="E8619" s="34">
        <v>231586</v>
      </c>
      <c r="F8619" s="35">
        <v>17.55</v>
      </c>
      <c r="G8619" s="34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563</v>
      </c>
      <c r="D8620" s="33" t="s">
        <v>564</v>
      </c>
      <c r="E8620" s="34">
        <v>882</v>
      </c>
      <c r="F8620" s="35">
        <v>5.8</v>
      </c>
      <c r="G8620" s="34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561</v>
      </c>
      <c r="D8621" s="33" t="s">
        <v>562</v>
      </c>
      <c r="E8621" s="34">
        <v>2478874</v>
      </c>
      <c r="F8621" s="35">
        <v>1.0169999999999999</v>
      </c>
      <c r="G8621" s="34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561</v>
      </c>
      <c r="D8622" s="33" t="s">
        <v>562</v>
      </c>
      <c r="E8622" s="34">
        <v>603307</v>
      </c>
      <c r="F8622" s="35">
        <v>1.036</v>
      </c>
      <c r="G8622" s="34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561</v>
      </c>
      <c r="D8623" s="33" t="s">
        <v>562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561</v>
      </c>
      <c r="D8624" s="33" t="s">
        <v>562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561</v>
      </c>
      <c r="D8625" s="33" t="s">
        <v>562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561</v>
      </c>
      <c r="D8626" s="33" t="s">
        <v>562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361</v>
      </c>
      <c r="D8627" s="33" t="s">
        <v>352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361</v>
      </c>
      <c r="D8628" s="33" t="s">
        <v>352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561</v>
      </c>
      <c r="D8629" s="33" t="s">
        <v>562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561</v>
      </c>
      <c r="D8630" s="33" t="s">
        <v>562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561</v>
      </c>
      <c r="D8631" s="33" t="s">
        <v>562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561</v>
      </c>
      <c r="D8632" s="33" t="s">
        <v>562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561</v>
      </c>
      <c r="D8633" s="33" t="s">
        <v>562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561</v>
      </c>
      <c r="D8634" s="33" t="s">
        <v>562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561</v>
      </c>
      <c r="D8635" s="33" t="s">
        <v>562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561</v>
      </c>
      <c r="D8636" s="33" t="s">
        <v>562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561</v>
      </c>
      <c r="D8637" s="33" t="s">
        <v>562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561</v>
      </c>
      <c r="D8638" s="33" t="s">
        <v>562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561</v>
      </c>
      <c r="D8639" s="33" t="s">
        <v>562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561</v>
      </c>
      <c r="D8640" s="33" t="s">
        <v>562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561</v>
      </c>
      <c r="D8641" s="33" t="s">
        <v>562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561</v>
      </c>
      <c r="D8642" s="33" t="s">
        <v>562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561</v>
      </c>
      <c r="D8643" s="33" t="s">
        <v>562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561</v>
      </c>
      <c r="D8644" s="33" t="s">
        <v>562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561</v>
      </c>
      <c r="D8645" s="33" t="s">
        <v>562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561</v>
      </c>
      <c r="D8646" s="33" t="s">
        <v>562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561</v>
      </c>
      <c r="D8647" s="33" t="s">
        <v>562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561</v>
      </c>
      <c r="D8648" s="33" t="s">
        <v>562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561</v>
      </c>
      <c r="D8649" s="33" t="s">
        <v>562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361</v>
      </c>
      <c r="D8650" s="33" t="s">
        <v>352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561</v>
      </c>
      <c r="D8651" s="33" t="s">
        <v>562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361</v>
      </c>
      <c r="D8652" s="33" t="s">
        <v>352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561</v>
      </c>
      <c r="D8653" s="33" t="s">
        <v>562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361</v>
      </c>
      <c r="D8654" s="33" t="s">
        <v>352</v>
      </c>
      <c r="E8654" s="34">
        <v>53769</v>
      </c>
      <c r="F8654" s="35">
        <v>16.920000000000002</v>
      </c>
      <c r="G8654" s="34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361</v>
      </c>
      <c r="D8655" s="33" t="s">
        <v>352</v>
      </c>
      <c r="E8655" s="34">
        <v>195626</v>
      </c>
      <c r="F8655" s="35">
        <v>17.09</v>
      </c>
      <c r="G8655" s="34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361</v>
      </c>
      <c r="D8656" s="33" t="s">
        <v>352</v>
      </c>
      <c r="E8656" s="34">
        <v>18023</v>
      </c>
      <c r="F8656" s="35">
        <v>17.22</v>
      </c>
      <c r="G8656" s="34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351</v>
      </c>
      <c r="D8657" s="33" t="s">
        <v>352</v>
      </c>
      <c r="E8657" s="34">
        <v>6493</v>
      </c>
      <c r="F8657" s="35">
        <v>26.31</v>
      </c>
      <c r="G8657" s="34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351</v>
      </c>
      <c r="D8658" s="33" t="s">
        <v>352</v>
      </c>
      <c r="E8658" s="34">
        <v>8245</v>
      </c>
      <c r="F8658" s="35">
        <v>21.61</v>
      </c>
      <c r="G8658" s="34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351</v>
      </c>
      <c r="D8659" s="33" t="s">
        <v>352</v>
      </c>
      <c r="E8659" s="34">
        <v>90138</v>
      </c>
      <c r="F8659" s="35">
        <v>26.24</v>
      </c>
      <c r="G8659" s="34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351</v>
      </c>
      <c r="D8660" s="33" t="s">
        <v>352</v>
      </c>
      <c r="E8660" s="34">
        <v>39388</v>
      </c>
      <c r="F8660" s="35">
        <v>23.27</v>
      </c>
      <c r="G8660" s="34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561</v>
      </c>
      <c r="D8661" s="33" t="s">
        <v>562</v>
      </c>
      <c r="E8661" s="34">
        <v>12106</v>
      </c>
      <c r="F8661" s="35">
        <v>1.07</v>
      </c>
      <c r="G8661" s="34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561</v>
      </c>
      <c r="D8662" s="33" t="s">
        <v>562</v>
      </c>
      <c r="E8662" s="34">
        <v>30265</v>
      </c>
      <c r="F8662" s="35">
        <v>1.07</v>
      </c>
      <c r="G8662" s="34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561</v>
      </c>
      <c r="D8663" s="33" t="s">
        <v>562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561</v>
      </c>
      <c r="D8664" s="33" t="s">
        <v>562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561</v>
      </c>
      <c r="D8665" s="33" t="s">
        <v>562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561</v>
      </c>
      <c r="D8666" s="33" t="s">
        <v>562</v>
      </c>
      <c r="E8666" s="34">
        <v>957270</v>
      </c>
      <c r="F8666" s="35">
        <v>1.028</v>
      </c>
      <c r="G8666" s="34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360</v>
      </c>
      <c r="D8667" s="33" t="s">
        <v>352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561</v>
      </c>
      <c r="D8668" s="33" t="s">
        <v>562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561</v>
      </c>
      <c r="D8669" s="33" t="s">
        <v>562</v>
      </c>
      <c r="E8669" s="34">
        <v>1670075</v>
      </c>
      <c r="F8669" s="35">
        <v>1.0269999999999999</v>
      </c>
      <c r="G8669" s="34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563</v>
      </c>
      <c r="D8670" s="33" t="s">
        <v>564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563</v>
      </c>
      <c r="D8671" s="33" t="s">
        <v>564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561</v>
      </c>
      <c r="D8672" s="33" t="s">
        <v>562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561</v>
      </c>
      <c r="D8673" s="33" t="s">
        <v>562</v>
      </c>
      <c r="E8673" s="34">
        <v>483800</v>
      </c>
      <c r="F8673" s="35">
        <v>1.04</v>
      </c>
      <c r="G8673" s="34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561</v>
      </c>
      <c r="D8674" s="33" t="s">
        <v>562</v>
      </c>
      <c r="E8674" s="34">
        <v>328224</v>
      </c>
      <c r="F8674" s="35">
        <v>1.03</v>
      </c>
      <c r="G8674" s="34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563</v>
      </c>
      <c r="D8675" s="33" t="s">
        <v>564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563</v>
      </c>
      <c r="D8676" s="33" t="s">
        <v>564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561</v>
      </c>
      <c r="D8677" s="33" t="s">
        <v>562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563</v>
      </c>
      <c r="D8678" s="33" t="s">
        <v>564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351</v>
      </c>
      <c r="D8679" s="33" t="s">
        <v>352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351</v>
      </c>
      <c r="D8680" s="33" t="s">
        <v>352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561</v>
      </c>
      <c r="D8681" s="33" t="s">
        <v>562</v>
      </c>
      <c r="E8681" s="34">
        <v>3360637</v>
      </c>
      <c r="F8681" s="35">
        <v>1.0640000000000001</v>
      </c>
      <c r="G8681" s="34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561</v>
      </c>
      <c r="D8682" s="33" t="s">
        <v>562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561</v>
      </c>
      <c r="D8683" s="33" t="s">
        <v>562</v>
      </c>
      <c r="E8683" s="34">
        <v>64589</v>
      </c>
      <c r="F8683" s="35">
        <v>1.06</v>
      </c>
      <c r="G8683" s="34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561</v>
      </c>
      <c r="D8684" s="33" t="s">
        <v>562</v>
      </c>
      <c r="E8684" s="34">
        <v>2527657</v>
      </c>
      <c r="F8684" s="35">
        <v>1.0409999999999999</v>
      </c>
      <c r="G8684" s="34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563</v>
      </c>
      <c r="D8685" s="33" t="s">
        <v>564</v>
      </c>
      <c r="E8685" s="34">
        <v>741</v>
      </c>
      <c r="F8685" s="35">
        <v>5.5</v>
      </c>
      <c r="G8685" s="34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561</v>
      </c>
      <c r="D8686" s="33" t="s">
        <v>562</v>
      </c>
      <c r="E8686" s="34">
        <v>87668</v>
      </c>
      <c r="F8686" s="35">
        <v>1.05</v>
      </c>
      <c r="G8686" s="34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561</v>
      </c>
      <c r="D8687" s="33" t="s">
        <v>562</v>
      </c>
      <c r="E8687" s="34">
        <v>249485</v>
      </c>
      <c r="F8687" s="35">
        <v>1.032</v>
      </c>
      <c r="G8687" s="34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561</v>
      </c>
      <c r="D8688" s="33" t="s">
        <v>562</v>
      </c>
      <c r="E8688" s="34">
        <v>566101</v>
      </c>
      <c r="F8688" s="35">
        <v>0.99299999999999999</v>
      </c>
      <c r="G8688" s="34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561</v>
      </c>
      <c r="D8689" s="33" t="s">
        <v>562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563</v>
      </c>
      <c r="D8690" s="33" t="s">
        <v>564</v>
      </c>
      <c r="E8690" s="34">
        <v>1086</v>
      </c>
      <c r="F8690" s="35">
        <v>5.8170000000000002</v>
      </c>
      <c r="G8690" s="34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563</v>
      </c>
      <c r="D8691" s="33" t="s">
        <v>564</v>
      </c>
      <c r="E8691" s="34">
        <v>307</v>
      </c>
      <c r="F8691" s="35">
        <v>5.8170000000000002</v>
      </c>
      <c r="G8691" s="34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563</v>
      </c>
      <c r="D8692" s="33" t="s">
        <v>564</v>
      </c>
      <c r="E8692" s="34">
        <v>278</v>
      </c>
      <c r="F8692" s="35">
        <v>5.8170000000000002</v>
      </c>
      <c r="G8692" s="34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561</v>
      </c>
      <c r="D8693" s="33" t="s">
        <v>562</v>
      </c>
      <c r="E8693" s="34">
        <v>735713</v>
      </c>
      <c r="F8693" s="35">
        <v>1.0249999999999999</v>
      </c>
      <c r="G8693" s="34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561</v>
      </c>
      <c r="D8694" s="33" t="s">
        <v>562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561</v>
      </c>
      <c r="D8695" s="33" t="s">
        <v>562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561</v>
      </c>
      <c r="D8696" s="33" t="s">
        <v>562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561</v>
      </c>
      <c r="D8697" s="33" t="s">
        <v>562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361</v>
      </c>
      <c r="D8698" s="33" t="s">
        <v>352</v>
      </c>
      <c r="E8698" s="34">
        <v>74059</v>
      </c>
      <c r="F8698" s="35">
        <v>17.3</v>
      </c>
      <c r="G8698" s="34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561</v>
      </c>
      <c r="D8699" s="33" t="s">
        <v>562</v>
      </c>
      <c r="E8699" s="34">
        <v>89915</v>
      </c>
      <c r="F8699" s="35">
        <v>1.03</v>
      </c>
      <c r="G8699" s="34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561</v>
      </c>
      <c r="D8700" s="33" t="s">
        <v>562</v>
      </c>
      <c r="E8700" s="34">
        <v>1283948</v>
      </c>
      <c r="F8700" s="35">
        <v>1.0469999999999999</v>
      </c>
      <c r="G8700" s="34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561</v>
      </c>
      <c r="D8701" s="33" t="s">
        <v>562</v>
      </c>
      <c r="E8701" s="34">
        <v>199567</v>
      </c>
      <c r="F8701" s="35">
        <v>1.0469999999999999</v>
      </c>
      <c r="G8701" s="34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561</v>
      </c>
      <c r="D8702" s="33" t="s">
        <v>562</v>
      </c>
      <c r="E8702" s="34">
        <v>202242</v>
      </c>
      <c r="F8702" s="35">
        <v>1.0429999999999999</v>
      </c>
      <c r="G8702" s="34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561</v>
      </c>
      <c r="D8703" s="33" t="s">
        <v>562</v>
      </c>
      <c r="E8703" s="34">
        <v>106412</v>
      </c>
      <c r="F8703" s="35">
        <v>1.038</v>
      </c>
      <c r="G8703" s="34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561</v>
      </c>
      <c r="D8704" s="33" t="s">
        <v>562</v>
      </c>
      <c r="E8704" s="34">
        <v>6946</v>
      </c>
      <c r="F8704" s="35">
        <v>1.0289999999999999</v>
      </c>
      <c r="G8704" s="34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561</v>
      </c>
      <c r="D8705" s="33" t="s">
        <v>562</v>
      </c>
      <c r="E8705" s="34">
        <v>7287</v>
      </c>
      <c r="F8705" s="35">
        <v>1.0289999999999999</v>
      </c>
      <c r="G8705" s="34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561</v>
      </c>
      <c r="D8706" s="33" t="s">
        <v>562</v>
      </c>
      <c r="E8706" s="34">
        <v>11756</v>
      </c>
      <c r="F8706" s="35">
        <v>1.0289999999999999</v>
      </c>
      <c r="G8706" s="34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561</v>
      </c>
      <c r="D8707" s="33" t="s">
        <v>562</v>
      </c>
      <c r="E8707" s="34">
        <v>20346</v>
      </c>
      <c r="F8707" s="35">
        <v>1.0289999999999999</v>
      </c>
      <c r="G8707" s="34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561</v>
      </c>
      <c r="D8708" s="33" t="s">
        <v>562</v>
      </c>
      <c r="E8708" s="34">
        <v>304719</v>
      </c>
      <c r="F8708" s="35">
        <v>1.0289999999999999</v>
      </c>
      <c r="G8708" s="34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561</v>
      </c>
      <c r="D8709" s="33" t="s">
        <v>562</v>
      </c>
      <c r="E8709" s="34">
        <v>112097</v>
      </c>
      <c r="F8709" s="35">
        <v>1.0289999999999999</v>
      </c>
      <c r="G8709" s="34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561</v>
      </c>
      <c r="D8710" s="33" t="s">
        <v>562</v>
      </c>
      <c r="E8710" s="34">
        <v>122494</v>
      </c>
      <c r="F8710" s="35">
        <v>1.0289999999999999</v>
      </c>
      <c r="G8710" s="34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561</v>
      </c>
      <c r="D8711" s="33" t="s">
        <v>562</v>
      </c>
      <c r="E8711" s="34">
        <v>232045</v>
      </c>
      <c r="F8711" s="35">
        <v>1.0289999999999999</v>
      </c>
      <c r="G8711" s="34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561</v>
      </c>
      <c r="D8712" s="33" t="s">
        <v>562</v>
      </c>
      <c r="E8712" s="34">
        <v>29147</v>
      </c>
      <c r="F8712" s="35">
        <v>1.0289999999999999</v>
      </c>
      <c r="G8712" s="34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561</v>
      </c>
      <c r="D8713" s="33" t="s">
        <v>562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561</v>
      </c>
      <c r="D8714" s="33" t="s">
        <v>562</v>
      </c>
      <c r="E8714" s="34">
        <v>3130466</v>
      </c>
      <c r="F8714" s="35">
        <v>1.0289999999999999</v>
      </c>
      <c r="G8714" s="34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561</v>
      </c>
      <c r="D8715" s="33" t="s">
        <v>562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561</v>
      </c>
      <c r="D8716" s="33" t="s">
        <v>562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561</v>
      </c>
      <c r="D8717" s="33" t="s">
        <v>562</v>
      </c>
      <c r="E8717" s="34">
        <v>356733</v>
      </c>
      <c r="F8717" s="35">
        <v>1.03</v>
      </c>
      <c r="G8717" s="34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561</v>
      </c>
      <c r="D8718" s="33" t="s">
        <v>562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561</v>
      </c>
      <c r="D8719" s="33" t="s">
        <v>562</v>
      </c>
      <c r="E8719" s="34">
        <v>1547</v>
      </c>
      <c r="F8719" s="35">
        <v>1.0309999999999999</v>
      </c>
      <c r="G8719" s="34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561</v>
      </c>
      <c r="D8720" s="33" t="s">
        <v>562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561</v>
      </c>
      <c r="D8721" s="33" t="s">
        <v>562</v>
      </c>
      <c r="E8721" s="34">
        <v>851078</v>
      </c>
      <c r="F8721" s="35">
        <v>1.0189999999999999</v>
      </c>
      <c r="G8721" s="34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561</v>
      </c>
      <c r="D8722" s="33" t="s">
        <v>562</v>
      </c>
      <c r="E8722" s="34">
        <v>1449356</v>
      </c>
      <c r="F8722" s="35">
        <v>1.0189999999999999</v>
      </c>
      <c r="G8722" s="34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561</v>
      </c>
      <c r="D8723" s="33" t="s">
        <v>562</v>
      </c>
      <c r="E8723" s="34">
        <v>1547650</v>
      </c>
      <c r="F8723" s="35">
        <v>1.02</v>
      </c>
      <c r="G8723" s="34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561</v>
      </c>
      <c r="D8724" s="33" t="s">
        <v>562</v>
      </c>
      <c r="E8724" s="34">
        <v>2761362</v>
      </c>
      <c r="F8724" s="35">
        <v>1.028</v>
      </c>
      <c r="G8724" s="34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561</v>
      </c>
      <c r="D8725" s="33" t="s">
        <v>562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561</v>
      </c>
      <c r="D8726" s="33" t="s">
        <v>562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561</v>
      </c>
      <c r="D8727" s="33" t="s">
        <v>562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561</v>
      </c>
      <c r="D8728" s="33" t="s">
        <v>562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561</v>
      </c>
      <c r="D8729" s="33" t="s">
        <v>562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561</v>
      </c>
      <c r="D8730" s="33" t="s">
        <v>562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561</v>
      </c>
      <c r="D8731" s="33" t="s">
        <v>562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561</v>
      </c>
      <c r="D8732" s="33" t="s">
        <v>562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561</v>
      </c>
      <c r="D8733" s="33" t="s">
        <v>562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561</v>
      </c>
      <c r="D8734" s="33" t="s">
        <v>562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561</v>
      </c>
      <c r="D8735" s="33" t="s">
        <v>562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561</v>
      </c>
      <c r="D8736" s="33" t="s">
        <v>562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561</v>
      </c>
      <c r="D8737" s="33" t="s">
        <v>562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561</v>
      </c>
      <c r="D8738" s="33" t="s">
        <v>562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561</v>
      </c>
      <c r="D8739" s="33" t="s">
        <v>562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561</v>
      </c>
      <c r="D8740" s="33" t="s">
        <v>562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561</v>
      </c>
      <c r="D8741" s="33" t="s">
        <v>562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561</v>
      </c>
      <c r="D8742" s="33" t="s">
        <v>562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561</v>
      </c>
      <c r="D8743" s="33" t="s">
        <v>562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561</v>
      </c>
      <c r="D8744" s="33" t="s">
        <v>562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561</v>
      </c>
      <c r="D8745" s="33" t="s">
        <v>562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561</v>
      </c>
      <c r="D8746" s="33" t="s">
        <v>562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561</v>
      </c>
      <c r="D8747" s="33" t="s">
        <v>562</v>
      </c>
      <c r="E8747" s="34">
        <v>3639268</v>
      </c>
      <c r="F8747" s="35">
        <v>1.028</v>
      </c>
      <c r="G8747" s="34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561</v>
      </c>
      <c r="D8748" s="33" t="s">
        <v>562</v>
      </c>
      <c r="E8748" s="34">
        <v>3482300</v>
      </c>
      <c r="F8748" s="35">
        <v>1.02</v>
      </c>
      <c r="G8748" s="34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561</v>
      </c>
      <c r="D8749" s="33" t="s">
        <v>562</v>
      </c>
      <c r="E8749" s="34">
        <v>354532</v>
      </c>
      <c r="F8749" s="35">
        <v>1.03</v>
      </c>
      <c r="G8749" s="34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561</v>
      </c>
      <c r="D8750" s="33" t="s">
        <v>562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561</v>
      </c>
      <c r="D8751" s="33" t="s">
        <v>562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561</v>
      </c>
      <c r="D8752" s="33" t="s">
        <v>562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561</v>
      </c>
      <c r="D8753" s="33" t="s">
        <v>562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561</v>
      </c>
      <c r="D8754" s="33" t="s">
        <v>562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561</v>
      </c>
      <c r="D8755" s="33" t="s">
        <v>562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561</v>
      </c>
      <c r="D8756" s="33" t="s">
        <v>562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561</v>
      </c>
      <c r="D8757" s="33" t="s">
        <v>562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561</v>
      </c>
      <c r="D8758" s="33" t="s">
        <v>562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561</v>
      </c>
      <c r="D8759" s="33" t="s">
        <v>562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561</v>
      </c>
      <c r="D8760" s="33" t="s">
        <v>562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561</v>
      </c>
      <c r="D8761" s="33" t="s">
        <v>562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561</v>
      </c>
      <c r="D8762" s="33" t="s">
        <v>562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561</v>
      </c>
      <c r="D8763" s="33" t="s">
        <v>562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561</v>
      </c>
      <c r="D8764" s="33" t="s">
        <v>562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561</v>
      </c>
      <c r="D8765" s="33" t="s">
        <v>562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561</v>
      </c>
      <c r="D8766" s="33" t="s">
        <v>562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561</v>
      </c>
      <c r="D8767" s="33" t="s">
        <v>562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561</v>
      </c>
      <c r="D8768" s="33" t="s">
        <v>562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561</v>
      </c>
      <c r="D8769" s="33" t="s">
        <v>562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561</v>
      </c>
      <c r="D8770" s="33" t="s">
        <v>562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561</v>
      </c>
      <c r="D8771" s="33" t="s">
        <v>562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561</v>
      </c>
      <c r="D8772" s="33" t="s">
        <v>562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561</v>
      </c>
      <c r="D8773" s="33" t="s">
        <v>562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561</v>
      </c>
      <c r="D8774" s="33" t="s">
        <v>562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561</v>
      </c>
      <c r="D8775" s="33" t="s">
        <v>562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561</v>
      </c>
      <c r="D8776" s="33" t="s">
        <v>562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561</v>
      </c>
      <c r="D8777" s="33" t="s">
        <v>562</v>
      </c>
      <c r="E8777" s="34">
        <v>3287012</v>
      </c>
      <c r="F8777" s="35">
        <v>1.042</v>
      </c>
      <c r="G8777" s="34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561</v>
      </c>
      <c r="D8778" s="33" t="s">
        <v>562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561</v>
      </c>
      <c r="D8779" s="33" t="s">
        <v>562</v>
      </c>
      <c r="E8779" s="34">
        <v>1703397</v>
      </c>
      <c r="F8779" s="35">
        <v>1.069</v>
      </c>
      <c r="G8779" s="34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561</v>
      </c>
      <c r="D8780" s="33" t="s">
        <v>562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561</v>
      </c>
      <c r="D8781" s="33" t="s">
        <v>562</v>
      </c>
      <c r="E8781" s="34">
        <v>3237575</v>
      </c>
      <c r="F8781" s="35">
        <v>1.0349999999999999</v>
      </c>
      <c r="G8781" s="34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561</v>
      </c>
      <c r="D8782" s="33" t="s">
        <v>562</v>
      </c>
      <c r="E8782" s="34">
        <v>3523839</v>
      </c>
      <c r="F8782" s="35">
        <v>1.0249999999999999</v>
      </c>
      <c r="G8782" s="34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561</v>
      </c>
      <c r="D8783" s="33" t="s">
        <v>562</v>
      </c>
      <c r="E8783" s="34">
        <v>81465</v>
      </c>
      <c r="F8783" s="35">
        <v>1.0269999999999999</v>
      </c>
      <c r="G8783" s="34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361</v>
      </c>
      <c r="D8784" s="33" t="s">
        <v>352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351</v>
      </c>
      <c r="D8785" s="33" t="s">
        <v>352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561</v>
      </c>
      <c r="D8786" s="33" t="s">
        <v>562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561</v>
      </c>
      <c r="D8787" s="33" t="s">
        <v>562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561</v>
      </c>
      <c r="D8788" s="33" t="s">
        <v>562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563</v>
      </c>
      <c r="D8789" s="33" t="s">
        <v>564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351</v>
      </c>
      <c r="D8790" s="33" t="s">
        <v>352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561</v>
      </c>
      <c r="D8791" s="33" t="s">
        <v>562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351</v>
      </c>
      <c r="D8792" s="33" t="s">
        <v>352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351</v>
      </c>
      <c r="D8793" s="33" t="s">
        <v>352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351</v>
      </c>
      <c r="D8794" s="33" t="s">
        <v>352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561</v>
      </c>
      <c r="D8795" s="33" t="s">
        <v>562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561</v>
      </c>
      <c r="D8796" s="33" t="s">
        <v>562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561</v>
      </c>
      <c r="D8797" s="33" t="s">
        <v>562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351</v>
      </c>
      <c r="D8798" s="33" t="s">
        <v>352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351</v>
      </c>
      <c r="D8799" s="33" t="s">
        <v>352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361</v>
      </c>
      <c r="D8800" s="33" t="s">
        <v>352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361</v>
      </c>
      <c r="D8801" s="33" t="s">
        <v>352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563</v>
      </c>
      <c r="D8802" s="33" t="s">
        <v>564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361</v>
      </c>
      <c r="D8803" s="33" t="s">
        <v>352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561</v>
      </c>
      <c r="D8804" s="33" t="s">
        <v>562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561</v>
      </c>
      <c r="D8805" s="33" t="s">
        <v>562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561</v>
      </c>
      <c r="D8806" s="33" t="s">
        <v>562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561</v>
      </c>
      <c r="D8807" s="33" t="s">
        <v>562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361</v>
      </c>
      <c r="D8808" s="33" t="s">
        <v>352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361</v>
      </c>
      <c r="D8809" s="33" t="s">
        <v>352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361</v>
      </c>
      <c r="D8810" s="33" t="s">
        <v>352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561</v>
      </c>
      <c r="D8811" s="33" t="s">
        <v>562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561</v>
      </c>
      <c r="D8812" s="33" t="s">
        <v>562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561</v>
      </c>
      <c r="D8813" s="33" t="s">
        <v>562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561</v>
      </c>
      <c r="D8814" s="33" t="s">
        <v>562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561</v>
      </c>
      <c r="D8815" s="33" t="s">
        <v>562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563</v>
      </c>
      <c r="D8816" s="33" t="s">
        <v>564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361</v>
      </c>
      <c r="D8817" s="33" t="s">
        <v>352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351</v>
      </c>
      <c r="D8818" s="33" t="s">
        <v>352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351</v>
      </c>
      <c r="D8819" s="33" t="s">
        <v>352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351</v>
      </c>
      <c r="D8820" s="33" t="s">
        <v>352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351</v>
      </c>
      <c r="D8821" s="33" t="s">
        <v>352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351</v>
      </c>
      <c r="D8822" s="33" t="s">
        <v>352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351</v>
      </c>
      <c r="D8823" s="33" t="s">
        <v>352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563</v>
      </c>
      <c r="D8824" s="33" t="s">
        <v>564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563</v>
      </c>
      <c r="D8825" s="33" t="s">
        <v>564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561</v>
      </c>
      <c r="D8826" s="33" t="s">
        <v>562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561</v>
      </c>
      <c r="D8827" s="33" t="s">
        <v>562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561</v>
      </c>
      <c r="D8828" s="33" t="s">
        <v>562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561</v>
      </c>
      <c r="D8829" s="33" t="s">
        <v>562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561</v>
      </c>
      <c r="D8830" s="33" t="s">
        <v>562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561</v>
      </c>
      <c r="D8831" s="33" t="s">
        <v>562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561</v>
      </c>
      <c r="D8832" s="33" t="s">
        <v>562</v>
      </c>
      <c r="E8832" s="34">
        <v>606948</v>
      </c>
      <c r="F8832" s="35">
        <v>1.026</v>
      </c>
      <c r="G8832" s="34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361</v>
      </c>
      <c r="D8833" s="33" t="s">
        <v>352</v>
      </c>
      <c r="E8833" s="34">
        <v>16395</v>
      </c>
      <c r="F8833" s="35">
        <v>18.14</v>
      </c>
      <c r="G8833" s="34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361</v>
      </c>
      <c r="D8834" s="33" t="s">
        <v>352</v>
      </c>
      <c r="E8834" s="34">
        <v>161860</v>
      </c>
      <c r="F8834" s="35">
        <v>16.54</v>
      </c>
      <c r="G8834" s="34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361</v>
      </c>
      <c r="D8835" s="33" t="s">
        <v>352</v>
      </c>
      <c r="E8835" s="34">
        <v>16328</v>
      </c>
      <c r="F8835" s="35">
        <v>17.25</v>
      </c>
      <c r="G8835" s="34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361</v>
      </c>
      <c r="D8836" s="33" t="s">
        <v>352</v>
      </c>
      <c r="E8836" s="34">
        <v>95534</v>
      </c>
      <c r="F8836" s="35">
        <v>16.48</v>
      </c>
      <c r="G8836" s="34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361</v>
      </c>
      <c r="D8837" s="33" t="s">
        <v>352</v>
      </c>
      <c r="E8837" s="34">
        <v>242606</v>
      </c>
      <c r="F8837" s="35">
        <v>16.84</v>
      </c>
      <c r="G8837" s="34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561</v>
      </c>
      <c r="D8838" s="33" t="s">
        <v>562</v>
      </c>
      <c r="E8838" s="34">
        <v>52292</v>
      </c>
      <c r="F8838" s="35">
        <v>1.03</v>
      </c>
      <c r="G8838" s="34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561</v>
      </c>
      <c r="D8839" s="33" t="s">
        <v>562</v>
      </c>
      <c r="E8839" s="34">
        <v>323579</v>
      </c>
      <c r="F8839" s="35">
        <v>1.03</v>
      </c>
      <c r="G8839" s="34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561</v>
      </c>
      <c r="D8840" s="33" t="s">
        <v>562</v>
      </c>
      <c r="E8840" s="34">
        <v>665900</v>
      </c>
      <c r="F8840" s="35">
        <v>1.022</v>
      </c>
      <c r="G8840" s="34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561</v>
      </c>
      <c r="D8841" s="33" t="s">
        <v>562</v>
      </c>
      <c r="E8841" s="34">
        <v>97610</v>
      </c>
      <c r="F8841" s="35">
        <v>1.022</v>
      </c>
      <c r="G8841" s="34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561</v>
      </c>
      <c r="D8842" s="33" t="s">
        <v>562</v>
      </c>
      <c r="E8842" s="34">
        <v>20655</v>
      </c>
      <c r="F8842" s="35">
        <v>1.03</v>
      </c>
      <c r="G8842" s="34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561</v>
      </c>
      <c r="D8843" s="33" t="s">
        <v>562</v>
      </c>
      <c r="E8843" s="34">
        <v>8915</v>
      </c>
      <c r="F8843" s="35">
        <v>1.03</v>
      </c>
      <c r="G8843" s="34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561</v>
      </c>
      <c r="D8844" s="33" t="s">
        <v>562</v>
      </c>
      <c r="E8844" s="34">
        <v>6830</v>
      </c>
      <c r="F8844" s="35">
        <v>1.024</v>
      </c>
      <c r="G8844" s="34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561</v>
      </c>
      <c r="D8845" s="33" t="s">
        <v>562</v>
      </c>
      <c r="E8845" s="34">
        <v>1320853</v>
      </c>
      <c r="F8845" s="35">
        <v>1.05</v>
      </c>
      <c r="G8845" s="34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561</v>
      </c>
      <c r="D8846" s="33" t="s">
        <v>562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561</v>
      </c>
      <c r="D8847" s="33" t="s">
        <v>562</v>
      </c>
      <c r="E8847" s="34">
        <v>732</v>
      </c>
      <c r="F8847" s="35">
        <v>1.03</v>
      </c>
      <c r="G8847" s="34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561</v>
      </c>
      <c r="D8848" s="33" t="s">
        <v>562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561</v>
      </c>
      <c r="D8849" s="33" t="s">
        <v>562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561</v>
      </c>
      <c r="D8850" s="33" t="s">
        <v>562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561</v>
      </c>
      <c r="D8851" s="33" t="s">
        <v>562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561</v>
      </c>
      <c r="D8852" s="33" t="s">
        <v>562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561</v>
      </c>
      <c r="D8853" s="33" t="s">
        <v>562</v>
      </c>
      <c r="E8853" s="34">
        <v>78638</v>
      </c>
      <c r="F8853" s="35">
        <v>1.036</v>
      </c>
      <c r="G8853" s="34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561</v>
      </c>
      <c r="D8854" s="33" t="s">
        <v>562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361</v>
      </c>
      <c r="D8855" s="33" t="s">
        <v>352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361</v>
      </c>
      <c r="D8856" s="33" t="s">
        <v>352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361</v>
      </c>
      <c r="D8857" s="33" t="s">
        <v>352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361</v>
      </c>
      <c r="D8858" s="33" t="s">
        <v>352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361</v>
      </c>
      <c r="D8859" s="33" t="s">
        <v>352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361</v>
      </c>
      <c r="D8860" s="33" t="s">
        <v>352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361</v>
      </c>
      <c r="D8861" s="33" t="s">
        <v>352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561</v>
      </c>
      <c r="D8862" s="33" t="s">
        <v>562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561</v>
      </c>
      <c r="D8863" s="33" t="s">
        <v>562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561</v>
      </c>
      <c r="D8864" s="33" t="s">
        <v>562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561</v>
      </c>
      <c r="D8865" s="33" t="s">
        <v>562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351</v>
      </c>
      <c r="D8866" s="33" t="s">
        <v>352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351</v>
      </c>
      <c r="D8867" s="33" t="s">
        <v>352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561</v>
      </c>
      <c r="D8868" s="33" t="s">
        <v>562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561</v>
      </c>
      <c r="D8869" s="33" t="s">
        <v>562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561</v>
      </c>
      <c r="D8870" s="33" t="s">
        <v>562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561</v>
      </c>
      <c r="D8871" s="33" t="s">
        <v>562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561</v>
      </c>
      <c r="D8872" s="33" t="s">
        <v>562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561</v>
      </c>
      <c r="D8873" s="33" t="s">
        <v>562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561</v>
      </c>
      <c r="D8874" s="33" t="s">
        <v>562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561</v>
      </c>
      <c r="D8875" s="33" t="s">
        <v>562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561</v>
      </c>
      <c r="D8876" s="33" t="s">
        <v>562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563</v>
      </c>
      <c r="D8877" s="33" t="s">
        <v>564</v>
      </c>
      <c r="E8877" s="34">
        <v>15</v>
      </c>
      <c r="F8877" s="35">
        <v>5.8250000000000002</v>
      </c>
      <c r="G8877" s="34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565</v>
      </c>
      <c r="D8878" s="33" t="s">
        <v>564</v>
      </c>
      <c r="E8878" s="34">
        <v>827</v>
      </c>
      <c r="F8878" s="35">
        <v>6.2</v>
      </c>
      <c r="G8878" s="34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565</v>
      </c>
      <c r="D8879" s="33" t="s">
        <v>564</v>
      </c>
      <c r="E8879" s="34">
        <v>839</v>
      </c>
      <c r="F8879" s="35">
        <v>5.8250000000000002</v>
      </c>
      <c r="G8879" s="34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563</v>
      </c>
      <c r="D8880" s="33" t="s">
        <v>564</v>
      </c>
      <c r="E8880" s="34">
        <v>13</v>
      </c>
      <c r="F8880" s="35">
        <v>5.67</v>
      </c>
      <c r="G8880" s="34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561</v>
      </c>
      <c r="D8881" s="33" t="s">
        <v>562</v>
      </c>
      <c r="E8881" s="34">
        <v>6990</v>
      </c>
      <c r="F8881" s="35">
        <v>1.03</v>
      </c>
      <c r="G8881" s="34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351</v>
      </c>
      <c r="D8882" s="33" t="s">
        <v>352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351</v>
      </c>
      <c r="D8883" s="33" t="s">
        <v>352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561</v>
      </c>
      <c r="D8884" s="33" t="s">
        <v>562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561</v>
      </c>
      <c r="D8885" s="33" t="s">
        <v>562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563</v>
      </c>
      <c r="D8886" s="33" t="s">
        <v>564</v>
      </c>
      <c r="E8886" s="34">
        <v>1440</v>
      </c>
      <c r="F8886" s="35">
        <v>5.8</v>
      </c>
      <c r="G8886" s="34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563</v>
      </c>
      <c r="D8887" s="33" t="s">
        <v>564</v>
      </c>
      <c r="E8887" s="34">
        <v>12</v>
      </c>
      <c r="F8887" s="35">
        <v>5.8579999999999997</v>
      </c>
      <c r="G8887" s="34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561</v>
      </c>
      <c r="D8888" s="33" t="s">
        <v>562</v>
      </c>
      <c r="E8888" s="34">
        <v>328010</v>
      </c>
      <c r="F8888" s="35">
        <v>1.0329999999999999</v>
      </c>
      <c r="G8888" s="34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565</v>
      </c>
      <c r="D8889" s="33" t="s">
        <v>564</v>
      </c>
      <c r="E8889" s="34">
        <v>7785</v>
      </c>
      <c r="F8889" s="35">
        <v>6.3490000000000002</v>
      </c>
      <c r="G8889" s="34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351</v>
      </c>
      <c r="D8890" s="33" t="s">
        <v>352</v>
      </c>
      <c r="E8890" s="34">
        <v>178873</v>
      </c>
      <c r="F8890" s="35">
        <v>25.75</v>
      </c>
      <c r="G8890" s="34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563</v>
      </c>
      <c r="D8891" s="33" t="s">
        <v>564</v>
      </c>
      <c r="E8891" s="34">
        <v>4660</v>
      </c>
      <c r="F8891" s="35">
        <v>5.8</v>
      </c>
      <c r="G8891" s="34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561</v>
      </c>
      <c r="D8892" s="33" t="s">
        <v>562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561</v>
      </c>
      <c r="D8893" s="33" t="s">
        <v>562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561</v>
      </c>
      <c r="D8894" s="33" t="s">
        <v>562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561</v>
      </c>
      <c r="D8895" s="33" t="s">
        <v>562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561</v>
      </c>
      <c r="D8896" s="33" t="s">
        <v>562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561</v>
      </c>
      <c r="D8897" s="33" t="s">
        <v>562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563</v>
      </c>
      <c r="D8898" s="33" t="s">
        <v>564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561</v>
      </c>
      <c r="D8899" s="33" t="s">
        <v>562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561</v>
      </c>
      <c r="D8900" s="33" t="s">
        <v>562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563</v>
      </c>
      <c r="D8901" s="33" t="s">
        <v>564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561</v>
      </c>
      <c r="D8902" s="33" t="s">
        <v>562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561</v>
      </c>
      <c r="D8903" s="33" t="s">
        <v>562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561</v>
      </c>
      <c r="D8904" s="33" t="s">
        <v>562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561</v>
      </c>
      <c r="D8905" s="33" t="s">
        <v>562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351</v>
      </c>
      <c r="D8906" s="33" t="s">
        <v>352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351</v>
      </c>
      <c r="D8907" s="33" t="s">
        <v>352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561</v>
      </c>
      <c r="D8908" s="33" t="s">
        <v>562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561</v>
      </c>
      <c r="D8909" s="33" t="s">
        <v>562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561</v>
      </c>
      <c r="D8910" s="33" t="s">
        <v>562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351</v>
      </c>
      <c r="D8911" s="33" t="s">
        <v>352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561</v>
      </c>
      <c r="D8912" s="33" t="s">
        <v>562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561</v>
      </c>
      <c r="D8913" s="33" t="s">
        <v>562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561</v>
      </c>
      <c r="D8914" s="33" t="s">
        <v>562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351</v>
      </c>
      <c r="D8915" s="33" t="s">
        <v>352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351</v>
      </c>
      <c r="D8916" s="33" t="s">
        <v>352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561</v>
      </c>
      <c r="D8917" s="33" t="s">
        <v>562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351</v>
      </c>
      <c r="D8918" s="33" t="s">
        <v>352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351</v>
      </c>
      <c r="D8919" s="33" t="s">
        <v>352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561</v>
      </c>
      <c r="D8920" s="33" t="s">
        <v>562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561</v>
      </c>
      <c r="D8921" s="33" t="s">
        <v>562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566</v>
      </c>
      <c r="D8922" s="33" t="s">
        <v>567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351</v>
      </c>
      <c r="D8923" s="33" t="s">
        <v>352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351</v>
      </c>
      <c r="D8924" s="33" t="s">
        <v>352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561</v>
      </c>
      <c r="D8925" s="33" t="s">
        <v>562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561</v>
      </c>
      <c r="D8926" s="33" t="s">
        <v>562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561</v>
      </c>
      <c r="D8927" s="33" t="s">
        <v>562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561</v>
      </c>
      <c r="D8928" s="33" t="s">
        <v>562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561</v>
      </c>
      <c r="D8929" s="33" t="s">
        <v>562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563</v>
      </c>
      <c r="D8930" s="33" t="s">
        <v>564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351</v>
      </c>
      <c r="D8931" s="33" t="s">
        <v>352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351</v>
      </c>
      <c r="D8932" s="33" t="s">
        <v>352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561</v>
      </c>
      <c r="D8933" s="33" t="s">
        <v>562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563</v>
      </c>
      <c r="D8934" s="33" t="s">
        <v>564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561</v>
      </c>
      <c r="D8935" s="33" t="s">
        <v>562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563</v>
      </c>
      <c r="D8936" s="33" t="s">
        <v>564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361</v>
      </c>
      <c r="D8937" s="33" t="s">
        <v>352</v>
      </c>
      <c r="E8937" s="34">
        <v>213029</v>
      </c>
      <c r="F8937" s="35">
        <v>17.600000000000001</v>
      </c>
      <c r="G8937" s="34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563</v>
      </c>
      <c r="D8938" s="33" t="s">
        <v>564</v>
      </c>
      <c r="E8938" s="34">
        <v>891</v>
      </c>
      <c r="F8938" s="35">
        <v>5.8</v>
      </c>
      <c r="G8938" s="34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361</v>
      </c>
      <c r="D8939" s="33" t="s">
        <v>352</v>
      </c>
      <c r="E8939" s="34">
        <v>270269</v>
      </c>
      <c r="F8939" s="35">
        <v>17.47</v>
      </c>
      <c r="G8939" s="34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563</v>
      </c>
      <c r="D8940" s="33" t="s">
        <v>564</v>
      </c>
      <c r="E8940" s="34">
        <v>178</v>
      </c>
      <c r="F8940" s="35">
        <v>5.7549999999999999</v>
      </c>
      <c r="G8940" s="34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561</v>
      </c>
      <c r="D8941" s="33" t="s">
        <v>562</v>
      </c>
      <c r="E8941" s="34">
        <v>77645</v>
      </c>
      <c r="F8941" s="35">
        <v>1.0289999999999999</v>
      </c>
      <c r="G8941" s="34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361</v>
      </c>
      <c r="D8942" s="33" t="s">
        <v>352</v>
      </c>
      <c r="E8942" s="34">
        <v>111354</v>
      </c>
      <c r="F8942" s="35">
        <v>17.622</v>
      </c>
      <c r="G8942" s="34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561</v>
      </c>
      <c r="D8943" s="33" t="s">
        <v>562</v>
      </c>
      <c r="E8943" s="34">
        <v>27620</v>
      </c>
      <c r="F8943" s="35">
        <v>1.024</v>
      </c>
      <c r="G8943" s="34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361</v>
      </c>
      <c r="D8944" s="33" t="s">
        <v>352</v>
      </c>
      <c r="E8944" s="34">
        <v>165110</v>
      </c>
      <c r="F8944" s="35">
        <v>17.29</v>
      </c>
      <c r="G8944" s="34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561</v>
      </c>
      <c r="D8945" s="33" t="s">
        <v>562</v>
      </c>
      <c r="E8945" s="34">
        <v>3797</v>
      </c>
      <c r="F8945" s="35">
        <v>1.03</v>
      </c>
      <c r="G8945" s="34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361</v>
      </c>
      <c r="D8946" s="33" t="s">
        <v>352</v>
      </c>
      <c r="E8946" s="34">
        <v>48335</v>
      </c>
      <c r="F8946" s="35">
        <v>17.899999999999999</v>
      </c>
      <c r="G8946" s="34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561</v>
      </c>
      <c r="D8947" s="33" t="s">
        <v>562</v>
      </c>
      <c r="E8947" s="34">
        <v>24974</v>
      </c>
      <c r="F8947" s="35">
        <v>1.03</v>
      </c>
      <c r="G8947" s="34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563</v>
      </c>
      <c r="D8948" s="33" t="s">
        <v>564</v>
      </c>
      <c r="E8948" s="34">
        <v>2357</v>
      </c>
      <c r="F8948" s="35">
        <v>5.8</v>
      </c>
      <c r="G8948" s="34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563</v>
      </c>
      <c r="D8949" s="33" t="s">
        <v>564</v>
      </c>
      <c r="E8949" s="34">
        <v>564</v>
      </c>
      <c r="F8949" s="35">
        <v>6.2</v>
      </c>
      <c r="G8949" s="34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361</v>
      </c>
      <c r="D8950" s="33" t="s">
        <v>352</v>
      </c>
      <c r="E8950" s="34">
        <v>31754</v>
      </c>
      <c r="F8950" s="35">
        <v>17.52</v>
      </c>
      <c r="G8950" s="34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361</v>
      </c>
      <c r="D8951" s="33" t="s">
        <v>352</v>
      </c>
      <c r="E8951" s="34">
        <v>221787</v>
      </c>
      <c r="F8951" s="35">
        <v>17.52</v>
      </c>
      <c r="G8951" s="34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361</v>
      </c>
      <c r="D8952" s="33" t="s">
        <v>352</v>
      </c>
      <c r="E8952" s="34">
        <v>31847</v>
      </c>
      <c r="F8952" s="35">
        <v>17.52</v>
      </c>
      <c r="G8952" s="34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561</v>
      </c>
      <c r="D8953" s="33" t="s">
        <v>562</v>
      </c>
      <c r="E8953" s="34">
        <v>35930</v>
      </c>
      <c r="F8953" s="35">
        <v>1</v>
      </c>
      <c r="G8953" s="34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361</v>
      </c>
      <c r="D8954" s="33" t="s">
        <v>352</v>
      </c>
      <c r="E8954" s="34">
        <v>49053</v>
      </c>
      <c r="F8954" s="35">
        <v>17.18</v>
      </c>
      <c r="G8954" s="34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361</v>
      </c>
      <c r="D8955" s="33" t="s">
        <v>352</v>
      </c>
      <c r="E8955" s="34">
        <v>294880</v>
      </c>
      <c r="F8955" s="35">
        <v>17.52</v>
      </c>
      <c r="G8955" s="34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361</v>
      </c>
      <c r="D8956" s="33" t="s">
        <v>352</v>
      </c>
      <c r="E8956" s="34">
        <v>8232</v>
      </c>
      <c r="F8956" s="35">
        <v>17.149999999999999</v>
      </c>
      <c r="G8956" s="34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361</v>
      </c>
      <c r="D8957" s="33" t="s">
        <v>352</v>
      </c>
      <c r="E8957" s="34">
        <v>67889</v>
      </c>
      <c r="F8957" s="35">
        <v>18.010000000000002</v>
      </c>
      <c r="G8957" s="34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563</v>
      </c>
      <c r="D8958" s="33" t="s">
        <v>564</v>
      </c>
      <c r="E8958" s="34">
        <v>690</v>
      </c>
      <c r="F8958" s="35">
        <v>5.8</v>
      </c>
      <c r="G8958" s="34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361</v>
      </c>
      <c r="D8959" s="33" t="s">
        <v>352</v>
      </c>
      <c r="E8959" s="34">
        <v>99264</v>
      </c>
      <c r="F8959" s="35">
        <v>17.8</v>
      </c>
      <c r="G8959" s="34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561</v>
      </c>
      <c r="D8960" s="33" t="s">
        <v>562</v>
      </c>
      <c r="E8960" s="34">
        <v>22102</v>
      </c>
      <c r="F8960" s="35">
        <v>1.05</v>
      </c>
      <c r="G8960" s="34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561</v>
      </c>
      <c r="D8961" s="33" t="s">
        <v>562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351</v>
      </c>
      <c r="D8962" s="33" t="s">
        <v>352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561</v>
      </c>
      <c r="D8963" s="33" t="s">
        <v>562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351</v>
      </c>
      <c r="D8964" s="33" t="s">
        <v>352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351</v>
      </c>
      <c r="D8965" s="33" t="s">
        <v>352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351</v>
      </c>
      <c r="D8966" s="33" t="s">
        <v>352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351</v>
      </c>
      <c r="D8967" s="33" t="s">
        <v>352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351</v>
      </c>
      <c r="D8968" s="33" t="s">
        <v>352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351</v>
      </c>
      <c r="D8969" s="33" t="s">
        <v>352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351</v>
      </c>
      <c r="D8970" s="33" t="s">
        <v>352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563</v>
      </c>
      <c r="D8971" s="33" t="s">
        <v>564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561</v>
      </c>
      <c r="D8972" s="33" t="s">
        <v>562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561</v>
      </c>
      <c r="D8973" s="33" t="s">
        <v>562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351</v>
      </c>
      <c r="D8974" s="33" t="s">
        <v>352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351</v>
      </c>
      <c r="D8975" s="33" t="s">
        <v>352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351</v>
      </c>
      <c r="D8976" s="33" t="s">
        <v>352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351</v>
      </c>
      <c r="D8977" s="33" t="s">
        <v>352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563</v>
      </c>
      <c r="D8978" s="33" t="s">
        <v>564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561</v>
      </c>
      <c r="D8979" s="33" t="s">
        <v>562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561</v>
      </c>
      <c r="D8980" s="33" t="s">
        <v>562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561</v>
      </c>
      <c r="D8981" s="33" t="s">
        <v>562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561</v>
      </c>
      <c r="D8982" s="33" t="s">
        <v>562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561</v>
      </c>
      <c r="D8983" s="33" t="s">
        <v>562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561</v>
      </c>
      <c r="D8984" s="33" t="s">
        <v>562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561</v>
      </c>
      <c r="D8985" s="33" t="s">
        <v>562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351</v>
      </c>
      <c r="D8986" s="33" t="s">
        <v>352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351</v>
      </c>
      <c r="D8987" s="33" t="s">
        <v>352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351</v>
      </c>
      <c r="D8988" s="33" t="s">
        <v>352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351</v>
      </c>
      <c r="D8989" s="33" t="s">
        <v>352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351</v>
      </c>
      <c r="D8990" s="33" t="s">
        <v>352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351</v>
      </c>
      <c r="D8991" s="33" t="s">
        <v>352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351</v>
      </c>
      <c r="D8992" s="33" t="s">
        <v>352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351</v>
      </c>
      <c r="D8993" s="33" t="s">
        <v>352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561</v>
      </c>
      <c r="D8994" s="33" t="s">
        <v>562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351</v>
      </c>
      <c r="D8995" s="33" t="s">
        <v>352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361</v>
      </c>
      <c r="D8996" s="33" t="s">
        <v>352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561</v>
      </c>
      <c r="D8997" s="33" t="s">
        <v>562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563</v>
      </c>
      <c r="D8998" s="33" t="s">
        <v>564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351</v>
      </c>
      <c r="D8999" s="33" t="s">
        <v>352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351</v>
      </c>
      <c r="D9000" s="33" t="s">
        <v>352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351</v>
      </c>
      <c r="D9001" s="33" t="s">
        <v>352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351</v>
      </c>
      <c r="D9002" s="33" t="s">
        <v>352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561</v>
      </c>
      <c r="D9003" s="33" t="s">
        <v>562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561</v>
      </c>
      <c r="D9004" s="33" t="s">
        <v>562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561</v>
      </c>
      <c r="D9005" s="33" t="s">
        <v>562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563</v>
      </c>
      <c r="D9006" s="33" t="s">
        <v>564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351</v>
      </c>
      <c r="D9007" s="33" t="s">
        <v>352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561</v>
      </c>
      <c r="D9008" s="33" t="s">
        <v>562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351</v>
      </c>
      <c r="D9009" s="33" t="s">
        <v>352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351</v>
      </c>
      <c r="D9010" s="33" t="s">
        <v>352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351</v>
      </c>
      <c r="D9011" s="33" t="s">
        <v>352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351</v>
      </c>
      <c r="D9012" s="33" t="s">
        <v>352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563</v>
      </c>
      <c r="D9013" s="33" t="s">
        <v>564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361</v>
      </c>
      <c r="D9014" s="33" t="s">
        <v>352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563</v>
      </c>
      <c r="D9015" s="33" t="s">
        <v>564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561</v>
      </c>
      <c r="D9016" s="33" t="s">
        <v>562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561</v>
      </c>
      <c r="D9017" s="33" t="s">
        <v>562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361</v>
      </c>
      <c r="D9018" s="33" t="s">
        <v>352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361</v>
      </c>
      <c r="D9019" s="33" t="s">
        <v>352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361</v>
      </c>
      <c r="D9020" s="33" t="s">
        <v>352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563</v>
      </c>
      <c r="D9021" s="33" t="s">
        <v>564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563</v>
      </c>
      <c r="D9022" s="33" t="s">
        <v>564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561</v>
      </c>
      <c r="D9023" s="33" t="s">
        <v>562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361</v>
      </c>
      <c r="D9024" s="33" t="s">
        <v>352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361</v>
      </c>
      <c r="D9025" s="33" t="s">
        <v>352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361</v>
      </c>
      <c r="D9026" s="33" t="s">
        <v>352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563</v>
      </c>
      <c r="D9027" s="33" t="s">
        <v>564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561</v>
      </c>
      <c r="D9028" s="33" t="s">
        <v>562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561</v>
      </c>
      <c r="D9029" s="33" t="s">
        <v>562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561</v>
      </c>
      <c r="D9030" s="33" t="s">
        <v>562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563</v>
      </c>
      <c r="D9031" s="33" t="s">
        <v>564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361</v>
      </c>
      <c r="D9032" s="33" t="s">
        <v>352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561</v>
      </c>
      <c r="D9033" s="33" t="s">
        <v>562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561</v>
      </c>
      <c r="D9034" s="33" t="s">
        <v>562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351</v>
      </c>
      <c r="D9035" s="33" t="s">
        <v>352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563</v>
      </c>
      <c r="D9036" s="33" t="s">
        <v>564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563</v>
      </c>
      <c r="D9037" s="33" t="s">
        <v>564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561</v>
      </c>
      <c r="D9038" s="33" t="s">
        <v>562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561</v>
      </c>
      <c r="D9039" s="33" t="s">
        <v>562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361</v>
      </c>
      <c r="D9040" s="33" t="s">
        <v>352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561</v>
      </c>
      <c r="D9041" s="33" t="s">
        <v>562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561</v>
      </c>
      <c r="D9042" s="33" t="s">
        <v>562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361</v>
      </c>
      <c r="D9043" s="33" t="s">
        <v>352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563</v>
      </c>
      <c r="D9044" s="33" t="s">
        <v>564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563</v>
      </c>
      <c r="D9045" s="33" t="s">
        <v>564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561</v>
      </c>
      <c r="D9046" s="33" t="s">
        <v>562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561</v>
      </c>
      <c r="D9047" s="33" t="s">
        <v>562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561</v>
      </c>
      <c r="D9048" s="33" t="s">
        <v>562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561</v>
      </c>
      <c r="D9049" s="33" t="s">
        <v>562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561</v>
      </c>
      <c r="D9050" s="33" t="s">
        <v>562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351</v>
      </c>
      <c r="D9051" s="33" t="s">
        <v>352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351</v>
      </c>
      <c r="D9052" s="33" t="s">
        <v>352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351</v>
      </c>
      <c r="D9053" s="33" t="s">
        <v>352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351</v>
      </c>
      <c r="D9054" s="33" t="s">
        <v>352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561</v>
      </c>
      <c r="D9055" s="33" t="s">
        <v>562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351</v>
      </c>
      <c r="D9056" s="33" t="s">
        <v>352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351</v>
      </c>
      <c r="D9057" s="33" t="s">
        <v>352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351</v>
      </c>
      <c r="D9058" s="33" t="s">
        <v>352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351</v>
      </c>
      <c r="D9059" s="33" t="s">
        <v>352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351</v>
      </c>
      <c r="D9060" s="33" t="s">
        <v>352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351</v>
      </c>
      <c r="D9061" s="33" t="s">
        <v>352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351</v>
      </c>
      <c r="D9062" s="33" t="s">
        <v>352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351</v>
      </c>
      <c r="D9063" s="33" t="s">
        <v>352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351</v>
      </c>
      <c r="D9064" s="33" t="s">
        <v>352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351</v>
      </c>
      <c r="D9065" s="33" t="s">
        <v>352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351</v>
      </c>
      <c r="D9066" s="33" t="s">
        <v>352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351</v>
      </c>
      <c r="D9067" s="33" t="s">
        <v>352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351</v>
      </c>
      <c r="D9068" s="33" t="s">
        <v>352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563</v>
      </c>
      <c r="D9069" s="33" t="s">
        <v>564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561</v>
      </c>
      <c r="D9070" s="33" t="s">
        <v>562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351</v>
      </c>
      <c r="D9071" s="33" t="s">
        <v>352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561</v>
      </c>
      <c r="D9072" s="33" t="s">
        <v>562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351</v>
      </c>
      <c r="D9073" s="33" t="s">
        <v>352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351</v>
      </c>
      <c r="D9074" s="33" t="s">
        <v>352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351</v>
      </c>
      <c r="D9075" s="33" t="s">
        <v>352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351</v>
      </c>
      <c r="D9076" s="33" t="s">
        <v>352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351</v>
      </c>
      <c r="D9077" s="33" t="s">
        <v>352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351</v>
      </c>
      <c r="D9078" s="33" t="s">
        <v>352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561</v>
      </c>
      <c r="D9079" s="33" t="s">
        <v>562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351</v>
      </c>
      <c r="D9080" s="33" t="s">
        <v>352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351</v>
      </c>
      <c r="D9081" s="33" t="s">
        <v>352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351</v>
      </c>
      <c r="D9082" s="33" t="s">
        <v>352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351</v>
      </c>
      <c r="D9083" s="33" t="s">
        <v>352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351</v>
      </c>
      <c r="D9084" s="33" t="s">
        <v>352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563</v>
      </c>
      <c r="D9085" s="33" t="s">
        <v>564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561</v>
      </c>
      <c r="D9086" s="33" t="s">
        <v>562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563</v>
      </c>
      <c r="D9087" s="33" t="s">
        <v>564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561</v>
      </c>
      <c r="D9088" s="33" t="s">
        <v>562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563</v>
      </c>
      <c r="D9089" s="33" t="s">
        <v>564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361</v>
      </c>
      <c r="D9090" s="33" t="s">
        <v>352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361</v>
      </c>
      <c r="D9091" s="33" t="s">
        <v>352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361</v>
      </c>
      <c r="D9092" s="33" t="s">
        <v>352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361</v>
      </c>
      <c r="D9093" s="33" t="s">
        <v>352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361</v>
      </c>
      <c r="D9094" s="33" t="s">
        <v>352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361</v>
      </c>
      <c r="D9095" s="33" t="s">
        <v>352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351</v>
      </c>
      <c r="D9096" s="33" t="s">
        <v>352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351</v>
      </c>
      <c r="D9097" s="33" t="s">
        <v>352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561</v>
      </c>
      <c r="D9098" s="33" t="s">
        <v>562</v>
      </c>
      <c r="E9098" s="34">
        <v>1274835</v>
      </c>
      <c r="F9098" s="35">
        <v>1.038</v>
      </c>
      <c r="G9098" s="34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561</v>
      </c>
      <c r="D9099" s="33" t="s">
        <v>562</v>
      </c>
      <c r="E9099" s="34">
        <v>607333</v>
      </c>
      <c r="F9099" s="35">
        <v>1.038</v>
      </c>
      <c r="G9099" s="34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361</v>
      </c>
      <c r="D9100" s="33" t="s">
        <v>352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561</v>
      </c>
      <c r="D9101" s="33" t="s">
        <v>562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566</v>
      </c>
      <c r="D9102" s="33" t="s">
        <v>567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361</v>
      </c>
      <c r="D9103" s="33" t="s">
        <v>352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361</v>
      </c>
      <c r="D9104" s="33" t="s">
        <v>352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361</v>
      </c>
      <c r="D9105" s="33" t="s">
        <v>352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561</v>
      </c>
      <c r="D9106" s="33" t="s">
        <v>562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561</v>
      </c>
      <c r="D9107" s="33" t="s">
        <v>562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561</v>
      </c>
      <c r="D9108" s="33" t="s">
        <v>562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561</v>
      </c>
      <c r="D9109" s="33" t="s">
        <v>562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561</v>
      </c>
      <c r="D9110" s="33" t="s">
        <v>562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561</v>
      </c>
      <c r="D9111" s="33" t="s">
        <v>562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561</v>
      </c>
      <c r="D9112" s="33" t="s">
        <v>562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561</v>
      </c>
      <c r="D9113" s="33" t="s">
        <v>562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561</v>
      </c>
      <c r="D9114" s="33" t="s">
        <v>562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561</v>
      </c>
      <c r="D9115" s="33" t="s">
        <v>562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561</v>
      </c>
      <c r="D9116" s="33" t="s">
        <v>562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561</v>
      </c>
      <c r="D9117" s="33" t="s">
        <v>562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561</v>
      </c>
      <c r="D9118" s="33" t="s">
        <v>562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561</v>
      </c>
      <c r="D9119" s="33" t="s">
        <v>562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561</v>
      </c>
      <c r="D9120" s="33" t="s">
        <v>562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561</v>
      </c>
      <c r="D9121" s="33" t="s">
        <v>562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561</v>
      </c>
      <c r="D9122" s="33" t="s">
        <v>562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561</v>
      </c>
      <c r="D9123" s="33" t="s">
        <v>562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561</v>
      </c>
      <c r="D9124" s="33" t="s">
        <v>562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561</v>
      </c>
      <c r="D9125" s="33" t="s">
        <v>562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561</v>
      </c>
      <c r="D9126" s="33" t="s">
        <v>562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561</v>
      </c>
      <c r="D9127" s="33" t="s">
        <v>562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561</v>
      </c>
      <c r="D9128" s="33" t="s">
        <v>562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561</v>
      </c>
      <c r="D9129" s="33" t="s">
        <v>562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561</v>
      </c>
      <c r="D9130" s="33" t="s">
        <v>562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561</v>
      </c>
      <c r="D9131" s="33" t="s">
        <v>562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561</v>
      </c>
      <c r="D9132" s="33" t="s">
        <v>562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561</v>
      </c>
      <c r="D9133" s="33" t="s">
        <v>562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561</v>
      </c>
      <c r="D9134" s="33" t="s">
        <v>562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561</v>
      </c>
      <c r="D9135" s="33" t="s">
        <v>562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561</v>
      </c>
      <c r="D9136" s="33" t="s">
        <v>562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561</v>
      </c>
      <c r="D9137" s="33" t="s">
        <v>562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561</v>
      </c>
      <c r="D9138" s="33" t="s">
        <v>562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561</v>
      </c>
      <c r="D9139" s="33" t="s">
        <v>562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561</v>
      </c>
      <c r="D9140" s="33" t="s">
        <v>562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561</v>
      </c>
      <c r="D9141" s="33" t="s">
        <v>562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561</v>
      </c>
      <c r="D9142" s="33" t="s">
        <v>562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561</v>
      </c>
      <c r="D9143" s="33" t="s">
        <v>562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561</v>
      </c>
      <c r="D9144" s="33" t="s">
        <v>562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561</v>
      </c>
      <c r="D9145" s="33" t="s">
        <v>562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561</v>
      </c>
      <c r="D9146" s="33" t="s">
        <v>562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561</v>
      </c>
      <c r="D9147" s="33" t="s">
        <v>562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561</v>
      </c>
      <c r="D9148" s="33" t="s">
        <v>562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561</v>
      </c>
      <c r="D9149" s="33" t="s">
        <v>562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561</v>
      </c>
      <c r="D9150" s="33" t="s">
        <v>562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561</v>
      </c>
      <c r="D9151" s="33" t="s">
        <v>562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561</v>
      </c>
      <c r="D9152" s="33" t="s">
        <v>562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561</v>
      </c>
      <c r="D9153" s="33" t="s">
        <v>562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561</v>
      </c>
      <c r="D9154" s="33" t="s">
        <v>562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561</v>
      </c>
      <c r="D9155" s="33" t="s">
        <v>562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561</v>
      </c>
      <c r="D9156" s="33" t="s">
        <v>562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561</v>
      </c>
      <c r="D9157" s="33" t="s">
        <v>562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561</v>
      </c>
      <c r="D9158" s="33" t="s">
        <v>562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561</v>
      </c>
      <c r="D9159" s="33" t="s">
        <v>562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561</v>
      </c>
      <c r="D9160" s="33" t="s">
        <v>562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561</v>
      </c>
      <c r="D9161" s="33" t="s">
        <v>562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561</v>
      </c>
      <c r="D9162" s="33" t="s">
        <v>562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561</v>
      </c>
      <c r="D9163" s="33" t="s">
        <v>562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561</v>
      </c>
      <c r="D9164" s="33" t="s">
        <v>562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561</v>
      </c>
      <c r="D9165" s="33" t="s">
        <v>562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561</v>
      </c>
      <c r="D9166" s="33" t="s">
        <v>562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561</v>
      </c>
      <c r="D9167" s="33" t="s">
        <v>562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561</v>
      </c>
      <c r="D9168" s="33" t="s">
        <v>562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561</v>
      </c>
      <c r="D9169" s="33" t="s">
        <v>562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561</v>
      </c>
      <c r="D9170" s="33" t="s">
        <v>562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561</v>
      </c>
      <c r="D9171" s="33" t="s">
        <v>562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561</v>
      </c>
      <c r="D9172" s="33" t="s">
        <v>562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561</v>
      </c>
      <c r="D9173" s="33" t="s">
        <v>562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561</v>
      </c>
      <c r="D9174" s="33" t="s">
        <v>562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561</v>
      </c>
      <c r="D9175" s="33" t="s">
        <v>562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561</v>
      </c>
      <c r="D9176" s="33" t="s">
        <v>562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561</v>
      </c>
      <c r="D9177" s="33" t="s">
        <v>562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561</v>
      </c>
      <c r="D9178" s="33" t="s">
        <v>562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561</v>
      </c>
      <c r="D9179" s="33" t="s">
        <v>562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561</v>
      </c>
      <c r="D9180" s="33" t="s">
        <v>562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561</v>
      </c>
      <c r="D9181" s="33" t="s">
        <v>562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561</v>
      </c>
      <c r="D9182" s="33" t="s">
        <v>562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561</v>
      </c>
      <c r="D9183" s="33" t="s">
        <v>562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561</v>
      </c>
      <c r="D9184" s="33" t="s">
        <v>562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561</v>
      </c>
      <c r="D9185" s="33" t="s">
        <v>562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561</v>
      </c>
      <c r="D9186" s="33" t="s">
        <v>562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561</v>
      </c>
      <c r="D9187" s="33" t="s">
        <v>562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561</v>
      </c>
      <c r="D9188" s="33" t="s">
        <v>562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561</v>
      </c>
      <c r="D9189" s="33" t="s">
        <v>562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561</v>
      </c>
      <c r="D9190" s="33" t="s">
        <v>562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561</v>
      </c>
      <c r="D9191" s="33" t="s">
        <v>562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561</v>
      </c>
      <c r="D9192" s="33" t="s">
        <v>562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561</v>
      </c>
      <c r="D9193" s="33" t="s">
        <v>562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561</v>
      </c>
      <c r="D9194" s="33" t="s">
        <v>562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561</v>
      </c>
      <c r="D9195" s="33" t="s">
        <v>562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561</v>
      </c>
      <c r="D9196" s="33" t="s">
        <v>562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561</v>
      </c>
      <c r="D9197" s="33" t="s">
        <v>562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561</v>
      </c>
      <c r="D9198" s="33" t="s">
        <v>562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561</v>
      </c>
      <c r="D9199" s="33" t="s">
        <v>562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561</v>
      </c>
      <c r="D9200" s="33" t="s">
        <v>562</v>
      </c>
      <c r="E9200" s="34">
        <v>62743</v>
      </c>
      <c r="F9200" s="35">
        <v>1.04</v>
      </c>
      <c r="G9200" s="34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351</v>
      </c>
      <c r="D9201" s="33" t="s">
        <v>352</v>
      </c>
      <c r="E9201" s="34">
        <v>25484</v>
      </c>
      <c r="F9201" s="35">
        <v>22.231999999999999</v>
      </c>
      <c r="G9201" s="34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561</v>
      </c>
      <c r="D9202" s="33" t="s">
        <v>562</v>
      </c>
      <c r="E9202" s="34">
        <v>12240</v>
      </c>
      <c r="F9202" s="35">
        <v>1.111</v>
      </c>
      <c r="G9202" s="34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561</v>
      </c>
      <c r="D9203" s="33" t="s">
        <v>562</v>
      </c>
      <c r="E9203" s="34">
        <v>269100</v>
      </c>
      <c r="F9203" s="35">
        <v>1.111</v>
      </c>
      <c r="G9203" s="34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561</v>
      </c>
      <c r="D9204" s="33" t="s">
        <v>562</v>
      </c>
      <c r="E9204" s="34">
        <v>17060</v>
      </c>
      <c r="F9204" s="35">
        <v>1.03</v>
      </c>
      <c r="G9204" s="34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351</v>
      </c>
      <c r="D9205" s="33" t="s">
        <v>352</v>
      </c>
      <c r="E9205" s="34">
        <v>37555</v>
      </c>
      <c r="F9205" s="35">
        <v>25.86</v>
      </c>
      <c r="G9205" s="34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351</v>
      </c>
      <c r="D9206" s="33" t="s">
        <v>352</v>
      </c>
      <c r="E9206" s="34">
        <v>28028</v>
      </c>
      <c r="F9206" s="35">
        <v>25.99</v>
      </c>
      <c r="G9206" s="34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351</v>
      </c>
      <c r="D9207" s="33" t="s">
        <v>352</v>
      </c>
      <c r="E9207" s="34">
        <v>9144</v>
      </c>
      <c r="F9207" s="35">
        <v>25.79</v>
      </c>
      <c r="G9207" s="34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561</v>
      </c>
      <c r="D9208" s="33" t="s">
        <v>562</v>
      </c>
      <c r="E9208" s="34">
        <v>2085459</v>
      </c>
      <c r="F9208" s="35">
        <v>1.038</v>
      </c>
      <c r="G9208" s="34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561</v>
      </c>
      <c r="D9209" s="33" t="s">
        <v>562</v>
      </c>
      <c r="E9209" s="34">
        <v>23734</v>
      </c>
      <c r="F9209" s="35">
        <v>1.026</v>
      </c>
      <c r="G9209" s="34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561</v>
      </c>
      <c r="D9210" s="33" t="s">
        <v>562</v>
      </c>
      <c r="E9210" s="34">
        <v>343306</v>
      </c>
      <c r="F9210" s="35">
        <v>1.0269999999999999</v>
      </c>
      <c r="G9210" s="34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563</v>
      </c>
      <c r="D9211" s="33" t="s">
        <v>564</v>
      </c>
      <c r="E9211" s="34">
        <v>9</v>
      </c>
      <c r="F9211" s="35">
        <v>5.6</v>
      </c>
      <c r="G9211" s="34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561</v>
      </c>
      <c r="D9212" s="33" t="s">
        <v>562</v>
      </c>
      <c r="E9212" s="34">
        <v>7476</v>
      </c>
      <c r="F9212" s="35">
        <v>1.032</v>
      </c>
      <c r="G9212" s="34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563</v>
      </c>
      <c r="D9213" s="33" t="s">
        <v>564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561</v>
      </c>
      <c r="D9214" s="33" t="s">
        <v>562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361</v>
      </c>
      <c r="D9215" s="33" t="s">
        <v>352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361</v>
      </c>
      <c r="D9216" s="33" t="s">
        <v>352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361</v>
      </c>
      <c r="D9217" s="33" t="s">
        <v>352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361</v>
      </c>
      <c r="D9218" s="33" t="s">
        <v>352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561</v>
      </c>
      <c r="D9219" s="33" t="s">
        <v>562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563</v>
      </c>
      <c r="D9220" s="33" t="s">
        <v>564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361</v>
      </c>
      <c r="D9221" s="33" t="s">
        <v>352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361</v>
      </c>
      <c r="D9222" s="33" t="s">
        <v>352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361</v>
      </c>
      <c r="D9223" s="33" t="s">
        <v>352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361</v>
      </c>
      <c r="D9224" s="33" t="s">
        <v>352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563</v>
      </c>
      <c r="D9225" s="33" t="s">
        <v>564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566</v>
      </c>
      <c r="D9226" s="33" t="s">
        <v>567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566</v>
      </c>
      <c r="D9227" s="33" t="s">
        <v>567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351</v>
      </c>
      <c r="D9228" s="33" t="s">
        <v>352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361</v>
      </c>
      <c r="D9229" s="33" t="s">
        <v>352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361</v>
      </c>
      <c r="D9230" s="33" t="s">
        <v>352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361</v>
      </c>
      <c r="D9231" s="33" t="s">
        <v>352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361</v>
      </c>
      <c r="D9232" s="33" t="s">
        <v>352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361</v>
      </c>
      <c r="D9233" s="33" t="s">
        <v>352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361</v>
      </c>
      <c r="D9234" s="33" t="s">
        <v>352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361</v>
      </c>
      <c r="D9235" s="33" t="s">
        <v>352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361</v>
      </c>
      <c r="D9236" s="33" t="s">
        <v>352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563</v>
      </c>
      <c r="D9237" s="33" t="s">
        <v>564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361</v>
      </c>
      <c r="D9238" s="33" t="s">
        <v>352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361</v>
      </c>
      <c r="D9239" s="33" t="s">
        <v>352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561</v>
      </c>
      <c r="D9240" s="33" t="s">
        <v>562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563</v>
      </c>
      <c r="D9241" s="33" t="s">
        <v>564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561</v>
      </c>
      <c r="D9242" s="33" t="s">
        <v>562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361</v>
      </c>
      <c r="D9243" s="33" t="s">
        <v>352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563</v>
      </c>
      <c r="D9244" s="33" t="s">
        <v>564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561</v>
      </c>
      <c r="D9245" s="33" t="s">
        <v>562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361</v>
      </c>
      <c r="D9246" s="33" t="s">
        <v>352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361</v>
      </c>
      <c r="D9247" s="33" t="s">
        <v>352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563</v>
      </c>
      <c r="D9248" s="33" t="s">
        <v>564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351</v>
      </c>
      <c r="D9249" s="33" t="s">
        <v>352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351</v>
      </c>
      <c r="D9250" s="33" t="s">
        <v>352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361</v>
      </c>
      <c r="D9251" s="33" t="s">
        <v>352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563</v>
      </c>
      <c r="D9252" s="33" t="s">
        <v>564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361</v>
      </c>
      <c r="D9253" s="33" t="s">
        <v>352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563</v>
      </c>
      <c r="D9254" s="33" t="s">
        <v>564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561</v>
      </c>
      <c r="D9255" s="33" t="s">
        <v>562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361</v>
      </c>
      <c r="D9256" s="33" t="s">
        <v>352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361</v>
      </c>
      <c r="D9257" s="33" t="s">
        <v>352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361</v>
      </c>
      <c r="D9258" s="33" t="s">
        <v>352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361</v>
      </c>
      <c r="D9259" s="33" t="s">
        <v>352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563</v>
      </c>
      <c r="D9260" s="33" t="s">
        <v>564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361</v>
      </c>
      <c r="D9261" s="33" t="s">
        <v>352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561</v>
      </c>
      <c r="D9262" s="33" t="s">
        <v>562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561</v>
      </c>
      <c r="D9263" s="33" t="s">
        <v>562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561</v>
      </c>
      <c r="D9264" s="33" t="s">
        <v>562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561</v>
      </c>
      <c r="D9265" s="33" t="s">
        <v>562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561</v>
      </c>
      <c r="D9266" s="33" t="s">
        <v>562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561</v>
      </c>
      <c r="D9267" s="33" t="s">
        <v>562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561</v>
      </c>
      <c r="D9268" s="33" t="s">
        <v>562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561</v>
      </c>
      <c r="D9269" s="33" t="s">
        <v>562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561</v>
      </c>
      <c r="D9270" s="33" t="s">
        <v>562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561</v>
      </c>
      <c r="D9271" s="33" t="s">
        <v>562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561</v>
      </c>
      <c r="D9272" s="33" t="s">
        <v>562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561</v>
      </c>
      <c r="D9273" s="33" t="s">
        <v>562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561</v>
      </c>
      <c r="D9274" s="33" t="s">
        <v>562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561</v>
      </c>
      <c r="D9275" s="33" t="s">
        <v>562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561</v>
      </c>
      <c r="D9276" s="33" t="s">
        <v>562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561</v>
      </c>
      <c r="D9277" s="33" t="s">
        <v>562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561</v>
      </c>
      <c r="D9278" s="33" t="s">
        <v>562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561</v>
      </c>
      <c r="D9279" s="33" t="s">
        <v>562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561</v>
      </c>
      <c r="D9280" s="33" t="s">
        <v>562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561</v>
      </c>
      <c r="D9281" s="33" t="s">
        <v>562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561</v>
      </c>
      <c r="D9282" s="33" t="s">
        <v>562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561</v>
      </c>
      <c r="D9283" s="33" t="s">
        <v>562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561</v>
      </c>
      <c r="D9284" s="33" t="s">
        <v>562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561</v>
      </c>
      <c r="D9285" s="33" t="s">
        <v>562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561</v>
      </c>
      <c r="D9286" s="33" t="s">
        <v>562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561</v>
      </c>
      <c r="D9287" s="33" t="s">
        <v>562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561</v>
      </c>
      <c r="D9288" s="33" t="s">
        <v>562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561</v>
      </c>
      <c r="D9289" s="33" t="s">
        <v>562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361</v>
      </c>
      <c r="D9290" s="33" t="s">
        <v>352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563</v>
      </c>
      <c r="D9291" s="33" t="s">
        <v>564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561</v>
      </c>
      <c r="D9292" s="33" t="s">
        <v>562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561</v>
      </c>
      <c r="D9293" s="33" t="s">
        <v>562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561</v>
      </c>
      <c r="D9294" s="33" t="s">
        <v>562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561</v>
      </c>
      <c r="D9295" s="33" t="s">
        <v>562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563</v>
      </c>
      <c r="D9296" s="33" t="s">
        <v>564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561</v>
      </c>
      <c r="D9297" s="33" t="s">
        <v>562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561</v>
      </c>
      <c r="D9298" s="33" t="s">
        <v>562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361</v>
      </c>
      <c r="D9299" s="33" t="s">
        <v>352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561</v>
      </c>
      <c r="D9300" s="33" t="s">
        <v>562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561</v>
      </c>
      <c r="D9301" s="33" t="s">
        <v>562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361</v>
      </c>
      <c r="D9302" s="33" t="s">
        <v>352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361</v>
      </c>
      <c r="D9303" s="33" t="s">
        <v>352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361</v>
      </c>
      <c r="D9304" s="33" t="s">
        <v>352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361</v>
      </c>
      <c r="D9305" s="33" t="s">
        <v>352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563</v>
      </c>
      <c r="D9306" s="33" t="s">
        <v>564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361</v>
      </c>
      <c r="D9307" s="33" t="s">
        <v>352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561</v>
      </c>
      <c r="D9308" s="33" t="s">
        <v>562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361</v>
      </c>
      <c r="D9309" s="33" t="s">
        <v>352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563</v>
      </c>
      <c r="D9310" s="33" t="s">
        <v>564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361</v>
      </c>
      <c r="D9311" s="33" t="s">
        <v>352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361</v>
      </c>
      <c r="D9312" s="33" t="s">
        <v>352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361</v>
      </c>
      <c r="D9313" s="33" t="s">
        <v>352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361</v>
      </c>
      <c r="D9314" s="33" t="s">
        <v>352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361</v>
      </c>
      <c r="D9315" s="33" t="s">
        <v>352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561</v>
      </c>
      <c r="D9316" s="33" t="s">
        <v>562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563</v>
      </c>
      <c r="D9317" s="33" t="s">
        <v>564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361</v>
      </c>
      <c r="D9318" s="33" t="s">
        <v>352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361</v>
      </c>
      <c r="D9319" s="33" t="s">
        <v>352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351</v>
      </c>
      <c r="D9320" s="33" t="s">
        <v>352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361</v>
      </c>
      <c r="D9321" s="33" t="s">
        <v>352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561</v>
      </c>
      <c r="D9322" s="33" t="s">
        <v>562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361</v>
      </c>
      <c r="D9323" s="33" t="s">
        <v>352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563</v>
      </c>
      <c r="D9324" s="33" t="s">
        <v>564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361</v>
      </c>
      <c r="D9325" s="33" t="s">
        <v>352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361</v>
      </c>
      <c r="D9326" s="33" t="s">
        <v>352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561</v>
      </c>
      <c r="D9327" s="33" t="s">
        <v>562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361</v>
      </c>
      <c r="D9328" s="33" t="s">
        <v>352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361</v>
      </c>
      <c r="D9329" s="33" t="s">
        <v>352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561</v>
      </c>
      <c r="D9330" s="33" t="s">
        <v>562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361</v>
      </c>
      <c r="D9331" s="33" t="s">
        <v>352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361</v>
      </c>
      <c r="D9332" s="33" t="s">
        <v>352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561</v>
      </c>
      <c r="D9333" s="33" t="s">
        <v>562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561</v>
      </c>
      <c r="D9334" s="33" t="s">
        <v>562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561</v>
      </c>
      <c r="D9335" s="33" t="s">
        <v>562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563</v>
      </c>
      <c r="D9336" s="33" t="s">
        <v>564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561</v>
      </c>
      <c r="D9337" s="33" t="s">
        <v>562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561</v>
      </c>
      <c r="D9338" s="33" t="s">
        <v>562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561</v>
      </c>
      <c r="D9339" s="33" t="s">
        <v>562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561</v>
      </c>
      <c r="D9340" s="33" t="s">
        <v>562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561</v>
      </c>
      <c r="D9341" s="33" t="s">
        <v>562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561</v>
      </c>
      <c r="D9342" s="33" t="s">
        <v>562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561</v>
      </c>
      <c r="D9343" s="33" t="s">
        <v>562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561</v>
      </c>
      <c r="D9344" s="33" t="s">
        <v>562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563</v>
      </c>
      <c r="D9345" s="33" t="s">
        <v>564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561</v>
      </c>
      <c r="D9346" s="33" t="s">
        <v>562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563</v>
      </c>
      <c r="D9347" s="33" t="s">
        <v>564</v>
      </c>
      <c r="E9347" s="34">
        <v>1808</v>
      </c>
      <c r="F9347" s="35">
        <v>5.8250000000000002</v>
      </c>
      <c r="G9347" s="34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561</v>
      </c>
      <c r="D9348" s="33" t="s">
        <v>562</v>
      </c>
      <c r="E9348" s="34">
        <v>1134</v>
      </c>
      <c r="F9348" s="35">
        <v>1.028</v>
      </c>
      <c r="G9348" s="34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561</v>
      </c>
      <c r="D9349" s="33" t="s">
        <v>562</v>
      </c>
      <c r="E9349" s="34">
        <v>419</v>
      </c>
      <c r="F9349" s="35">
        <v>1.03</v>
      </c>
      <c r="G9349" s="34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561</v>
      </c>
      <c r="D9350" s="33" t="s">
        <v>562</v>
      </c>
      <c r="E9350" s="34">
        <v>1034</v>
      </c>
      <c r="F9350" s="35">
        <v>1.03</v>
      </c>
      <c r="G9350" s="34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561</v>
      </c>
      <c r="D9351" s="33" t="s">
        <v>562</v>
      </c>
      <c r="E9351" s="34">
        <v>3236689</v>
      </c>
      <c r="F9351" s="35">
        <v>1.0289999999999999</v>
      </c>
      <c r="G9351" s="34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561</v>
      </c>
      <c r="D9352" s="33" t="s">
        <v>562</v>
      </c>
      <c r="E9352" s="34">
        <v>25064</v>
      </c>
      <c r="F9352" s="35">
        <v>1.3</v>
      </c>
      <c r="G9352" s="34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561</v>
      </c>
      <c r="D9353" s="33" t="s">
        <v>562</v>
      </c>
      <c r="E9353" s="34">
        <v>219253</v>
      </c>
      <c r="F9353" s="35">
        <v>1.03</v>
      </c>
      <c r="G9353" s="34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561</v>
      </c>
      <c r="D9354" s="33" t="s">
        <v>562</v>
      </c>
      <c r="E9354" s="34">
        <v>2200929</v>
      </c>
      <c r="F9354" s="35">
        <v>1.0289999999999999</v>
      </c>
      <c r="G9354" s="34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563</v>
      </c>
      <c r="D9355" s="33" t="s">
        <v>564</v>
      </c>
      <c r="E9355" s="34">
        <v>40197</v>
      </c>
      <c r="F9355" s="35">
        <v>5.8</v>
      </c>
      <c r="G9355" s="34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561</v>
      </c>
      <c r="D9356" s="33" t="s">
        <v>562</v>
      </c>
      <c r="E9356" s="34">
        <v>1971</v>
      </c>
      <c r="F9356" s="35">
        <v>1.028</v>
      </c>
      <c r="G9356" s="34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561</v>
      </c>
      <c r="D9357" s="33" t="s">
        <v>562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361</v>
      </c>
      <c r="D9358" s="33" t="s">
        <v>352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561</v>
      </c>
      <c r="D9359" s="33" t="s">
        <v>562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561</v>
      </c>
      <c r="D9360" s="33" t="s">
        <v>562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561</v>
      </c>
      <c r="D9361" s="33" t="s">
        <v>562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351</v>
      </c>
      <c r="D9362" s="33" t="s">
        <v>352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563</v>
      </c>
      <c r="D9363" s="33" t="s">
        <v>564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561</v>
      </c>
      <c r="D9364" s="33" t="s">
        <v>562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561</v>
      </c>
      <c r="D9365" s="33" t="s">
        <v>562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563</v>
      </c>
      <c r="D9366" s="33" t="s">
        <v>564</v>
      </c>
      <c r="E9366" s="34">
        <v>3</v>
      </c>
      <c r="F9366" s="35">
        <v>5.7960000000000003</v>
      </c>
      <c r="G9366" s="34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561</v>
      </c>
      <c r="D9367" s="33" t="s">
        <v>562</v>
      </c>
      <c r="E9367" s="34">
        <v>6840</v>
      </c>
      <c r="F9367" s="35">
        <v>1.02</v>
      </c>
      <c r="G9367" s="34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561</v>
      </c>
      <c r="D9368" s="33" t="s">
        <v>562</v>
      </c>
      <c r="E9368" s="34">
        <v>278723</v>
      </c>
      <c r="F9368" s="35">
        <v>1.03</v>
      </c>
      <c r="G9368" s="34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561</v>
      </c>
      <c r="D9369" s="33" t="s">
        <v>562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563</v>
      </c>
      <c r="D9370" s="33" t="s">
        <v>564</v>
      </c>
      <c r="E9370" s="34">
        <v>124</v>
      </c>
      <c r="F9370" s="35">
        <v>5.83</v>
      </c>
      <c r="G9370" s="34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561</v>
      </c>
      <c r="D9371" s="33" t="s">
        <v>562</v>
      </c>
      <c r="E9371" s="34">
        <v>17582</v>
      </c>
      <c r="F9371" s="35">
        <v>1.03</v>
      </c>
      <c r="G9371" s="34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563</v>
      </c>
      <c r="D9372" s="33" t="s">
        <v>564</v>
      </c>
      <c r="E9372" s="34">
        <v>167</v>
      </c>
      <c r="F9372" s="35">
        <v>5.83</v>
      </c>
      <c r="G9372" s="34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561</v>
      </c>
      <c r="D9373" s="33" t="s">
        <v>562</v>
      </c>
      <c r="E9373" s="34">
        <v>76950</v>
      </c>
      <c r="F9373" s="35">
        <v>1.03</v>
      </c>
      <c r="G9373" s="34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561</v>
      </c>
      <c r="D9374" s="33" t="s">
        <v>562</v>
      </c>
      <c r="E9374" s="34">
        <v>1517428</v>
      </c>
      <c r="F9374" s="35">
        <v>1.0289999999999999</v>
      </c>
      <c r="G9374" s="34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561</v>
      </c>
      <c r="D9375" s="33" t="s">
        <v>562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561</v>
      </c>
      <c r="D9376" s="33" t="s">
        <v>562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563</v>
      </c>
      <c r="D9377" s="33" t="s">
        <v>564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561</v>
      </c>
      <c r="D9378" s="33" t="s">
        <v>562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565</v>
      </c>
      <c r="D9379" s="33" t="s">
        <v>564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561</v>
      </c>
      <c r="D9380" s="33" t="s">
        <v>562</v>
      </c>
      <c r="E9380" s="34">
        <v>3306175</v>
      </c>
      <c r="F9380" s="35">
        <v>1.028</v>
      </c>
      <c r="G9380" s="34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561</v>
      </c>
      <c r="D9381" s="33" t="s">
        <v>562</v>
      </c>
      <c r="E9381" s="34">
        <v>9390</v>
      </c>
      <c r="F9381" s="35">
        <v>1.03</v>
      </c>
      <c r="G9381" s="34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351</v>
      </c>
      <c r="D9382" s="33" t="s">
        <v>352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351</v>
      </c>
      <c r="D9383" s="33" t="s">
        <v>352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561</v>
      </c>
      <c r="D9384" s="33" t="s">
        <v>562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351</v>
      </c>
      <c r="D9385" s="33" t="s">
        <v>352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351</v>
      </c>
      <c r="D9386" s="33" t="s">
        <v>352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351</v>
      </c>
      <c r="D9387" s="33" t="s">
        <v>352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351</v>
      </c>
      <c r="D9388" s="33" t="s">
        <v>352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561</v>
      </c>
      <c r="D9389" s="33" t="s">
        <v>562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561</v>
      </c>
      <c r="D9390" s="33" t="s">
        <v>562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561</v>
      </c>
      <c r="D9391" s="33" t="s">
        <v>562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561</v>
      </c>
      <c r="D9392" s="33" t="s">
        <v>562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561</v>
      </c>
      <c r="D9393" s="33" t="s">
        <v>562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561</v>
      </c>
      <c r="D9394" s="33" t="s">
        <v>562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563</v>
      </c>
      <c r="D9395" s="33" t="s">
        <v>564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351</v>
      </c>
      <c r="D9396" s="33" t="s">
        <v>352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351</v>
      </c>
      <c r="D9397" s="33" t="s">
        <v>352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351</v>
      </c>
      <c r="D9398" s="33" t="s">
        <v>352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351</v>
      </c>
      <c r="D9399" s="33" t="s">
        <v>352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561</v>
      </c>
      <c r="D9400" s="33" t="s">
        <v>562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561</v>
      </c>
      <c r="D9401" s="33" t="s">
        <v>562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561</v>
      </c>
      <c r="D9402" s="33" t="s">
        <v>562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561</v>
      </c>
      <c r="D9403" s="33" t="s">
        <v>562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561</v>
      </c>
      <c r="D9404" s="33" t="s">
        <v>562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561</v>
      </c>
      <c r="D9405" s="33" t="s">
        <v>562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561</v>
      </c>
      <c r="D9406" s="33" t="s">
        <v>562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561</v>
      </c>
      <c r="D9407" s="33" t="s">
        <v>562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351</v>
      </c>
      <c r="D9408" s="33" t="s">
        <v>352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351</v>
      </c>
      <c r="D9409" s="33" t="s">
        <v>352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563</v>
      </c>
      <c r="D9410" s="33" t="s">
        <v>564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351</v>
      </c>
      <c r="D9411" s="33" t="s">
        <v>352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351</v>
      </c>
      <c r="D9412" s="33" t="s">
        <v>352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351</v>
      </c>
      <c r="D9413" s="33" t="s">
        <v>352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351</v>
      </c>
      <c r="D9414" s="33" t="s">
        <v>352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561</v>
      </c>
      <c r="D9415" s="33" t="s">
        <v>562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561</v>
      </c>
      <c r="D9416" s="33" t="s">
        <v>562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360</v>
      </c>
      <c r="D9417" s="33" t="s">
        <v>352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360</v>
      </c>
      <c r="D9418" s="33" t="s">
        <v>352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360</v>
      </c>
      <c r="D9419" s="33" t="s">
        <v>352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360</v>
      </c>
      <c r="D9420" s="33" t="s">
        <v>352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351</v>
      </c>
      <c r="D9421" s="33" t="s">
        <v>352</v>
      </c>
      <c r="E9421" s="34">
        <v>12314</v>
      </c>
      <c r="F9421" s="35">
        <v>24.722000000000001</v>
      </c>
      <c r="G9421" s="34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351</v>
      </c>
      <c r="D9422" s="33" t="s">
        <v>352</v>
      </c>
      <c r="E9422" s="34">
        <v>53798</v>
      </c>
      <c r="F9422" s="35">
        <v>25.152000000000001</v>
      </c>
      <c r="G9422" s="34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351</v>
      </c>
      <c r="D9423" s="33" t="s">
        <v>352</v>
      </c>
      <c r="E9423" s="34">
        <v>53343</v>
      </c>
      <c r="F9423" s="35">
        <v>24.814</v>
      </c>
      <c r="G9423" s="34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351</v>
      </c>
      <c r="D9424" s="33" t="s">
        <v>352</v>
      </c>
      <c r="E9424" s="34">
        <v>16696</v>
      </c>
      <c r="F9424" s="35">
        <v>24.734000000000002</v>
      </c>
      <c r="G9424" s="34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351</v>
      </c>
      <c r="D9425" s="33" t="s">
        <v>352</v>
      </c>
      <c r="E9425" s="34">
        <v>26351</v>
      </c>
      <c r="F9425" s="35">
        <v>26.4</v>
      </c>
      <c r="G9425" s="34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351</v>
      </c>
      <c r="D9426" s="33" t="s">
        <v>352</v>
      </c>
      <c r="E9426" s="34">
        <v>18340</v>
      </c>
      <c r="F9426" s="35">
        <v>22.617999999999999</v>
      </c>
      <c r="G9426" s="34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351</v>
      </c>
      <c r="D9427" s="33" t="s">
        <v>352</v>
      </c>
      <c r="E9427" s="34">
        <v>20828</v>
      </c>
      <c r="F9427" s="35">
        <v>23.966000000000001</v>
      </c>
      <c r="G9427" s="34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351</v>
      </c>
      <c r="D9428" s="33" t="s">
        <v>352</v>
      </c>
      <c r="E9428" s="34">
        <v>3169</v>
      </c>
      <c r="F9428" s="35">
        <v>24.73</v>
      </c>
      <c r="G9428" s="34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351</v>
      </c>
      <c r="D9429" s="33" t="s">
        <v>352</v>
      </c>
      <c r="E9429" s="34">
        <v>1763</v>
      </c>
      <c r="F9429" s="35">
        <v>24.776</v>
      </c>
      <c r="G9429" s="34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351</v>
      </c>
      <c r="D9430" s="33" t="s">
        <v>352</v>
      </c>
      <c r="E9430" s="34">
        <v>12272</v>
      </c>
      <c r="F9430" s="35">
        <v>25.053999999999998</v>
      </c>
      <c r="G9430" s="34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351</v>
      </c>
      <c r="D9431" s="33" t="s">
        <v>352</v>
      </c>
      <c r="E9431" s="34">
        <v>6295</v>
      </c>
      <c r="F9431" s="35">
        <v>25.015999999999998</v>
      </c>
      <c r="G9431" s="34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351</v>
      </c>
      <c r="D9432" s="33" t="s">
        <v>352</v>
      </c>
      <c r="E9432" s="34">
        <v>21602</v>
      </c>
      <c r="F9432" s="35">
        <v>22.75</v>
      </c>
      <c r="G9432" s="34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563</v>
      </c>
      <c r="D9433" s="33" t="s">
        <v>564</v>
      </c>
      <c r="E9433" s="34">
        <v>2166</v>
      </c>
      <c r="F9433" s="35">
        <v>5.82</v>
      </c>
      <c r="G9433" s="34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561</v>
      </c>
      <c r="D9434" s="33" t="s">
        <v>562</v>
      </c>
      <c r="E9434" s="34">
        <v>5049</v>
      </c>
      <c r="F9434" s="35">
        <v>1.03</v>
      </c>
      <c r="G9434" s="34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351</v>
      </c>
      <c r="D9435" s="33" t="s">
        <v>352</v>
      </c>
      <c r="E9435" s="34">
        <v>48231</v>
      </c>
      <c r="F9435" s="35">
        <v>22.648</v>
      </c>
      <c r="G9435" s="34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351</v>
      </c>
      <c r="D9436" s="33" t="s">
        <v>352</v>
      </c>
      <c r="E9436" s="34">
        <v>73670</v>
      </c>
      <c r="F9436" s="35">
        <v>23.661999999999999</v>
      </c>
      <c r="G9436" s="34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561</v>
      </c>
      <c r="D9437" s="33" t="s">
        <v>562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351</v>
      </c>
      <c r="D9438" s="33" t="s">
        <v>352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351</v>
      </c>
      <c r="D9439" s="33" t="s">
        <v>352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351</v>
      </c>
      <c r="D9440" s="33" t="s">
        <v>352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351</v>
      </c>
      <c r="D9441" s="33" t="s">
        <v>352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351</v>
      </c>
      <c r="D9442" s="33" t="s">
        <v>352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563</v>
      </c>
      <c r="D9443" s="33" t="s">
        <v>564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351</v>
      </c>
      <c r="D9444" s="33" t="s">
        <v>352</v>
      </c>
      <c r="E9444" s="34">
        <v>56644</v>
      </c>
      <c r="F9444" s="35">
        <v>24.97</v>
      </c>
      <c r="G9444" s="34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563</v>
      </c>
      <c r="D9445" s="33" t="s">
        <v>564</v>
      </c>
      <c r="E9445" s="34">
        <v>1250</v>
      </c>
      <c r="F9445" s="35">
        <v>5.8</v>
      </c>
      <c r="G9445" s="34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351</v>
      </c>
      <c r="D9446" s="33" t="s">
        <v>352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351</v>
      </c>
      <c r="D9447" s="33" t="s">
        <v>352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351</v>
      </c>
      <c r="D9448" s="33" t="s">
        <v>352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563</v>
      </c>
      <c r="D9449" s="33" t="s">
        <v>564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561</v>
      </c>
      <c r="D9450" s="33" t="s">
        <v>562</v>
      </c>
      <c r="E9450" s="34">
        <v>117484</v>
      </c>
      <c r="F9450" s="35">
        <v>1.0529999999999999</v>
      </c>
      <c r="G9450" s="34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561</v>
      </c>
      <c r="D9451" s="33" t="s">
        <v>562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351</v>
      </c>
      <c r="D9452" s="33" t="s">
        <v>352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351</v>
      </c>
      <c r="D9453" s="33" t="s">
        <v>352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563</v>
      </c>
      <c r="D9454" s="33" t="s">
        <v>564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561</v>
      </c>
      <c r="D9455" s="33" t="s">
        <v>562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361</v>
      </c>
      <c r="D9456" s="33" t="s">
        <v>352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361</v>
      </c>
      <c r="D9457" s="33" t="s">
        <v>352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561</v>
      </c>
      <c r="D9458" s="33" t="s">
        <v>562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561</v>
      </c>
      <c r="D9459" s="33" t="s">
        <v>562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561</v>
      </c>
      <c r="D9460" s="33" t="s">
        <v>562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361</v>
      </c>
      <c r="D9461" s="33" t="s">
        <v>352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361</v>
      </c>
      <c r="D9462" s="33" t="s">
        <v>352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561</v>
      </c>
      <c r="D9463" s="33" t="s">
        <v>562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561</v>
      </c>
      <c r="D9464" s="33" t="s">
        <v>562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561</v>
      </c>
      <c r="D9465" s="33" t="s">
        <v>562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561</v>
      </c>
      <c r="D9466" s="33" t="s">
        <v>562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561</v>
      </c>
      <c r="D9467" s="33" t="s">
        <v>562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561</v>
      </c>
      <c r="D9468" s="33" t="s">
        <v>562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561</v>
      </c>
      <c r="D9469" s="33" t="s">
        <v>562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561</v>
      </c>
      <c r="D9470" s="33" t="s">
        <v>562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561</v>
      </c>
      <c r="D9471" s="33" t="s">
        <v>562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561</v>
      </c>
      <c r="D9472" s="33" t="s">
        <v>562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561</v>
      </c>
      <c r="D9473" s="33" t="s">
        <v>562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561</v>
      </c>
      <c r="D9474" s="33" t="s">
        <v>562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561</v>
      </c>
      <c r="D9475" s="33" t="s">
        <v>562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561</v>
      </c>
      <c r="D9476" s="33" t="s">
        <v>562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561</v>
      </c>
      <c r="D9477" s="33" t="s">
        <v>562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561</v>
      </c>
      <c r="D9478" s="33" t="s">
        <v>562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561</v>
      </c>
      <c r="D9479" s="33" t="s">
        <v>562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561</v>
      </c>
      <c r="D9480" s="33" t="s">
        <v>562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561</v>
      </c>
      <c r="D9481" s="33" t="s">
        <v>562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561</v>
      </c>
      <c r="D9482" s="33" t="s">
        <v>562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561</v>
      </c>
      <c r="D9483" s="33" t="s">
        <v>562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561</v>
      </c>
      <c r="D9484" s="33" t="s">
        <v>562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561</v>
      </c>
      <c r="D9485" s="33" t="s">
        <v>562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561</v>
      </c>
      <c r="D9486" s="33" t="s">
        <v>562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561</v>
      </c>
      <c r="D9487" s="33" t="s">
        <v>562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561</v>
      </c>
      <c r="D9488" s="33" t="s">
        <v>562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561</v>
      </c>
      <c r="D9489" s="33" t="s">
        <v>562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561</v>
      </c>
      <c r="D9490" s="33" t="s">
        <v>562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561</v>
      </c>
      <c r="D9491" s="33" t="s">
        <v>562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561</v>
      </c>
      <c r="D9492" s="33" t="s">
        <v>562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561</v>
      </c>
      <c r="D9493" s="33" t="s">
        <v>562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561</v>
      </c>
      <c r="D9494" s="33" t="s">
        <v>562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561</v>
      </c>
      <c r="D9495" s="33" t="s">
        <v>562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561</v>
      </c>
      <c r="D9496" s="33" t="s">
        <v>562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561</v>
      </c>
      <c r="D9497" s="33" t="s">
        <v>562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561</v>
      </c>
      <c r="D9498" s="33" t="s">
        <v>562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561</v>
      </c>
      <c r="D9499" s="33" t="s">
        <v>562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561</v>
      </c>
      <c r="D9500" s="33" t="s">
        <v>562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561</v>
      </c>
      <c r="D9501" s="33" t="s">
        <v>562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561</v>
      </c>
      <c r="D9502" s="33" t="s">
        <v>562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561</v>
      </c>
      <c r="D9503" s="33" t="s">
        <v>562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561</v>
      </c>
      <c r="D9504" s="33" t="s">
        <v>562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561</v>
      </c>
      <c r="D9505" s="33" t="s">
        <v>562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561</v>
      </c>
      <c r="D9506" s="33" t="s">
        <v>562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561</v>
      </c>
      <c r="D9507" s="33" t="s">
        <v>562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561</v>
      </c>
      <c r="D9508" s="33" t="s">
        <v>562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561</v>
      </c>
      <c r="D9509" s="33" t="s">
        <v>562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561</v>
      </c>
      <c r="D9510" s="33" t="s">
        <v>562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561</v>
      </c>
      <c r="D9511" s="33" t="s">
        <v>562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561</v>
      </c>
      <c r="D9512" s="33" t="s">
        <v>562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561</v>
      </c>
      <c r="D9513" s="33" t="s">
        <v>562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561</v>
      </c>
      <c r="D9514" s="33" t="s">
        <v>562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561</v>
      </c>
      <c r="D9515" s="33" t="s">
        <v>562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561</v>
      </c>
      <c r="D9516" s="33" t="s">
        <v>562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561</v>
      </c>
      <c r="D9517" s="33" t="s">
        <v>562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561</v>
      </c>
      <c r="D9518" s="33" t="s">
        <v>562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561</v>
      </c>
      <c r="D9519" s="33" t="s">
        <v>562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561</v>
      </c>
      <c r="D9520" s="33" t="s">
        <v>562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561</v>
      </c>
      <c r="D9521" s="33" t="s">
        <v>562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561</v>
      </c>
      <c r="D9522" s="33" t="s">
        <v>562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561</v>
      </c>
      <c r="D9523" s="33" t="s">
        <v>562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561</v>
      </c>
      <c r="D9524" s="33" t="s">
        <v>562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561</v>
      </c>
      <c r="D9525" s="33" t="s">
        <v>562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561</v>
      </c>
      <c r="D9526" s="33" t="s">
        <v>562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561</v>
      </c>
      <c r="D9527" s="33" t="s">
        <v>562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561</v>
      </c>
      <c r="D9528" s="33" t="s">
        <v>562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561</v>
      </c>
      <c r="D9529" s="33" t="s">
        <v>562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561</v>
      </c>
      <c r="D9530" s="33" t="s">
        <v>562</v>
      </c>
      <c r="E9530" s="34">
        <v>12573</v>
      </c>
      <c r="F9530" s="35">
        <v>1.03</v>
      </c>
      <c r="G9530" s="34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351</v>
      </c>
      <c r="D9531" s="33" t="s">
        <v>352</v>
      </c>
      <c r="E9531" s="34">
        <v>5404</v>
      </c>
      <c r="F9531" s="35">
        <v>24.13</v>
      </c>
      <c r="G9531" s="34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351</v>
      </c>
      <c r="D9532" s="33" t="s">
        <v>352</v>
      </c>
      <c r="E9532" s="34">
        <v>42447</v>
      </c>
      <c r="F9532" s="35">
        <v>25.85</v>
      </c>
      <c r="G9532" s="34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351</v>
      </c>
      <c r="D9533" s="33" t="s">
        <v>352</v>
      </c>
      <c r="E9533" s="34">
        <v>59182</v>
      </c>
      <c r="F9533" s="35">
        <v>26.2</v>
      </c>
      <c r="G9533" s="34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351</v>
      </c>
      <c r="D9534" s="33" t="s">
        <v>352</v>
      </c>
      <c r="E9534" s="34">
        <v>14707</v>
      </c>
      <c r="F9534" s="35">
        <v>25.95</v>
      </c>
      <c r="G9534" s="34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563</v>
      </c>
      <c r="D9535" s="33" t="s">
        <v>564</v>
      </c>
      <c r="E9535" s="34">
        <v>4672</v>
      </c>
      <c r="F9535" s="35">
        <v>5.78</v>
      </c>
      <c r="G9535" s="34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363</v>
      </c>
      <c r="D9536" s="33" t="s">
        <v>352</v>
      </c>
      <c r="E9536" s="34">
        <v>49893</v>
      </c>
      <c r="F9536" s="35">
        <v>12.3</v>
      </c>
      <c r="G9536" s="34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561</v>
      </c>
      <c r="D9537" s="33" t="s">
        <v>562</v>
      </c>
      <c r="E9537" s="34">
        <v>144515</v>
      </c>
      <c r="F9537" s="35">
        <v>1.03</v>
      </c>
      <c r="G9537" s="34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563</v>
      </c>
      <c r="D9538" s="33" t="s">
        <v>564</v>
      </c>
      <c r="E9538" s="34">
        <v>1795</v>
      </c>
      <c r="F9538" s="35">
        <v>5.8250000000000002</v>
      </c>
      <c r="G9538" s="34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563</v>
      </c>
      <c r="D9539" s="33" t="s">
        <v>564</v>
      </c>
      <c r="E9539" s="34">
        <v>7</v>
      </c>
      <c r="F9539" s="35">
        <v>5.8250000000000002</v>
      </c>
      <c r="G9539" s="34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561</v>
      </c>
      <c r="D9540" s="33" t="s">
        <v>562</v>
      </c>
      <c r="E9540" s="34">
        <v>161205</v>
      </c>
      <c r="F9540" s="35">
        <v>1.03</v>
      </c>
      <c r="G9540" s="34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561</v>
      </c>
      <c r="D9541" s="33" t="s">
        <v>562</v>
      </c>
      <c r="E9541" s="34">
        <v>132570</v>
      </c>
      <c r="F9541" s="35">
        <v>1.03</v>
      </c>
      <c r="G9541" s="34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351</v>
      </c>
      <c r="D9542" s="33" t="s">
        <v>352</v>
      </c>
      <c r="E9542" s="34">
        <v>44993</v>
      </c>
      <c r="F9542" s="35">
        <v>25.82</v>
      </c>
      <c r="G9542" s="34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561</v>
      </c>
      <c r="D9543" s="33" t="s">
        <v>562</v>
      </c>
      <c r="E9543" s="34">
        <v>622067</v>
      </c>
      <c r="F9543" s="35">
        <v>1.03</v>
      </c>
      <c r="G9543" s="34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561</v>
      </c>
      <c r="D9544" s="33" t="s">
        <v>562</v>
      </c>
      <c r="E9544" s="34">
        <v>634631</v>
      </c>
      <c r="F9544" s="35">
        <v>1.03</v>
      </c>
      <c r="G9544" s="34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351</v>
      </c>
      <c r="D9545" s="33" t="s">
        <v>352</v>
      </c>
      <c r="E9545" s="34">
        <v>46691</v>
      </c>
      <c r="F9545" s="35">
        <v>25.96</v>
      </c>
      <c r="G9545" s="34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351</v>
      </c>
      <c r="D9546" s="33" t="s">
        <v>352</v>
      </c>
      <c r="E9546" s="34">
        <v>93427</v>
      </c>
      <c r="F9546" s="35">
        <v>26.03</v>
      </c>
      <c r="G9546" s="34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563</v>
      </c>
      <c r="D9547" s="33" t="s">
        <v>564</v>
      </c>
      <c r="E9547" s="34">
        <v>1439</v>
      </c>
      <c r="F9547" s="35">
        <v>5.85</v>
      </c>
      <c r="G9547" s="34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563</v>
      </c>
      <c r="D9548" s="33" t="s">
        <v>564</v>
      </c>
      <c r="E9548" s="34">
        <v>1425</v>
      </c>
      <c r="F9548" s="35">
        <v>5.8</v>
      </c>
      <c r="G9548" s="34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561</v>
      </c>
      <c r="D9549" s="33" t="s">
        <v>562</v>
      </c>
      <c r="E9549" s="34">
        <v>37200</v>
      </c>
      <c r="F9549" s="35">
        <v>1.0349999999999999</v>
      </c>
      <c r="G9549" s="34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561</v>
      </c>
      <c r="D9550" s="33" t="s">
        <v>562</v>
      </c>
      <c r="E9550" s="34">
        <v>931564</v>
      </c>
      <c r="F9550" s="35">
        <v>1.0269999999999999</v>
      </c>
      <c r="G9550" s="34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563</v>
      </c>
      <c r="D9551" s="33" t="s">
        <v>564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563</v>
      </c>
      <c r="D9552" s="33" t="s">
        <v>564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563</v>
      </c>
      <c r="D9553" s="33" t="s">
        <v>564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563</v>
      </c>
      <c r="D9554" s="33" t="s">
        <v>564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563</v>
      </c>
      <c r="D9555" s="33" t="s">
        <v>564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563</v>
      </c>
      <c r="D9556" s="33" t="s">
        <v>564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563</v>
      </c>
      <c r="D9557" s="33" t="s">
        <v>564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561</v>
      </c>
      <c r="D9558" s="33" t="s">
        <v>562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561</v>
      </c>
      <c r="D9559" s="33" t="s">
        <v>562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561</v>
      </c>
      <c r="D9560" s="33" t="s">
        <v>562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561</v>
      </c>
      <c r="D9561" s="33" t="s">
        <v>562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561</v>
      </c>
      <c r="D9562" s="33" t="s">
        <v>562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561</v>
      </c>
      <c r="D9563" s="33" t="s">
        <v>562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561</v>
      </c>
      <c r="D9564" s="33" t="s">
        <v>562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561</v>
      </c>
      <c r="D9565" s="33" t="s">
        <v>562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561</v>
      </c>
      <c r="D9566" s="33" t="s">
        <v>562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561</v>
      </c>
      <c r="D9567" s="33" t="s">
        <v>562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561</v>
      </c>
      <c r="D9568" s="33" t="s">
        <v>562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561</v>
      </c>
      <c r="D9569" s="33" t="s">
        <v>562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561</v>
      </c>
      <c r="D9570" s="33" t="s">
        <v>562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561</v>
      </c>
      <c r="D9571" s="33" t="s">
        <v>562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561</v>
      </c>
      <c r="D9572" s="33" t="s">
        <v>562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561</v>
      </c>
      <c r="D9573" s="33" t="s">
        <v>562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561</v>
      </c>
      <c r="D9574" s="33" t="s">
        <v>562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561</v>
      </c>
      <c r="D9575" s="33" t="s">
        <v>562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561</v>
      </c>
      <c r="D9576" s="33" t="s">
        <v>562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563</v>
      </c>
      <c r="D9577" s="33" t="s">
        <v>564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561</v>
      </c>
      <c r="D9578" s="33" t="s">
        <v>562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561</v>
      </c>
      <c r="D9579" s="33" t="s">
        <v>562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351</v>
      </c>
      <c r="D9580" s="33" t="s">
        <v>352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351</v>
      </c>
      <c r="D9581" s="33" t="s">
        <v>352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351</v>
      </c>
      <c r="D9582" s="33" t="s">
        <v>352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351</v>
      </c>
      <c r="D9583" s="33" t="s">
        <v>352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351</v>
      </c>
      <c r="D9584" s="33" t="s">
        <v>352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563</v>
      </c>
      <c r="D9585" s="33" t="s">
        <v>564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351</v>
      </c>
      <c r="D9586" s="33" t="s">
        <v>352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351</v>
      </c>
      <c r="D9587" s="33" t="s">
        <v>352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561</v>
      </c>
      <c r="D9588" s="33" t="s">
        <v>562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351</v>
      </c>
      <c r="D9589" s="33" t="s">
        <v>352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351</v>
      </c>
      <c r="D9590" s="33" t="s">
        <v>352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561</v>
      </c>
      <c r="D9591" s="33" t="s">
        <v>562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351</v>
      </c>
      <c r="D9592" s="33" t="s">
        <v>352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563</v>
      </c>
      <c r="D9593" s="33" t="s">
        <v>564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563</v>
      </c>
      <c r="D9594" s="33" t="s">
        <v>564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351</v>
      </c>
      <c r="D9595" s="33" t="s">
        <v>352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561</v>
      </c>
      <c r="D9596" s="33" t="s">
        <v>562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561</v>
      </c>
      <c r="D9597" s="33" t="s">
        <v>562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361</v>
      </c>
      <c r="D9598" s="33" t="s">
        <v>352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561</v>
      </c>
      <c r="D9599" s="33" t="s">
        <v>562</v>
      </c>
      <c r="E9599" s="34">
        <v>108288</v>
      </c>
      <c r="F9599" s="35">
        <v>1.02</v>
      </c>
      <c r="G9599" s="34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561</v>
      </c>
      <c r="D9600" s="33" t="s">
        <v>562</v>
      </c>
      <c r="E9600" s="34">
        <v>896032</v>
      </c>
      <c r="F9600" s="35">
        <v>1.03</v>
      </c>
      <c r="G9600" s="34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561</v>
      </c>
      <c r="D9601" s="33" t="s">
        <v>562</v>
      </c>
      <c r="E9601" s="34">
        <v>17819</v>
      </c>
      <c r="F9601" s="35">
        <v>1.026</v>
      </c>
      <c r="G9601" s="34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561</v>
      </c>
      <c r="D9602" s="33" t="s">
        <v>562</v>
      </c>
      <c r="E9602" s="34">
        <v>31979</v>
      </c>
      <c r="F9602" s="35">
        <v>1.038</v>
      </c>
      <c r="G9602" s="34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561</v>
      </c>
      <c r="D9603" s="33" t="s">
        <v>562</v>
      </c>
      <c r="E9603" s="34">
        <v>51714</v>
      </c>
      <c r="F9603" s="35">
        <v>1.042</v>
      </c>
      <c r="G9603" s="34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561</v>
      </c>
      <c r="D9604" s="33" t="s">
        <v>562</v>
      </c>
      <c r="E9604" s="34">
        <v>68440</v>
      </c>
      <c r="F9604" s="35">
        <v>1.0349999999999999</v>
      </c>
      <c r="G9604" s="34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561</v>
      </c>
      <c r="D9605" s="33" t="s">
        <v>562</v>
      </c>
      <c r="E9605" s="34">
        <v>68470</v>
      </c>
      <c r="F9605" s="35">
        <v>1.028</v>
      </c>
      <c r="G9605" s="34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561</v>
      </c>
      <c r="D9606" s="33" t="s">
        <v>562</v>
      </c>
      <c r="E9606" s="34">
        <v>15906</v>
      </c>
      <c r="F9606" s="35">
        <v>1.03</v>
      </c>
      <c r="G9606" s="34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561</v>
      </c>
      <c r="D9607" s="33" t="s">
        <v>562</v>
      </c>
      <c r="E9607" s="34">
        <v>87462</v>
      </c>
      <c r="F9607" s="35">
        <v>1.0369999999999999</v>
      </c>
      <c r="G9607" s="34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561</v>
      </c>
      <c r="D9608" s="33" t="s">
        <v>562</v>
      </c>
      <c r="E9608" s="34">
        <v>89063</v>
      </c>
      <c r="F9608" s="35">
        <v>1.0289999999999999</v>
      </c>
      <c r="G9608" s="34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561</v>
      </c>
      <c r="D9609" s="33" t="s">
        <v>562</v>
      </c>
      <c r="E9609" s="34">
        <v>108944</v>
      </c>
      <c r="F9609" s="35">
        <v>1.0349999999999999</v>
      </c>
      <c r="G9609" s="34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561</v>
      </c>
      <c r="D9610" s="33" t="s">
        <v>562</v>
      </c>
      <c r="E9610" s="34">
        <v>110474</v>
      </c>
      <c r="F9610" s="35">
        <v>1.0469999999999999</v>
      </c>
      <c r="G9610" s="34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561</v>
      </c>
      <c r="D9611" s="33" t="s">
        <v>562</v>
      </c>
      <c r="E9611" s="34">
        <v>10053</v>
      </c>
      <c r="F9611" s="35">
        <v>1.034</v>
      </c>
      <c r="G9611" s="34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561</v>
      </c>
      <c r="D9612" s="33" t="s">
        <v>562</v>
      </c>
      <c r="E9612" s="34">
        <v>71188</v>
      </c>
      <c r="F9612" s="35">
        <v>1.0329999999999999</v>
      </c>
      <c r="G9612" s="34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561</v>
      </c>
      <c r="D9613" s="33" t="s">
        <v>562</v>
      </c>
      <c r="E9613" s="34">
        <v>150120</v>
      </c>
      <c r="F9613" s="35">
        <v>1.0109999999999999</v>
      </c>
      <c r="G9613" s="34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561</v>
      </c>
      <c r="D9614" s="33" t="s">
        <v>562</v>
      </c>
      <c r="E9614" s="34">
        <v>4467</v>
      </c>
      <c r="F9614" s="35">
        <v>1.0009999999999999</v>
      </c>
      <c r="G9614" s="34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561</v>
      </c>
      <c r="D9615" s="33" t="s">
        <v>562</v>
      </c>
      <c r="E9615" s="34">
        <v>13425</v>
      </c>
      <c r="F9615" s="35">
        <v>1.0009999999999999</v>
      </c>
      <c r="G9615" s="34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561</v>
      </c>
      <c r="D9616" s="33" t="s">
        <v>562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561</v>
      </c>
      <c r="D9617" s="33" t="s">
        <v>562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561</v>
      </c>
      <c r="D9618" s="33" t="s">
        <v>562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561</v>
      </c>
      <c r="D9619" s="33" t="s">
        <v>562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561</v>
      </c>
      <c r="D9620" s="33" t="s">
        <v>562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561</v>
      </c>
      <c r="D9621" s="33" t="s">
        <v>562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561</v>
      </c>
      <c r="D9622" s="33" t="s">
        <v>562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561</v>
      </c>
      <c r="D9623" s="33" t="s">
        <v>562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561</v>
      </c>
      <c r="D9624" s="33" t="s">
        <v>562</v>
      </c>
      <c r="E9624" s="34">
        <v>142865</v>
      </c>
      <c r="F9624" s="35">
        <v>1.03</v>
      </c>
      <c r="G9624" s="34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561</v>
      </c>
      <c r="D9625" s="33" t="s">
        <v>562</v>
      </c>
      <c r="E9625" s="34">
        <v>44243</v>
      </c>
      <c r="F9625" s="35">
        <v>1.03</v>
      </c>
      <c r="G9625" s="34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561</v>
      </c>
      <c r="D9626" s="33" t="s">
        <v>562</v>
      </c>
      <c r="E9626" s="34">
        <v>221221</v>
      </c>
      <c r="F9626" s="35">
        <v>1.03</v>
      </c>
      <c r="G9626" s="34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361</v>
      </c>
      <c r="D9627" s="33" t="s">
        <v>352</v>
      </c>
      <c r="E9627" s="34">
        <v>30255</v>
      </c>
      <c r="F9627" s="35">
        <v>16.75</v>
      </c>
      <c r="G9627" s="34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361</v>
      </c>
      <c r="D9628" s="33" t="s">
        <v>352</v>
      </c>
      <c r="E9628" s="34">
        <v>15094</v>
      </c>
      <c r="F9628" s="35">
        <v>17.21</v>
      </c>
      <c r="G9628" s="34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361</v>
      </c>
      <c r="D9629" s="33" t="s">
        <v>352</v>
      </c>
      <c r="E9629" s="34">
        <v>15093</v>
      </c>
      <c r="F9629" s="35">
        <v>16.690000000000001</v>
      </c>
      <c r="G9629" s="34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361</v>
      </c>
      <c r="D9630" s="33" t="s">
        <v>352</v>
      </c>
      <c r="E9630" s="34">
        <v>15138</v>
      </c>
      <c r="F9630" s="35">
        <v>16.57</v>
      </c>
      <c r="G9630" s="34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361</v>
      </c>
      <c r="D9631" s="33" t="s">
        <v>352</v>
      </c>
      <c r="E9631" s="34">
        <v>30193</v>
      </c>
      <c r="F9631" s="35">
        <v>16.690000000000001</v>
      </c>
      <c r="G9631" s="34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361</v>
      </c>
      <c r="D9632" s="33" t="s">
        <v>352</v>
      </c>
      <c r="E9632" s="34">
        <v>30361</v>
      </c>
      <c r="F9632" s="35">
        <v>16.440000000000001</v>
      </c>
      <c r="G9632" s="34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361</v>
      </c>
      <c r="D9633" s="33" t="s">
        <v>352</v>
      </c>
      <c r="E9633" s="34">
        <v>44874</v>
      </c>
      <c r="F9633" s="35">
        <v>16.62</v>
      </c>
      <c r="G9633" s="34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361</v>
      </c>
      <c r="D9634" s="33" t="s">
        <v>352</v>
      </c>
      <c r="E9634" s="34">
        <v>120583</v>
      </c>
      <c r="F9634" s="35">
        <v>18.010000000000002</v>
      </c>
      <c r="G9634" s="34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361</v>
      </c>
      <c r="D9635" s="33" t="s">
        <v>352</v>
      </c>
      <c r="E9635" s="34">
        <v>105437</v>
      </c>
      <c r="F9635" s="35">
        <v>16.829999999999998</v>
      </c>
      <c r="G9635" s="34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361</v>
      </c>
      <c r="D9636" s="33" t="s">
        <v>352</v>
      </c>
      <c r="E9636" s="34">
        <v>225384</v>
      </c>
      <c r="F9636" s="35">
        <v>16.87</v>
      </c>
      <c r="G9636" s="34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561</v>
      </c>
      <c r="D9637" s="33" t="s">
        <v>562</v>
      </c>
      <c r="E9637" s="34">
        <v>157286</v>
      </c>
      <c r="F9637" s="35">
        <v>1.03</v>
      </c>
      <c r="G9637" s="34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561</v>
      </c>
      <c r="D9638" s="33" t="s">
        <v>562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561</v>
      </c>
      <c r="D9639" s="33" t="s">
        <v>562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561</v>
      </c>
      <c r="D9640" s="33" t="s">
        <v>562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561</v>
      </c>
      <c r="D9641" s="33" t="s">
        <v>562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561</v>
      </c>
      <c r="D9642" s="33" t="s">
        <v>562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561</v>
      </c>
      <c r="D9643" s="33" t="s">
        <v>562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561</v>
      </c>
      <c r="D9644" s="33" t="s">
        <v>562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561</v>
      </c>
      <c r="D9645" s="33" t="s">
        <v>562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561</v>
      </c>
      <c r="D9646" s="33" t="s">
        <v>562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561</v>
      </c>
      <c r="D9647" s="33" t="s">
        <v>562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561</v>
      </c>
      <c r="D9648" s="33" t="s">
        <v>562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561</v>
      </c>
      <c r="D9649" s="33" t="s">
        <v>562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561</v>
      </c>
      <c r="D9650" s="33" t="s">
        <v>562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561</v>
      </c>
      <c r="D9651" s="33" t="s">
        <v>562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561</v>
      </c>
      <c r="D9652" s="33" t="s">
        <v>562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561</v>
      </c>
      <c r="D9653" s="33" t="s">
        <v>562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561</v>
      </c>
      <c r="D9654" s="33" t="s">
        <v>562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561</v>
      </c>
      <c r="D9655" s="33" t="s">
        <v>562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561</v>
      </c>
      <c r="D9656" s="33" t="s">
        <v>562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561</v>
      </c>
      <c r="D9657" s="33" t="s">
        <v>562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561</v>
      </c>
      <c r="D9658" s="33" t="s">
        <v>562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561</v>
      </c>
      <c r="D9659" s="33" t="s">
        <v>562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561</v>
      </c>
      <c r="D9660" s="33" t="s">
        <v>562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561</v>
      </c>
      <c r="D9661" s="33" t="s">
        <v>562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561</v>
      </c>
      <c r="D9662" s="33" t="s">
        <v>562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561</v>
      </c>
      <c r="D9663" s="33" t="s">
        <v>562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561</v>
      </c>
      <c r="D9664" s="33" t="s">
        <v>562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561</v>
      </c>
      <c r="D9665" s="33" t="s">
        <v>562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561</v>
      </c>
      <c r="D9666" s="33" t="s">
        <v>562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561</v>
      </c>
      <c r="D9667" s="33" t="s">
        <v>562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561</v>
      </c>
      <c r="D9668" s="33" t="s">
        <v>562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561</v>
      </c>
      <c r="D9669" s="33" t="s">
        <v>562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561</v>
      </c>
      <c r="D9670" s="33" t="s">
        <v>562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561</v>
      </c>
      <c r="D9671" s="33" t="s">
        <v>562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561</v>
      </c>
      <c r="D9672" s="33" t="s">
        <v>562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561</v>
      </c>
      <c r="D9673" s="33" t="s">
        <v>562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561</v>
      </c>
      <c r="D9674" s="33" t="s">
        <v>562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561</v>
      </c>
      <c r="D9675" s="33" t="s">
        <v>562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561</v>
      </c>
      <c r="D9676" s="33" t="s">
        <v>562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561</v>
      </c>
      <c r="D9677" s="33" t="s">
        <v>562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561</v>
      </c>
      <c r="D9678" s="33" t="s">
        <v>562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561</v>
      </c>
      <c r="D9679" s="33" t="s">
        <v>562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561</v>
      </c>
      <c r="D9680" s="33" t="s">
        <v>562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561</v>
      </c>
      <c r="D9681" s="33" t="s">
        <v>562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561</v>
      </c>
      <c r="D9682" s="33" t="s">
        <v>562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561</v>
      </c>
      <c r="D9683" s="33" t="s">
        <v>562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561</v>
      </c>
      <c r="D9684" s="33" t="s">
        <v>562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561</v>
      </c>
      <c r="D9685" s="33" t="s">
        <v>562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561</v>
      </c>
      <c r="D9686" s="33" t="s">
        <v>562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561</v>
      </c>
      <c r="D9687" s="33" t="s">
        <v>562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561</v>
      </c>
      <c r="D9688" s="33" t="s">
        <v>562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561</v>
      </c>
      <c r="D9689" s="33" t="s">
        <v>562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561</v>
      </c>
      <c r="D9690" s="33" t="s">
        <v>562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561</v>
      </c>
      <c r="D9691" s="33" t="s">
        <v>562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561</v>
      </c>
      <c r="D9692" s="33" t="s">
        <v>562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561</v>
      </c>
      <c r="D9693" s="33" t="s">
        <v>562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561</v>
      </c>
      <c r="D9694" s="33" t="s">
        <v>562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561</v>
      </c>
      <c r="D9695" s="33" t="s">
        <v>562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561</v>
      </c>
      <c r="D9696" s="33" t="s">
        <v>562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561</v>
      </c>
      <c r="D9697" s="33" t="s">
        <v>562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561</v>
      </c>
      <c r="D9698" s="33" t="s">
        <v>562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561</v>
      </c>
      <c r="D9699" s="33" t="s">
        <v>562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561</v>
      </c>
      <c r="D9700" s="33" t="s">
        <v>562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561</v>
      </c>
      <c r="D9701" s="33" t="s">
        <v>562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561</v>
      </c>
      <c r="D9702" s="33" t="s">
        <v>562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561</v>
      </c>
      <c r="D9703" s="33" t="s">
        <v>562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561</v>
      </c>
      <c r="D9704" s="33" t="s">
        <v>562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561</v>
      </c>
      <c r="D9705" s="33" t="s">
        <v>562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561</v>
      </c>
      <c r="D9706" s="33" t="s">
        <v>562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561</v>
      </c>
      <c r="D9707" s="33" t="s">
        <v>562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561</v>
      </c>
      <c r="D9708" s="33" t="s">
        <v>562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561</v>
      </c>
      <c r="D9709" s="33" t="s">
        <v>562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561</v>
      </c>
      <c r="D9710" s="33" t="s">
        <v>562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561</v>
      </c>
      <c r="D9711" s="33" t="s">
        <v>562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561</v>
      </c>
      <c r="D9712" s="33" t="s">
        <v>562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561</v>
      </c>
      <c r="D9713" s="33" t="s">
        <v>562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561</v>
      </c>
      <c r="D9714" s="33" t="s">
        <v>562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561</v>
      </c>
      <c r="D9715" s="33" t="s">
        <v>562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561</v>
      </c>
      <c r="D9716" s="33" t="s">
        <v>562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561</v>
      </c>
      <c r="D9717" s="33" t="s">
        <v>562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561</v>
      </c>
      <c r="D9718" s="33" t="s">
        <v>562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561</v>
      </c>
      <c r="D9719" s="33" t="s">
        <v>562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561</v>
      </c>
      <c r="D9720" s="33" t="s">
        <v>562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561</v>
      </c>
      <c r="D9721" s="33" t="s">
        <v>562</v>
      </c>
      <c r="E9721" s="34">
        <v>3390</v>
      </c>
      <c r="F9721" s="35">
        <v>1.0129999999999999</v>
      </c>
      <c r="G9721" s="34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561</v>
      </c>
      <c r="D9722" s="33" t="s">
        <v>562</v>
      </c>
      <c r="E9722" s="34">
        <v>97038</v>
      </c>
      <c r="F9722" s="35">
        <v>1.0349999999999999</v>
      </c>
      <c r="G9722" s="34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561</v>
      </c>
      <c r="D9723" s="33" t="s">
        <v>562</v>
      </c>
      <c r="E9723" s="34">
        <v>7683</v>
      </c>
      <c r="F9723" s="35">
        <v>1.02</v>
      </c>
      <c r="G9723" s="34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561</v>
      </c>
      <c r="D9724" s="33" t="s">
        <v>562</v>
      </c>
      <c r="E9724" s="34">
        <v>57402</v>
      </c>
      <c r="F9724" s="35">
        <v>1.03</v>
      </c>
      <c r="G9724" s="34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561</v>
      </c>
      <c r="D9725" s="33" t="s">
        <v>562</v>
      </c>
      <c r="E9725" s="34">
        <v>38418</v>
      </c>
      <c r="F9725" s="35">
        <v>1.02</v>
      </c>
      <c r="G9725" s="34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561</v>
      </c>
      <c r="D9726" s="33" t="s">
        <v>562</v>
      </c>
      <c r="E9726" s="34">
        <v>2607</v>
      </c>
      <c r="F9726" s="35">
        <v>1.0129999999999999</v>
      </c>
      <c r="G9726" s="34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561</v>
      </c>
      <c r="D9727" s="33" t="s">
        <v>562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561</v>
      </c>
      <c r="D9728" s="33" t="s">
        <v>562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561</v>
      </c>
      <c r="D9729" s="33" t="s">
        <v>562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561</v>
      </c>
      <c r="D9730" s="33" t="s">
        <v>562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561</v>
      </c>
      <c r="D9731" s="33" t="s">
        <v>562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561</v>
      </c>
      <c r="D9732" s="33" t="s">
        <v>562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561</v>
      </c>
      <c r="D9733" s="33" t="s">
        <v>562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561</v>
      </c>
      <c r="D9734" s="33" t="s">
        <v>562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561</v>
      </c>
      <c r="D9735" s="33" t="s">
        <v>562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561</v>
      </c>
      <c r="D9736" s="33" t="s">
        <v>562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561</v>
      </c>
      <c r="D9737" s="33" t="s">
        <v>562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561</v>
      </c>
      <c r="D9738" s="33" t="s">
        <v>562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561</v>
      </c>
      <c r="D9739" s="33" t="s">
        <v>562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561</v>
      </c>
      <c r="D9740" s="33" t="s">
        <v>562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561</v>
      </c>
      <c r="D9741" s="33" t="s">
        <v>562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561</v>
      </c>
      <c r="D9742" s="33" t="s">
        <v>562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561</v>
      </c>
      <c r="D9743" s="33" t="s">
        <v>562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561</v>
      </c>
      <c r="D9744" s="33" t="s">
        <v>562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561</v>
      </c>
      <c r="D9745" s="33" t="s">
        <v>562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561</v>
      </c>
      <c r="D9746" s="33" t="s">
        <v>562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561</v>
      </c>
      <c r="D9747" s="33" t="s">
        <v>562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563</v>
      </c>
      <c r="D9748" s="33" t="s">
        <v>564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561</v>
      </c>
      <c r="D9749" s="33" t="s">
        <v>562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561</v>
      </c>
      <c r="D9750" s="33" t="s">
        <v>562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561</v>
      </c>
      <c r="D9751" s="33" t="s">
        <v>562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561</v>
      </c>
      <c r="D9752" s="33" t="s">
        <v>562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561</v>
      </c>
      <c r="D9753" s="33" t="s">
        <v>562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561</v>
      </c>
      <c r="D9754" s="33" t="s">
        <v>562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351</v>
      </c>
      <c r="D9755" s="33" t="s">
        <v>352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351</v>
      </c>
      <c r="D9756" s="33" t="s">
        <v>352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351</v>
      </c>
      <c r="D9757" s="33" t="s">
        <v>352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351</v>
      </c>
      <c r="D9758" s="33" t="s">
        <v>352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351</v>
      </c>
      <c r="D9759" s="33" t="s">
        <v>352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351</v>
      </c>
      <c r="D9760" s="33" t="s">
        <v>352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563</v>
      </c>
      <c r="D9761" s="33" t="s">
        <v>564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561</v>
      </c>
      <c r="D9762" s="33" t="s">
        <v>562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561</v>
      </c>
      <c r="D9763" s="33" t="s">
        <v>562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561</v>
      </c>
      <c r="D9764" s="33" t="s">
        <v>562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361</v>
      </c>
      <c r="D9765" s="33" t="s">
        <v>352</v>
      </c>
      <c r="E9765" s="34">
        <v>44001</v>
      </c>
      <c r="F9765" s="35">
        <v>17.489999999999998</v>
      </c>
      <c r="G9765" s="34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361</v>
      </c>
      <c r="D9766" s="33" t="s">
        <v>352</v>
      </c>
      <c r="E9766" s="34">
        <v>44206</v>
      </c>
      <c r="F9766" s="35">
        <v>16.14</v>
      </c>
      <c r="G9766" s="34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363</v>
      </c>
      <c r="D9767" s="33" t="s">
        <v>352</v>
      </c>
      <c r="E9767" s="34">
        <v>5182</v>
      </c>
      <c r="F9767" s="35">
        <v>15.36</v>
      </c>
      <c r="G9767" s="34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351</v>
      </c>
      <c r="D9768" s="33" t="s">
        <v>352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351</v>
      </c>
      <c r="D9769" s="33" t="s">
        <v>352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351</v>
      </c>
      <c r="D9770" s="33" t="s">
        <v>352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351</v>
      </c>
      <c r="D9771" s="33" t="s">
        <v>352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351</v>
      </c>
      <c r="D9772" s="33" t="s">
        <v>352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351</v>
      </c>
      <c r="D9773" s="33" t="s">
        <v>352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351</v>
      </c>
      <c r="D9774" s="33" t="s">
        <v>352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351</v>
      </c>
      <c r="D9775" s="33" t="s">
        <v>352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351</v>
      </c>
      <c r="D9776" s="33" t="s">
        <v>352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351</v>
      </c>
      <c r="D9777" s="33" t="s">
        <v>352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351</v>
      </c>
      <c r="D9778" s="33" t="s">
        <v>352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351</v>
      </c>
      <c r="D9779" s="33" t="s">
        <v>352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351</v>
      </c>
      <c r="D9780" s="33" t="s">
        <v>352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563</v>
      </c>
      <c r="D9781" s="33" t="s">
        <v>564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351</v>
      </c>
      <c r="D9782" s="33" t="s">
        <v>352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561</v>
      </c>
      <c r="D9783" s="33" t="s">
        <v>562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351</v>
      </c>
      <c r="D9784" s="33" t="s">
        <v>352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351</v>
      </c>
      <c r="D9785" s="33" t="s">
        <v>352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351</v>
      </c>
      <c r="D9786" s="33" t="s">
        <v>352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351</v>
      </c>
      <c r="D9787" s="33" t="s">
        <v>352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351</v>
      </c>
      <c r="D9788" s="33" t="s">
        <v>352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351</v>
      </c>
      <c r="D9789" s="33" t="s">
        <v>352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351</v>
      </c>
      <c r="D9790" s="33" t="s">
        <v>352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351</v>
      </c>
      <c r="D9791" s="33" t="s">
        <v>352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351</v>
      </c>
      <c r="D9792" s="33" t="s">
        <v>352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351</v>
      </c>
      <c r="D9793" s="33" t="s">
        <v>352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351</v>
      </c>
      <c r="D9794" s="33" t="s">
        <v>352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351</v>
      </c>
      <c r="D9795" s="33" t="s">
        <v>352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351</v>
      </c>
      <c r="D9796" s="33" t="s">
        <v>352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351</v>
      </c>
      <c r="D9797" s="33" t="s">
        <v>352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351</v>
      </c>
      <c r="D9798" s="33" t="s">
        <v>352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351</v>
      </c>
      <c r="D9799" s="33" t="s">
        <v>352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351</v>
      </c>
      <c r="D9800" s="33" t="s">
        <v>352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563</v>
      </c>
      <c r="D9801" s="33" t="s">
        <v>564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351</v>
      </c>
      <c r="D9802" s="33" t="s">
        <v>352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351</v>
      </c>
      <c r="D9803" s="33" t="s">
        <v>352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351</v>
      </c>
      <c r="D9804" s="33" t="s">
        <v>352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351</v>
      </c>
      <c r="D9805" s="33" t="s">
        <v>352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351</v>
      </c>
      <c r="D9806" s="33" t="s">
        <v>352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563</v>
      </c>
      <c r="D9807" s="33" t="s">
        <v>564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563</v>
      </c>
      <c r="D9808" s="33" t="s">
        <v>564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561</v>
      </c>
      <c r="D9809" s="33" t="s">
        <v>562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561</v>
      </c>
      <c r="D9810" s="33" t="s">
        <v>562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561</v>
      </c>
      <c r="D9811" s="33" t="s">
        <v>562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561</v>
      </c>
      <c r="D9812" s="33" t="s">
        <v>562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561</v>
      </c>
      <c r="D9813" s="33" t="s">
        <v>562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561</v>
      </c>
      <c r="D9814" s="33" t="s">
        <v>562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561</v>
      </c>
      <c r="D9815" s="33" t="s">
        <v>562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561</v>
      </c>
      <c r="D9816" s="33" t="s">
        <v>562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561</v>
      </c>
      <c r="D9817" s="33" t="s">
        <v>562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561</v>
      </c>
      <c r="D9818" s="33" t="s">
        <v>562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561</v>
      </c>
      <c r="D9819" s="33" t="s">
        <v>562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561</v>
      </c>
      <c r="D9820" s="33" t="s">
        <v>562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361</v>
      </c>
      <c r="D9821" s="33" t="s">
        <v>352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361</v>
      </c>
      <c r="D9822" s="33" t="s">
        <v>352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361</v>
      </c>
      <c r="D9823" s="33" t="s">
        <v>352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561</v>
      </c>
      <c r="D9824" s="33" t="s">
        <v>562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561</v>
      </c>
      <c r="D9825" s="33" t="s">
        <v>562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361</v>
      </c>
      <c r="D9826" s="33" t="s">
        <v>352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361</v>
      </c>
      <c r="D9827" s="33" t="s">
        <v>352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361</v>
      </c>
      <c r="D9828" s="33" t="s">
        <v>352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361</v>
      </c>
      <c r="D9829" s="33" t="s">
        <v>352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563</v>
      </c>
      <c r="D9830" s="33" t="s">
        <v>564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361</v>
      </c>
      <c r="D9831" s="33" t="s">
        <v>352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561</v>
      </c>
      <c r="D9832" s="33" t="s">
        <v>562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361</v>
      </c>
      <c r="D9833" s="33" t="s">
        <v>352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361</v>
      </c>
      <c r="D9834" s="33" t="s">
        <v>352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561</v>
      </c>
      <c r="D9835" s="33" t="s">
        <v>562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351</v>
      </c>
      <c r="D9836" s="33" t="s">
        <v>352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561</v>
      </c>
      <c r="D9837" s="33" t="s">
        <v>562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566</v>
      </c>
      <c r="D9838" s="33" t="s">
        <v>567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361</v>
      </c>
      <c r="D9839" s="33" t="s">
        <v>352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563</v>
      </c>
      <c r="D9840" s="33" t="s">
        <v>564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361</v>
      </c>
      <c r="D9841" s="33" t="s">
        <v>352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361</v>
      </c>
      <c r="D9842" s="33" t="s">
        <v>352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361</v>
      </c>
      <c r="D9843" s="33" t="s">
        <v>352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361</v>
      </c>
      <c r="D9844" s="33" t="s">
        <v>352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361</v>
      </c>
      <c r="D9845" s="33" t="s">
        <v>352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563</v>
      </c>
      <c r="D9846" s="33" t="s">
        <v>564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361</v>
      </c>
      <c r="D9847" s="33" t="s">
        <v>352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361</v>
      </c>
      <c r="D9848" s="33" t="s">
        <v>352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361</v>
      </c>
      <c r="D9849" s="33" t="s">
        <v>352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361</v>
      </c>
      <c r="D9850" s="33" t="s">
        <v>352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561</v>
      </c>
      <c r="D9851" s="33" t="s">
        <v>562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361</v>
      </c>
      <c r="D9852" s="33" t="s">
        <v>352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561</v>
      </c>
      <c r="D9853" s="33" t="s">
        <v>562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561</v>
      </c>
      <c r="D9854" s="33" t="s">
        <v>562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561</v>
      </c>
      <c r="D9855" s="33" t="s">
        <v>562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561</v>
      </c>
      <c r="D9856" s="33" t="s">
        <v>562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561</v>
      </c>
      <c r="D9857" s="33" t="s">
        <v>562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561</v>
      </c>
      <c r="D9858" s="33" t="s">
        <v>562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561</v>
      </c>
      <c r="D9859" s="33" t="s">
        <v>562</v>
      </c>
      <c r="E9859" s="34">
        <v>543023</v>
      </c>
      <c r="F9859" s="35">
        <v>1.03</v>
      </c>
      <c r="G9859" s="34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561</v>
      </c>
      <c r="D9860" s="33" t="s">
        <v>562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561</v>
      </c>
      <c r="D9861" s="33" t="s">
        <v>562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561</v>
      </c>
      <c r="D9862" s="33" t="s">
        <v>562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561</v>
      </c>
      <c r="D9863" s="33" t="s">
        <v>562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561</v>
      </c>
      <c r="D9864" s="33" t="s">
        <v>562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561</v>
      </c>
      <c r="D9865" s="33" t="s">
        <v>562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561</v>
      </c>
      <c r="D9866" s="33" t="s">
        <v>562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351</v>
      </c>
      <c r="D9867" s="33" t="s">
        <v>352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563</v>
      </c>
      <c r="D9868" s="33" t="s">
        <v>564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561</v>
      </c>
      <c r="D9869" s="33" t="s">
        <v>562</v>
      </c>
      <c r="E9869" s="34">
        <v>6903</v>
      </c>
      <c r="F9869" s="35">
        <v>1.036</v>
      </c>
      <c r="G9869" s="34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361</v>
      </c>
      <c r="D9870" s="33" t="s">
        <v>352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361</v>
      </c>
      <c r="D9871" s="33" t="s">
        <v>352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361</v>
      </c>
      <c r="D9872" s="33" t="s">
        <v>352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361</v>
      </c>
      <c r="D9873" s="33" t="s">
        <v>352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361</v>
      </c>
      <c r="D9874" s="33" t="s">
        <v>352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361</v>
      </c>
      <c r="D9875" s="33" t="s">
        <v>352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561</v>
      </c>
      <c r="D9876" s="33" t="s">
        <v>562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561</v>
      </c>
      <c r="D9877" s="33" t="s">
        <v>562</v>
      </c>
      <c r="E9877" s="34">
        <v>12678</v>
      </c>
      <c r="F9877" s="35">
        <v>1.07</v>
      </c>
      <c r="G9877" s="34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351</v>
      </c>
      <c r="D9878" s="33" t="s">
        <v>352</v>
      </c>
      <c r="E9878" s="34">
        <v>138849</v>
      </c>
      <c r="F9878" s="35">
        <v>25.123000000000001</v>
      </c>
      <c r="G9878" s="34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351</v>
      </c>
      <c r="D9879" s="33" t="s">
        <v>352</v>
      </c>
      <c r="E9879" s="34">
        <v>142296</v>
      </c>
      <c r="F9879" s="35">
        <v>25.236999999999998</v>
      </c>
      <c r="G9879" s="34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351</v>
      </c>
      <c r="D9880" s="33" t="s">
        <v>352</v>
      </c>
      <c r="E9880" s="34">
        <v>4089</v>
      </c>
      <c r="F9880" s="35">
        <v>24.57</v>
      </c>
      <c r="G9880" s="34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361</v>
      </c>
      <c r="D9881" s="33" t="s">
        <v>352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361</v>
      </c>
      <c r="D9882" s="33" t="s">
        <v>352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361</v>
      </c>
      <c r="D9883" s="33" t="s">
        <v>352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361</v>
      </c>
      <c r="D9884" s="33" t="s">
        <v>352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361</v>
      </c>
      <c r="D9885" s="33" t="s">
        <v>352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361</v>
      </c>
      <c r="D9886" s="33" t="s">
        <v>352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361</v>
      </c>
      <c r="D9887" s="33" t="s">
        <v>352</v>
      </c>
      <c r="E9887" s="34">
        <v>159530</v>
      </c>
      <c r="F9887" s="35">
        <v>18.02</v>
      </c>
      <c r="G9887" s="34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563</v>
      </c>
      <c r="D9888" s="33" t="s">
        <v>564</v>
      </c>
      <c r="E9888" s="34">
        <v>1583</v>
      </c>
      <c r="F9888" s="35">
        <v>5.8</v>
      </c>
      <c r="G9888" s="34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361</v>
      </c>
      <c r="D9889" s="33" t="s">
        <v>352</v>
      </c>
      <c r="E9889" s="34">
        <v>32800</v>
      </c>
      <c r="F9889" s="35">
        <v>17.600000000000001</v>
      </c>
      <c r="G9889" s="34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361</v>
      </c>
      <c r="D9890" s="33" t="s">
        <v>352</v>
      </c>
      <c r="E9890" s="34">
        <v>147972</v>
      </c>
      <c r="F9890" s="35">
        <v>17.600000000000001</v>
      </c>
      <c r="G9890" s="34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361</v>
      </c>
      <c r="D9891" s="33" t="s">
        <v>352</v>
      </c>
      <c r="E9891" s="34">
        <v>32917</v>
      </c>
      <c r="F9891" s="35">
        <v>17.600000000000001</v>
      </c>
      <c r="G9891" s="34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563</v>
      </c>
      <c r="D9892" s="33" t="s">
        <v>564</v>
      </c>
      <c r="E9892" s="34">
        <v>2013</v>
      </c>
      <c r="F9892" s="35">
        <v>5.8</v>
      </c>
      <c r="G9892" s="34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351</v>
      </c>
      <c r="D9893" s="33" t="s">
        <v>352</v>
      </c>
      <c r="E9893" s="34">
        <v>41357</v>
      </c>
      <c r="F9893" s="35">
        <v>25.08</v>
      </c>
      <c r="G9893" s="34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351</v>
      </c>
      <c r="D9894" s="33" t="s">
        <v>352</v>
      </c>
      <c r="E9894" s="34">
        <v>37473</v>
      </c>
      <c r="F9894" s="35">
        <v>26.1</v>
      </c>
      <c r="G9894" s="34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351</v>
      </c>
      <c r="D9895" s="33" t="s">
        <v>352</v>
      </c>
      <c r="E9895" s="34">
        <v>128402</v>
      </c>
      <c r="F9895" s="35">
        <v>25.44</v>
      </c>
      <c r="G9895" s="34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351</v>
      </c>
      <c r="D9896" s="33" t="s">
        <v>352</v>
      </c>
      <c r="E9896" s="34">
        <v>13048</v>
      </c>
      <c r="F9896" s="35">
        <v>25.1</v>
      </c>
      <c r="G9896" s="34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351</v>
      </c>
      <c r="D9897" s="33" t="s">
        <v>352</v>
      </c>
      <c r="E9897" s="34">
        <v>113699</v>
      </c>
      <c r="F9897" s="35">
        <v>22.08</v>
      </c>
      <c r="G9897" s="34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561</v>
      </c>
      <c r="D9898" s="33" t="s">
        <v>562</v>
      </c>
      <c r="E9898" s="34">
        <v>29633</v>
      </c>
      <c r="F9898" s="35">
        <v>1</v>
      </c>
      <c r="G9898" s="34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361</v>
      </c>
      <c r="D9899" s="33" t="s">
        <v>352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561</v>
      </c>
      <c r="D9900" s="33" t="s">
        <v>562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361</v>
      </c>
      <c r="D9901" s="33" t="s">
        <v>352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360</v>
      </c>
      <c r="D9902" s="33" t="s">
        <v>352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563</v>
      </c>
      <c r="D9903" s="33" t="s">
        <v>564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351</v>
      </c>
      <c r="D9904" s="33" t="s">
        <v>352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351</v>
      </c>
      <c r="D9905" s="33" t="s">
        <v>352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351</v>
      </c>
      <c r="D9906" s="33" t="s">
        <v>352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351</v>
      </c>
      <c r="D9907" s="33" t="s">
        <v>352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563</v>
      </c>
      <c r="D9908" s="33" t="s">
        <v>564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561</v>
      </c>
      <c r="D9909" s="33" t="s">
        <v>562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561</v>
      </c>
      <c r="D9910" s="33" t="s">
        <v>562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351</v>
      </c>
      <c r="D9911" s="33" t="s">
        <v>352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351</v>
      </c>
      <c r="D9912" s="33" t="s">
        <v>352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351</v>
      </c>
      <c r="D9913" s="33" t="s">
        <v>352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351</v>
      </c>
      <c r="D9914" s="33" t="s">
        <v>352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351</v>
      </c>
      <c r="D9915" s="33" t="s">
        <v>352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351</v>
      </c>
      <c r="D9916" s="33" t="s">
        <v>352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351</v>
      </c>
      <c r="D9917" s="33" t="s">
        <v>352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351</v>
      </c>
      <c r="D9918" s="33" t="s">
        <v>352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351</v>
      </c>
      <c r="D9919" s="33" t="s">
        <v>352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351</v>
      </c>
      <c r="D9920" s="33" t="s">
        <v>352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351</v>
      </c>
      <c r="D9921" s="33" t="s">
        <v>352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351</v>
      </c>
      <c r="D9922" s="33" t="s">
        <v>352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351</v>
      </c>
      <c r="D9923" s="33" t="s">
        <v>352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351</v>
      </c>
      <c r="D9924" s="33" t="s">
        <v>352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351</v>
      </c>
      <c r="D9925" s="33" t="s">
        <v>352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351</v>
      </c>
      <c r="D9926" s="33" t="s">
        <v>352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351</v>
      </c>
      <c r="D9927" s="33" t="s">
        <v>352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351</v>
      </c>
      <c r="D9928" s="33" t="s">
        <v>352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351</v>
      </c>
      <c r="D9929" s="33" t="s">
        <v>352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351</v>
      </c>
      <c r="D9930" s="33" t="s">
        <v>352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563</v>
      </c>
      <c r="D9931" s="33" t="s">
        <v>564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563</v>
      </c>
      <c r="D9932" s="33" t="s">
        <v>564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561</v>
      </c>
      <c r="D9933" s="33" t="s">
        <v>562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561</v>
      </c>
      <c r="D9934" s="33" t="s">
        <v>562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563</v>
      </c>
      <c r="D9935" s="33" t="s">
        <v>564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561</v>
      </c>
      <c r="D9936" s="33" t="s">
        <v>562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351</v>
      </c>
      <c r="D9937" s="33" t="s">
        <v>352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351</v>
      </c>
      <c r="D9938" s="33" t="s">
        <v>352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351</v>
      </c>
      <c r="D9939" s="33" t="s">
        <v>352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361</v>
      </c>
      <c r="D9940" s="33" t="s">
        <v>352</v>
      </c>
      <c r="E9940" s="34">
        <v>164796</v>
      </c>
      <c r="F9940" s="35">
        <v>16.87</v>
      </c>
      <c r="G9940" s="34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361</v>
      </c>
      <c r="D9941" s="33" t="s">
        <v>352</v>
      </c>
      <c r="E9941" s="34">
        <v>65944</v>
      </c>
      <c r="F9941" s="35">
        <v>16.559999999999999</v>
      </c>
      <c r="G9941" s="34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361</v>
      </c>
      <c r="D9942" s="33" t="s">
        <v>352</v>
      </c>
      <c r="E9942" s="34">
        <v>32664</v>
      </c>
      <c r="F9942" s="35">
        <v>18.04</v>
      </c>
      <c r="G9942" s="34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361</v>
      </c>
      <c r="D9943" s="33" t="s">
        <v>352</v>
      </c>
      <c r="E9943" s="34">
        <v>16466</v>
      </c>
      <c r="F9943" s="35">
        <v>16.559999999999999</v>
      </c>
      <c r="G9943" s="34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561</v>
      </c>
      <c r="D9944" s="33" t="s">
        <v>562</v>
      </c>
      <c r="E9944" s="34">
        <v>320024</v>
      </c>
      <c r="F9944" s="35">
        <v>1.0640000000000001</v>
      </c>
      <c r="G9944" s="34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561</v>
      </c>
      <c r="D9945" s="33" t="s">
        <v>562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561</v>
      </c>
      <c r="D9946" s="33" t="s">
        <v>562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361</v>
      </c>
      <c r="D9947" s="33" t="s">
        <v>352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361</v>
      </c>
      <c r="D9948" s="33" t="s">
        <v>352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361</v>
      </c>
      <c r="D9949" s="33" t="s">
        <v>352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361</v>
      </c>
      <c r="D9950" s="33" t="s">
        <v>352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361</v>
      </c>
      <c r="D9951" s="33" t="s">
        <v>352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361</v>
      </c>
      <c r="D9952" s="33" t="s">
        <v>352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361</v>
      </c>
      <c r="D9953" s="33" t="s">
        <v>352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563</v>
      </c>
      <c r="D9954" s="33" t="s">
        <v>564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351</v>
      </c>
      <c r="D9955" s="33" t="s">
        <v>352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351</v>
      </c>
      <c r="D9956" s="33" t="s">
        <v>352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351</v>
      </c>
      <c r="D9957" s="33" t="s">
        <v>352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351</v>
      </c>
      <c r="D9958" s="33" t="s">
        <v>352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351</v>
      </c>
      <c r="D9959" s="33" t="s">
        <v>352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351</v>
      </c>
      <c r="D9960" s="33" t="s">
        <v>352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351</v>
      </c>
      <c r="D9961" s="33" t="s">
        <v>352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351</v>
      </c>
      <c r="D9962" s="33" t="s">
        <v>352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351</v>
      </c>
      <c r="D9963" s="33" t="s">
        <v>352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351</v>
      </c>
      <c r="D9964" s="33" t="s">
        <v>352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351</v>
      </c>
      <c r="D9965" s="33" t="s">
        <v>352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561</v>
      </c>
      <c r="D9966" s="33" t="s">
        <v>562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563</v>
      </c>
      <c r="D9967" s="33" t="s">
        <v>564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361</v>
      </c>
      <c r="D9968" s="33" t="s">
        <v>352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561</v>
      </c>
      <c r="D9969" s="33" t="s">
        <v>562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563</v>
      </c>
      <c r="D9970" s="33" t="s">
        <v>564</v>
      </c>
      <c r="E9970" s="34">
        <v>250</v>
      </c>
      <c r="F9970" s="35">
        <v>5.92</v>
      </c>
      <c r="G9970" s="34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361</v>
      </c>
      <c r="D9971" s="33" t="s">
        <v>352</v>
      </c>
      <c r="E9971" s="34">
        <v>498415</v>
      </c>
      <c r="F9971" s="35">
        <v>16.96</v>
      </c>
      <c r="G9971" s="34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561</v>
      </c>
      <c r="D9972" s="33" t="s">
        <v>562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361</v>
      </c>
      <c r="D9973" s="33" t="s">
        <v>352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361</v>
      </c>
      <c r="D9974" s="33" t="s">
        <v>352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361</v>
      </c>
      <c r="D9975" s="33" t="s">
        <v>352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361</v>
      </c>
      <c r="D9976" s="33" t="s">
        <v>352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561</v>
      </c>
      <c r="D9977" s="33" t="s">
        <v>562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561</v>
      </c>
      <c r="D9978" s="33" t="s">
        <v>562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361</v>
      </c>
      <c r="D9979" s="33" t="s">
        <v>352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361</v>
      </c>
      <c r="D9980" s="33" t="s">
        <v>352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351</v>
      </c>
      <c r="D9981" s="33" t="s">
        <v>352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561</v>
      </c>
      <c r="D9982" s="33" t="s">
        <v>562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561</v>
      </c>
      <c r="D9983" s="33" t="s">
        <v>562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561</v>
      </c>
      <c r="D9984" s="33" t="s">
        <v>562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361</v>
      </c>
      <c r="D9985" s="33" t="s">
        <v>352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361</v>
      </c>
      <c r="D9986" s="33" t="s">
        <v>352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361</v>
      </c>
      <c r="D9987" s="33" t="s">
        <v>352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361</v>
      </c>
      <c r="D9988" s="33" t="s">
        <v>352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361</v>
      </c>
      <c r="D9989" s="33" t="s">
        <v>352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563</v>
      </c>
      <c r="D9990" s="33" t="s">
        <v>564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361</v>
      </c>
      <c r="D9991" s="33" t="s">
        <v>352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361</v>
      </c>
      <c r="D9992" s="33" t="s">
        <v>352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563</v>
      </c>
      <c r="D9993" s="33" t="s">
        <v>564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361</v>
      </c>
      <c r="D9994" s="33" t="s">
        <v>352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361</v>
      </c>
      <c r="D9995" s="33" t="s">
        <v>352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361</v>
      </c>
      <c r="D9996" s="33" t="s">
        <v>352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561</v>
      </c>
      <c r="D9997" s="33" t="s">
        <v>562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361</v>
      </c>
      <c r="D9998" s="33" t="s">
        <v>352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361</v>
      </c>
      <c r="D9999" s="33" t="s">
        <v>352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563</v>
      </c>
      <c r="D10000" s="33" t="s">
        <v>564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361</v>
      </c>
      <c r="D10001" s="33" t="s">
        <v>352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561</v>
      </c>
      <c r="D10002" s="33" t="s">
        <v>562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351</v>
      </c>
      <c r="D10003" s="33" t="s">
        <v>352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563</v>
      </c>
      <c r="D10004" s="33" t="s">
        <v>564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351</v>
      </c>
      <c r="D10005" s="33" t="s">
        <v>352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351</v>
      </c>
      <c r="D10006" s="33" t="s">
        <v>352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351</v>
      </c>
      <c r="D10007" s="33" t="s">
        <v>352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351</v>
      </c>
      <c r="D10008" s="33" t="s">
        <v>352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351</v>
      </c>
      <c r="D10009" s="33" t="s">
        <v>352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351</v>
      </c>
      <c r="D10010" s="33" t="s">
        <v>352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351</v>
      </c>
      <c r="D10011" s="33" t="s">
        <v>352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561</v>
      </c>
      <c r="D10012" s="33" t="s">
        <v>562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361</v>
      </c>
      <c r="D10013" s="33" t="s">
        <v>352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351</v>
      </c>
      <c r="D10014" s="33" t="s">
        <v>352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561</v>
      </c>
      <c r="D10015" s="33" t="s">
        <v>562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361</v>
      </c>
      <c r="D10016" s="33" t="s">
        <v>352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361</v>
      </c>
      <c r="D10017" s="33" t="s">
        <v>352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361</v>
      </c>
      <c r="D10018" s="33" t="s">
        <v>352</v>
      </c>
      <c r="E10018" s="34">
        <v>323801</v>
      </c>
      <c r="F10018" s="35">
        <v>16.5</v>
      </c>
      <c r="G10018" s="34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563</v>
      </c>
      <c r="D10019" s="33" t="s">
        <v>564</v>
      </c>
      <c r="E10019" s="34">
        <v>1844</v>
      </c>
      <c r="F10019" s="35">
        <v>5.8</v>
      </c>
      <c r="G10019" s="34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360</v>
      </c>
      <c r="D10020" s="33" t="s">
        <v>352</v>
      </c>
      <c r="E10020" s="34">
        <v>287158</v>
      </c>
      <c r="F10020" s="35">
        <v>13.76</v>
      </c>
      <c r="G10020" s="34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563</v>
      </c>
      <c r="D10021" s="33" t="s">
        <v>564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361</v>
      </c>
      <c r="D10022" s="33" t="s">
        <v>352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563</v>
      </c>
      <c r="D10023" s="33" t="s">
        <v>564</v>
      </c>
      <c r="E10023" s="34">
        <v>180</v>
      </c>
      <c r="F10023" s="35">
        <v>5.8</v>
      </c>
      <c r="G10023" s="34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351</v>
      </c>
      <c r="D10024" s="33" t="s">
        <v>352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351</v>
      </c>
      <c r="D10025" s="33" t="s">
        <v>352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563</v>
      </c>
      <c r="D10026" s="33" t="s">
        <v>564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351</v>
      </c>
      <c r="D10027" s="33" t="s">
        <v>352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351</v>
      </c>
      <c r="D10028" s="33" t="s">
        <v>352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351</v>
      </c>
      <c r="D10029" s="33" t="s">
        <v>352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351</v>
      </c>
      <c r="D10030" s="33" t="s">
        <v>352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351</v>
      </c>
      <c r="D10031" s="33" t="s">
        <v>352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351</v>
      </c>
      <c r="D10032" s="33" t="s">
        <v>352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351</v>
      </c>
      <c r="D10033" s="33" t="s">
        <v>352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351</v>
      </c>
      <c r="D10034" s="33" t="s">
        <v>352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351</v>
      </c>
      <c r="D10035" s="33" t="s">
        <v>352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351</v>
      </c>
      <c r="D10036" s="33" t="s">
        <v>352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361</v>
      </c>
      <c r="D10037" s="33" t="s">
        <v>352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361</v>
      </c>
      <c r="D10038" s="33" t="s">
        <v>352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561</v>
      </c>
      <c r="D10039" s="33" t="s">
        <v>562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361</v>
      </c>
      <c r="D10040" s="33" t="s">
        <v>352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361</v>
      </c>
      <c r="D10041" s="33" t="s">
        <v>352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361</v>
      </c>
      <c r="D10042" s="33" t="s">
        <v>352</v>
      </c>
      <c r="E10042" s="34">
        <v>181070</v>
      </c>
      <c r="F10042" s="35">
        <v>17.600000000000001</v>
      </c>
      <c r="G10042" s="34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563</v>
      </c>
      <c r="D10043" s="33" t="s">
        <v>564</v>
      </c>
      <c r="E10043" s="34">
        <v>882</v>
      </c>
      <c r="F10043" s="35">
        <v>5.8</v>
      </c>
      <c r="G10043" s="34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563</v>
      </c>
      <c r="D10044" s="33" t="s">
        <v>564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361</v>
      </c>
      <c r="D10045" s="33" t="s">
        <v>352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361</v>
      </c>
      <c r="D10046" s="33" t="s">
        <v>352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361</v>
      </c>
      <c r="D10047" s="33" t="s">
        <v>352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361</v>
      </c>
      <c r="D10048" s="33" t="s">
        <v>352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361</v>
      </c>
      <c r="D10049" s="33" t="s">
        <v>352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361</v>
      </c>
      <c r="D10050" s="33" t="s">
        <v>352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361</v>
      </c>
      <c r="D10051" s="33" t="s">
        <v>352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361</v>
      </c>
      <c r="D10052" s="33" t="s">
        <v>352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361</v>
      </c>
      <c r="D10053" s="33" t="s">
        <v>352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361</v>
      </c>
      <c r="D10054" s="33" t="s">
        <v>352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361</v>
      </c>
      <c r="D10055" s="33" t="s">
        <v>352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361</v>
      </c>
      <c r="D10056" s="33" t="s">
        <v>352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360</v>
      </c>
      <c r="D10057" s="33" t="s">
        <v>352</v>
      </c>
      <c r="E10057" s="34">
        <v>656186</v>
      </c>
      <c r="F10057" s="35">
        <v>13.6</v>
      </c>
      <c r="G10057" s="34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561</v>
      </c>
      <c r="D10058" s="33" t="s">
        <v>562</v>
      </c>
      <c r="E10058" s="34">
        <v>118608</v>
      </c>
      <c r="F10058" s="35">
        <v>1.012</v>
      </c>
      <c r="G10058" s="34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360</v>
      </c>
      <c r="D10059" s="33" t="s">
        <v>352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563</v>
      </c>
      <c r="D10060" s="33" t="s">
        <v>564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351</v>
      </c>
      <c r="D10061" s="33" t="s">
        <v>352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566</v>
      </c>
      <c r="D10062" s="33" t="s">
        <v>567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566</v>
      </c>
      <c r="D10063" s="33" t="s">
        <v>567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566</v>
      </c>
      <c r="D10064" s="33" t="s">
        <v>567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361</v>
      </c>
      <c r="D10065" s="33" t="s">
        <v>352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361</v>
      </c>
      <c r="D10066" s="33" t="s">
        <v>352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361</v>
      </c>
      <c r="D10067" s="33" t="s">
        <v>352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561</v>
      </c>
      <c r="D10068" s="33" t="s">
        <v>562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561</v>
      </c>
      <c r="D10069" s="33" t="s">
        <v>562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561</v>
      </c>
      <c r="D10070" s="33" t="s">
        <v>562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561</v>
      </c>
      <c r="D10071" s="33" t="s">
        <v>562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361</v>
      </c>
      <c r="D10072" s="33" t="s">
        <v>352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561</v>
      </c>
      <c r="D10073" s="33" t="s">
        <v>562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361</v>
      </c>
      <c r="D10074" s="33" t="s">
        <v>352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561</v>
      </c>
      <c r="D10075" s="33" t="s">
        <v>562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361</v>
      </c>
      <c r="D10076" s="33" t="s">
        <v>352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361</v>
      </c>
      <c r="D10077" s="33" t="s">
        <v>352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361</v>
      </c>
      <c r="D10078" s="33" t="s">
        <v>352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361</v>
      </c>
      <c r="D10079" s="33" t="s">
        <v>352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361</v>
      </c>
      <c r="D10080" s="33" t="s">
        <v>352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351</v>
      </c>
      <c r="D10081" s="33" t="s">
        <v>352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351</v>
      </c>
      <c r="D10082" s="33" t="s">
        <v>352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563</v>
      </c>
      <c r="D10083" s="33" t="s">
        <v>564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561</v>
      </c>
      <c r="D10084" s="33" t="s">
        <v>562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561</v>
      </c>
      <c r="D10085" s="33" t="s">
        <v>562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361</v>
      </c>
      <c r="D10086" s="33" t="s">
        <v>352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361</v>
      </c>
      <c r="D10087" s="33" t="s">
        <v>352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361</v>
      </c>
      <c r="D10088" s="33" t="s">
        <v>352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361</v>
      </c>
      <c r="D10089" s="33" t="s">
        <v>352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561</v>
      </c>
      <c r="D10090" s="33" t="s">
        <v>562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563</v>
      </c>
      <c r="D10091" s="33" t="s">
        <v>564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563</v>
      </c>
      <c r="D10092" s="33" t="s">
        <v>564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561</v>
      </c>
      <c r="D10093" s="33" t="s">
        <v>562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361</v>
      </c>
      <c r="D10094" s="33" t="s">
        <v>352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361</v>
      </c>
      <c r="D10095" s="33" t="s">
        <v>352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361</v>
      </c>
      <c r="D10096" s="33" t="s">
        <v>352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361</v>
      </c>
      <c r="D10097" s="33" t="s">
        <v>352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563</v>
      </c>
      <c r="D10098" s="33" t="s">
        <v>564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361</v>
      </c>
      <c r="D10099" s="33" t="s">
        <v>352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361</v>
      </c>
      <c r="D10100" s="33" t="s">
        <v>352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361</v>
      </c>
      <c r="D10101" s="33" t="s">
        <v>352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361</v>
      </c>
      <c r="D10102" s="33" t="s">
        <v>352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361</v>
      </c>
      <c r="D10103" s="33" t="s">
        <v>352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361</v>
      </c>
      <c r="D10104" s="33" t="s">
        <v>352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361</v>
      </c>
      <c r="D10105" s="33" t="s">
        <v>352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563</v>
      </c>
      <c r="D10106" s="33" t="s">
        <v>564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351</v>
      </c>
      <c r="D10107" s="33" t="s">
        <v>352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351</v>
      </c>
      <c r="D10108" s="33" t="s">
        <v>352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351</v>
      </c>
      <c r="D10109" s="33" t="s">
        <v>352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351</v>
      </c>
      <c r="D10110" s="33" t="s">
        <v>352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351</v>
      </c>
      <c r="D10111" s="33" t="s">
        <v>352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351</v>
      </c>
      <c r="D10112" s="33" t="s">
        <v>352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563</v>
      </c>
      <c r="D10113" s="33" t="s">
        <v>564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360</v>
      </c>
      <c r="D10114" s="33" t="s">
        <v>352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363</v>
      </c>
      <c r="D10115" s="33" t="s">
        <v>352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561</v>
      </c>
      <c r="D10116" s="33" t="s">
        <v>562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561</v>
      </c>
      <c r="D10117" s="33" t="s">
        <v>562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360</v>
      </c>
      <c r="D10118" s="33" t="s">
        <v>352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561</v>
      </c>
      <c r="D10119" s="33" t="s">
        <v>562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351</v>
      </c>
      <c r="D10120" s="33" t="s">
        <v>352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351</v>
      </c>
      <c r="D10121" s="33" t="s">
        <v>352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361</v>
      </c>
      <c r="D10122" s="33" t="s">
        <v>352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563</v>
      </c>
      <c r="D10123" s="33" t="s">
        <v>564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563</v>
      </c>
      <c r="D10124" s="33" t="s">
        <v>564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563</v>
      </c>
      <c r="D10125" s="33" t="s">
        <v>564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563</v>
      </c>
      <c r="D10126" s="33" t="s">
        <v>564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561</v>
      </c>
      <c r="D10127" s="33" t="s">
        <v>562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351</v>
      </c>
      <c r="D10128" s="33" t="s">
        <v>352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351</v>
      </c>
      <c r="D10129" s="33" t="s">
        <v>352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351</v>
      </c>
      <c r="D10130" s="33" t="s">
        <v>352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361</v>
      </c>
      <c r="D10131" s="33" t="s">
        <v>352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361</v>
      </c>
      <c r="D10132" s="33" t="s">
        <v>352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361</v>
      </c>
      <c r="D10133" s="33" t="s">
        <v>352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361</v>
      </c>
      <c r="D10134" s="33" t="s">
        <v>352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361</v>
      </c>
      <c r="D10135" s="33" t="s">
        <v>352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361</v>
      </c>
      <c r="D10136" s="33" t="s">
        <v>352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361</v>
      </c>
      <c r="D10137" s="33" t="s">
        <v>352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361</v>
      </c>
      <c r="D10138" s="33" t="s">
        <v>352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361</v>
      </c>
      <c r="D10139" s="33" t="s">
        <v>352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361</v>
      </c>
      <c r="D10140" s="33" t="s">
        <v>352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361</v>
      </c>
      <c r="D10141" s="33" t="s">
        <v>352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361</v>
      </c>
      <c r="D10142" s="33" t="s">
        <v>352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361</v>
      </c>
      <c r="D10143" s="33" t="s">
        <v>352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561</v>
      </c>
      <c r="D10144" s="33" t="s">
        <v>562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351</v>
      </c>
      <c r="D10145" s="33" t="s">
        <v>352</v>
      </c>
      <c r="E10145" s="34">
        <v>167149</v>
      </c>
      <c r="F10145" s="35">
        <v>22.06</v>
      </c>
      <c r="G10145" s="34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561</v>
      </c>
      <c r="D10146" s="33" t="s">
        <v>562</v>
      </c>
      <c r="E10146" s="34">
        <v>12644</v>
      </c>
      <c r="F10146" s="35">
        <v>1.0289999999999999</v>
      </c>
      <c r="G10146" s="34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561</v>
      </c>
      <c r="D10147" s="33" t="s">
        <v>562</v>
      </c>
      <c r="E10147" s="34">
        <v>20025</v>
      </c>
      <c r="F10147" s="35">
        <v>1.0269999999999999</v>
      </c>
      <c r="G10147" s="34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361</v>
      </c>
      <c r="D10148" s="33" t="s">
        <v>352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561</v>
      </c>
      <c r="D10149" s="33" t="s">
        <v>562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361</v>
      </c>
      <c r="D10150" s="33" t="s">
        <v>352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361</v>
      </c>
      <c r="D10151" s="33" t="s">
        <v>352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563</v>
      </c>
      <c r="D10152" s="33" t="s">
        <v>564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351</v>
      </c>
      <c r="D10153" s="33" t="s">
        <v>352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351</v>
      </c>
      <c r="D10154" s="33" t="s">
        <v>352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351</v>
      </c>
      <c r="D10155" s="33" t="s">
        <v>352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351</v>
      </c>
      <c r="D10156" s="33" t="s">
        <v>352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351</v>
      </c>
      <c r="D10157" s="33" t="s">
        <v>352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360</v>
      </c>
      <c r="D10158" s="33" t="s">
        <v>352</v>
      </c>
      <c r="E10158" s="34">
        <v>168145</v>
      </c>
      <c r="F10158" s="35">
        <v>12.84</v>
      </c>
      <c r="G10158" s="34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561</v>
      </c>
      <c r="D10159" s="33" t="s">
        <v>562</v>
      </c>
      <c r="E10159" s="34">
        <v>38188</v>
      </c>
      <c r="F10159" s="35">
        <v>1</v>
      </c>
      <c r="G10159" s="34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563</v>
      </c>
      <c r="D10160" s="33" t="s">
        <v>564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563</v>
      </c>
      <c r="D10161" s="33" t="s">
        <v>564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563</v>
      </c>
      <c r="D10162" s="33" t="s">
        <v>564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563</v>
      </c>
      <c r="D10163" s="33" t="s">
        <v>564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563</v>
      </c>
      <c r="D10164" s="33" t="s">
        <v>564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563</v>
      </c>
      <c r="D10165" s="33" t="s">
        <v>564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563</v>
      </c>
      <c r="D10166" s="33" t="s">
        <v>564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563</v>
      </c>
      <c r="D10167" s="33" t="s">
        <v>564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563</v>
      </c>
      <c r="D10168" s="33" t="s">
        <v>564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561</v>
      </c>
      <c r="D10169" s="33" t="s">
        <v>562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561</v>
      </c>
      <c r="D10170" s="33" t="s">
        <v>562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561</v>
      </c>
      <c r="D10171" s="33" t="s">
        <v>562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561</v>
      </c>
      <c r="D10172" s="33" t="s">
        <v>562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561</v>
      </c>
      <c r="D10173" s="33" t="s">
        <v>562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561</v>
      </c>
      <c r="D10174" s="33" t="s">
        <v>562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561</v>
      </c>
      <c r="D10175" s="33" t="s">
        <v>562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561</v>
      </c>
      <c r="D10176" s="33" t="s">
        <v>562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561</v>
      </c>
      <c r="D10177" s="33" t="s">
        <v>562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561</v>
      </c>
      <c r="D10178" s="33" t="s">
        <v>562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561</v>
      </c>
      <c r="D10179" s="33" t="s">
        <v>562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563</v>
      </c>
      <c r="D10180" s="33" t="s">
        <v>564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561</v>
      </c>
      <c r="D10181" s="33" t="s">
        <v>562</v>
      </c>
      <c r="E10181" s="34">
        <v>2498598</v>
      </c>
      <c r="F10181" s="35">
        <v>1.03</v>
      </c>
      <c r="G10181" s="34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561</v>
      </c>
      <c r="D10182" s="33" t="s">
        <v>562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561</v>
      </c>
      <c r="D10183" s="33" t="s">
        <v>562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561</v>
      </c>
      <c r="D10184" s="33" t="s">
        <v>562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561</v>
      </c>
      <c r="D10185" s="33" t="s">
        <v>562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351</v>
      </c>
      <c r="D10186" s="33" t="s">
        <v>352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561</v>
      </c>
      <c r="D10187" s="33" t="s">
        <v>562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561</v>
      </c>
      <c r="D10188" s="33" t="s">
        <v>562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351</v>
      </c>
      <c r="D10189" s="33" t="s">
        <v>352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351</v>
      </c>
      <c r="D10190" s="33" t="s">
        <v>352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351</v>
      </c>
      <c r="D10191" s="33" t="s">
        <v>352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563</v>
      </c>
      <c r="D10192" s="33" t="s">
        <v>564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563</v>
      </c>
      <c r="D10193" s="33" t="s">
        <v>564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563</v>
      </c>
      <c r="D10194" s="33" t="s">
        <v>564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563</v>
      </c>
      <c r="D10195" s="33" t="s">
        <v>564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563</v>
      </c>
      <c r="D10196" s="33" t="s">
        <v>564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563</v>
      </c>
      <c r="D10197" s="33" t="s">
        <v>564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563</v>
      </c>
      <c r="D10198" s="33" t="s">
        <v>564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561</v>
      </c>
      <c r="D10199" s="33" t="s">
        <v>562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561</v>
      </c>
      <c r="D10200" s="33" t="s">
        <v>562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561</v>
      </c>
      <c r="D10201" s="33" t="s">
        <v>562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561</v>
      </c>
      <c r="D10202" s="33" t="s">
        <v>562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561</v>
      </c>
      <c r="D10203" s="33" t="s">
        <v>562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561</v>
      </c>
      <c r="D10204" s="33" t="s">
        <v>562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561</v>
      </c>
      <c r="D10205" s="33" t="s">
        <v>562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561</v>
      </c>
      <c r="D10206" s="33" t="s">
        <v>562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561</v>
      </c>
      <c r="D10207" s="33" t="s">
        <v>562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561</v>
      </c>
      <c r="D10208" s="33" t="s">
        <v>562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351</v>
      </c>
      <c r="D10209" s="33" t="s">
        <v>352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351</v>
      </c>
      <c r="D10210" s="33" t="s">
        <v>352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351</v>
      </c>
      <c r="D10211" s="33" t="s">
        <v>352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351</v>
      </c>
      <c r="D10212" s="33" t="s">
        <v>352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351</v>
      </c>
      <c r="D10213" s="33" t="s">
        <v>352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563</v>
      </c>
      <c r="D10214" s="33" t="s">
        <v>564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561</v>
      </c>
      <c r="D10215" s="33" t="s">
        <v>562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561</v>
      </c>
      <c r="D10216" s="33" t="s">
        <v>562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561</v>
      </c>
      <c r="D10217" s="33" t="s">
        <v>562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561</v>
      </c>
      <c r="D10218" s="33" t="s">
        <v>562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561</v>
      </c>
      <c r="D10219" s="33" t="s">
        <v>562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561</v>
      </c>
      <c r="D10220" s="33" t="s">
        <v>562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561</v>
      </c>
      <c r="D10221" s="33" t="s">
        <v>562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561</v>
      </c>
      <c r="D10222" s="33" t="s">
        <v>562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561</v>
      </c>
      <c r="D10223" s="33" t="s">
        <v>562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561</v>
      </c>
      <c r="D10224" s="33" t="s">
        <v>562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561</v>
      </c>
      <c r="D10225" s="33" t="s">
        <v>562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561</v>
      </c>
      <c r="D10226" s="33" t="s">
        <v>562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561</v>
      </c>
      <c r="D10227" s="33" t="s">
        <v>562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561</v>
      </c>
      <c r="D10228" s="33" t="s">
        <v>562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351</v>
      </c>
      <c r="D10229" s="33" t="s">
        <v>352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561</v>
      </c>
      <c r="D10230" s="33" t="s">
        <v>562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561</v>
      </c>
      <c r="D10231" s="33" t="s">
        <v>562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561</v>
      </c>
      <c r="D10232" s="33" t="s">
        <v>562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561</v>
      </c>
      <c r="D10233" s="33" t="s">
        <v>562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561</v>
      </c>
      <c r="D10234" s="33" t="s">
        <v>562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561</v>
      </c>
      <c r="D10235" s="33" t="s">
        <v>562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561</v>
      </c>
      <c r="D10236" s="33" t="s">
        <v>562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561</v>
      </c>
      <c r="D10237" s="33" t="s">
        <v>562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561</v>
      </c>
      <c r="D10238" s="33" t="s">
        <v>562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561</v>
      </c>
      <c r="D10239" s="33" t="s">
        <v>562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561</v>
      </c>
      <c r="D10240" s="33" t="s">
        <v>562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361</v>
      </c>
      <c r="D10241" s="33" t="s">
        <v>352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361</v>
      </c>
      <c r="D10242" s="33" t="s">
        <v>352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361</v>
      </c>
      <c r="D10243" s="33" t="s">
        <v>352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361</v>
      </c>
      <c r="D10244" s="33" t="s">
        <v>352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361</v>
      </c>
      <c r="D10245" s="33" t="s">
        <v>352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563</v>
      </c>
      <c r="D10246" s="33" t="s">
        <v>564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563</v>
      </c>
      <c r="D10247" s="33" t="s">
        <v>564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561</v>
      </c>
      <c r="D10248" s="33" t="s">
        <v>562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561</v>
      </c>
      <c r="D10249" s="33" t="s">
        <v>562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561</v>
      </c>
      <c r="D10250" s="33" t="s">
        <v>562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561</v>
      </c>
      <c r="D10251" s="33" t="s">
        <v>562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561</v>
      </c>
      <c r="D10252" s="33" t="s">
        <v>562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361</v>
      </c>
      <c r="D10253" s="33" t="s">
        <v>352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561</v>
      </c>
      <c r="D10254" s="33" t="s">
        <v>562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561</v>
      </c>
      <c r="D10255" s="33" t="s">
        <v>562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563</v>
      </c>
      <c r="D10256" s="33" t="s">
        <v>564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563</v>
      </c>
      <c r="D10257" s="33" t="s">
        <v>564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563</v>
      </c>
      <c r="D10258" s="33" t="s">
        <v>564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563</v>
      </c>
      <c r="D10259" s="33" t="s">
        <v>564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561</v>
      </c>
      <c r="D10260" s="33" t="s">
        <v>562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561</v>
      </c>
      <c r="D10261" s="33" t="s">
        <v>562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561</v>
      </c>
      <c r="D10262" s="33" t="s">
        <v>562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561</v>
      </c>
      <c r="D10263" s="33" t="s">
        <v>562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561</v>
      </c>
      <c r="D10264" s="33" t="s">
        <v>562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563</v>
      </c>
      <c r="D10265" s="33" t="s">
        <v>564</v>
      </c>
      <c r="E10265" s="34">
        <v>197</v>
      </c>
      <c r="F10265" s="35">
        <v>5.8</v>
      </c>
      <c r="G10265" s="34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561</v>
      </c>
      <c r="D10266" s="33" t="s">
        <v>562</v>
      </c>
      <c r="E10266" s="34">
        <v>273545</v>
      </c>
      <c r="F10266" s="35">
        <v>1.02</v>
      </c>
      <c r="G10266" s="34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561</v>
      </c>
      <c r="D10267" s="33" t="s">
        <v>562</v>
      </c>
      <c r="E10267" s="34">
        <v>6138554</v>
      </c>
      <c r="F10267" s="35">
        <v>1.03</v>
      </c>
      <c r="G10267" s="34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561</v>
      </c>
      <c r="D10268" s="33" t="s">
        <v>562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351</v>
      </c>
      <c r="D10269" s="33" t="s">
        <v>352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561</v>
      </c>
      <c r="D10270" s="33" t="s">
        <v>562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561</v>
      </c>
      <c r="D10271" s="33" t="s">
        <v>562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561</v>
      </c>
      <c r="D10272" s="33" t="s">
        <v>562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561</v>
      </c>
      <c r="D10273" s="33" t="s">
        <v>562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561</v>
      </c>
      <c r="D10274" s="33" t="s">
        <v>562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561</v>
      </c>
      <c r="D10275" s="33" t="s">
        <v>562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561</v>
      </c>
      <c r="D10276" s="33" t="s">
        <v>562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561</v>
      </c>
      <c r="D10277" s="33" t="s">
        <v>562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561</v>
      </c>
      <c r="D10278" s="33" t="s">
        <v>562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561</v>
      </c>
      <c r="D10279" s="33" t="s">
        <v>562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561</v>
      </c>
      <c r="D10280" s="33" t="s">
        <v>562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561</v>
      </c>
      <c r="D10281" s="33" t="s">
        <v>562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561</v>
      </c>
      <c r="D10282" s="33" t="s">
        <v>562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561</v>
      </c>
      <c r="D10283" s="33" t="s">
        <v>562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561</v>
      </c>
      <c r="D10284" s="33" t="s">
        <v>562</v>
      </c>
      <c r="E10284" s="34">
        <v>222</v>
      </c>
      <c r="F10284" s="35">
        <v>1.03</v>
      </c>
      <c r="G10284" s="34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563</v>
      </c>
      <c r="D10285" s="33" t="s">
        <v>564</v>
      </c>
      <c r="E10285" s="34">
        <v>408</v>
      </c>
      <c r="F10285" s="35">
        <v>5.8</v>
      </c>
      <c r="G10285" s="34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561</v>
      </c>
      <c r="D10286" s="33" t="s">
        <v>562</v>
      </c>
      <c r="E10286" s="34">
        <v>9647</v>
      </c>
      <c r="F10286" s="35">
        <v>1.03</v>
      </c>
      <c r="G10286" s="34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351</v>
      </c>
      <c r="D10287" s="33" t="s">
        <v>352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561</v>
      </c>
      <c r="D10288" s="33" t="s">
        <v>562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561</v>
      </c>
      <c r="D10289" s="33" t="s">
        <v>562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561</v>
      </c>
      <c r="D10290" s="33" t="s">
        <v>562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561</v>
      </c>
      <c r="D10291" s="33" t="s">
        <v>562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561</v>
      </c>
      <c r="D10292" s="33" t="s">
        <v>562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561</v>
      </c>
      <c r="D10293" s="33" t="s">
        <v>562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561</v>
      </c>
      <c r="D10294" s="33" t="s">
        <v>562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561</v>
      </c>
      <c r="D10295" s="33" t="s">
        <v>562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561</v>
      </c>
      <c r="D10296" s="33" t="s">
        <v>562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561</v>
      </c>
      <c r="D10297" s="33" t="s">
        <v>562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561</v>
      </c>
      <c r="D10298" s="33" t="s">
        <v>562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561</v>
      </c>
      <c r="D10299" s="33" t="s">
        <v>562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561</v>
      </c>
      <c r="D10300" s="33" t="s">
        <v>562</v>
      </c>
      <c r="E10300" s="34">
        <v>945486</v>
      </c>
      <c r="F10300" s="35">
        <v>1.026</v>
      </c>
      <c r="G10300" s="34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561</v>
      </c>
      <c r="D10301" s="33" t="s">
        <v>562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561</v>
      </c>
      <c r="D10302" s="33" t="s">
        <v>562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561</v>
      </c>
      <c r="D10303" s="33" t="s">
        <v>562</v>
      </c>
      <c r="E10303" s="34">
        <v>1379</v>
      </c>
      <c r="F10303" s="35">
        <v>1.04</v>
      </c>
      <c r="G10303" s="34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561</v>
      </c>
      <c r="D10304" s="33" t="s">
        <v>562</v>
      </c>
      <c r="E10304" s="34">
        <v>2888</v>
      </c>
      <c r="F10304" s="35">
        <v>1.04</v>
      </c>
      <c r="G10304" s="34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561</v>
      </c>
      <c r="D10305" s="33" t="s">
        <v>562</v>
      </c>
      <c r="E10305" s="34">
        <v>3712</v>
      </c>
      <c r="F10305" s="35">
        <v>1.04</v>
      </c>
      <c r="G10305" s="34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561</v>
      </c>
      <c r="D10306" s="33" t="s">
        <v>562</v>
      </c>
      <c r="E10306" s="34">
        <v>12876</v>
      </c>
      <c r="F10306" s="35">
        <v>1.04</v>
      </c>
      <c r="G10306" s="34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561</v>
      </c>
      <c r="D10307" s="33" t="s">
        <v>562</v>
      </c>
      <c r="E10307" s="34">
        <v>158965</v>
      </c>
      <c r="F10307" s="35">
        <v>1.04</v>
      </c>
      <c r="G10307" s="34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561</v>
      </c>
      <c r="D10308" s="33" t="s">
        <v>562</v>
      </c>
      <c r="E10308" s="34">
        <v>2622</v>
      </c>
      <c r="F10308" s="35">
        <v>1.04</v>
      </c>
      <c r="G10308" s="34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563</v>
      </c>
      <c r="D10309" s="33" t="s">
        <v>564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561</v>
      </c>
      <c r="D10310" s="33" t="s">
        <v>562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561</v>
      </c>
      <c r="D10311" s="33" t="s">
        <v>562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561</v>
      </c>
      <c r="D10312" s="33" t="s">
        <v>562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561</v>
      </c>
      <c r="D10313" s="33" t="s">
        <v>562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561</v>
      </c>
      <c r="D10314" s="33" t="s">
        <v>562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561</v>
      </c>
      <c r="D10315" s="33" t="s">
        <v>562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561</v>
      </c>
      <c r="D10316" s="33" t="s">
        <v>562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561</v>
      </c>
      <c r="D10317" s="33" t="s">
        <v>562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561</v>
      </c>
      <c r="D10318" s="33" t="s">
        <v>562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561</v>
      </c>
      <c r="D10319" s="33" t="s">
        <v>562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561</v>
      </c>
      <c r="D10320" s="33" t="s">
        <v>562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561</v>
      </c>
      <c r="D10321" s="33" t="s">
        <v>562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563</v>
      </c>
      <c r="D10322" s="33" t="s">
        <v>564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563</v>
      </c>
      <c r="D10323" s="33" t="s">
        <v>564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561</v>
      </c>
      <c r="D10324" s="33" t="s">
        <v>562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561</v>
      </c>
      <c r="D10325" s="33" t="s">
        <v>562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561</v>
      </c>
      <c r="D10326" s="33" t="s">
        <v>562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561</v>
      </c>
      <c r="D10327" s="33" t="s">
        <v>562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561</v>
      </c>
      <c r="D10328" s="33" t="s">
        <v>562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561</v>
      </c>
      <c r="D10329" s="33" t="s">
        <v>562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561</v>
      </c>
      <c r="D10330" s="33" t="s">
        <v>562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561</v>
      </c>
      <c r="D10331" s="33" t="s">
        <v>562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561</v>
      </c>
      <c r="D10332" s="33" t="s">
        <v>562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561</v>
      </c>
      <c r="D10333" s="33" t="s">
        <v>562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561</v>
      </c>
      <c r="D10334" s="33" t="s">
        <v>562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561</v>
      </c>
      <c r="D10335" s="33" t="s">
        <v>562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563</v>
      </c>
      <c r="D10336" s="33" t="s">
        <v>564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563</v>
      </c>
      <c r="D10337" s="33" t="s">
        <v>564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563</v>
      </c>
      <c r="D10338" s="33" t="s">
        <v>564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561</v>
      </c>
      <c r="D10339" s="33" t="s">
        <v>562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561</v>
      </c>
      <c r="D10340" s="33" t="s">
        <v>562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561</v>
      </c>
      <c r="D10341" s="33" t="s">
        <v>562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561</v>
      </c>
      <c r="D10342" s="33" t="s">
        <v>562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561</v>
      </c>
      <c r="D10343" s="33" t="s">
        <v>562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561</v>
      </c>
      <c r="D10344" s="33" t="s">
        <v>562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561</v>
      </c>
      <c r="D10345" s="33" t="s">
        <v>562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561</v>
      </c>
      <c r="D10346" s="33" t="s">
        <v>562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561</v>
      </c>
      <c r="D10347" s="33" t="s">
        <v>562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561</v>
      </c>
      <c r="D10348" s="33" t="s">
        <v>562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561</v>
      </c>
      <c r="D10349" s="33" t="s">
        <v>562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561</v>
      </c>
      <c r="D10350" s="33" t="s">
        <v>562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561</v>
      </c>
      <c r="D10351" s="33" t="s">
        <v>562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563</v>
      </c>
      <c r="D10352" s="33" t="s">
        <v>564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561</v>
      </c>
      <c r="D10353" s="33" t="s">
        <v>562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561</v>
      </c>
      <c r="D10354" s="33" t="s">
        <v>562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561</v>
      </c>
      <c r="D10355" s="33" t="s">
        <v>562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561</v>
      </c>
      <c r="D10356" s="33" t="s">
        <v>562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561</v>
      </c>
      <c r="D10357" s="33" t="s">
        <v>562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561</v>
      </c>
      <c r="D10358" s="33" t="s">
        <v>562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561</v>
      </c>
      <c r="D10359" s="33" t="s">
        <v>562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561</v>
      </c>
      <c r="D10360" s="33" t="s">
        <v>562</v>
      </c>
      <c r="E10360" s="34">
        <v>1695</v>
      </c>
      <c r="F10360" s="35">
        <v>1.0289999999999999</v>
      </c>
      <c r="G10360" s="34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563</v>
      </c>
      <c r="D10361" s="33" t="s">
        <v>564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561</v>
      </c>
      <c r="D10362" s="33" t="s">
        <v>562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561</v>
      </c>
      <c r="D10363" s="33" t="s">
        <v>562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561</v>
      </c>
      <c r="D10364" s="33" t="s">
        <v>562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561</v>
      </c>
      <c r="D10365" s="33" t="s">
        <v>562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561</v>
      </c>
      <c r="D10366" s="33" t="s">
        <v>562</v>
      </c>
      <c r="E10366" s="34">
        <v>3961723</v>
      </c>
      <c r="F10366" s="35">
        <v>1.03</v>
      </c>
      <c r="G10366" s="34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561</v>
      </c>
      <c r="D10367" s="33" t="s">
        <v>562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561</v>
      </c>
      <c r="D10368" s="33" t="s">
        <v>562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561</v>
      </c>
      <c r="D10369" s="33" t="s">
        <v>562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360</v>
      </c>
      <c r="D10370" s="33" t="s">
        <v>352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561</v>
      </c>
      <c r="D10371" s="33" t="s">
        <v>562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561</v>
      </c>
      <c r="D10372" s="33" t="s">
        <v>562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561</v>
      </c>
      <c r="D10373" s="33" t="s">
        <v>562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561</v>
      </c>
      <c r="D10374" s="33" t="s">
        <v>562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561</v>
      </c>
      <c r="D10375" s="33" t="s">
        <v>562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563</v>
      </c>
      <c r="D10376" s="33" t="s">
        <v>564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561</v>
      </c>
      <c r="D10377" s="33" t="s">
        <v>562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561</v>
      </c>
      <c r="D10378" s="33" t="s">
        <v>562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563</v>
      </c>
      <c r="D10379" s="33" t="s">
        <v>564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561</v>
      </c>
      <c r="D10380" s="33" t="s">
        <v>562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561</v>
      </c>
      <c r="D10381" s="33" t="s">
        <v>562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561</v>
      </c>
      <c r="D10382" s="33" t="s">
        <v>562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561</v>
      </c>
      <c r="D10383" s="33" t="s">
        <v>562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561</v>
      </c>
      <c r="D10384" s="33" t="s">
        <v>562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561</v>
      </c>
      <c r="D10385" s="33" t="s">
        <v>562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561</v>
      </c>
      <c r="D10386" s="33" t="s">
        <v>562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563</v>
      </c>
      <c r="D10387" s="33" t="s">
        <v>564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563</v>
      </c>
      <c r="D10388" s="33" t="s">
        <v>564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561</v>
      </c>
      <c r="D10389" s="33" t="s">
        <v>562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561</v>
      </c>
      <c r="D10390" s="33" t="s">
        <v>562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561</v>
      </c>
      <c r="D10391" s="33" t="s">
        <v>562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561</v>
      </c>
      <c r="D10392" s="33" t="s">
        <v>562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561</v>
      </c>
      <c r="D10393" s="33" t="s">
        <v>562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561</v>
      </c>
      <c r="D10394" s="33" t="s">
        <v>562</v>
      </c>
      <c r="E10394" s="34">
        <v>1469705</v>
      </c>
      <c r="F10394" s="35">
        <v>1.101</v>
      </c>
      <c r="G10394" s="34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561</v>
      </c>
      <c r="D10395" s="33" t="s">
        <v>562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563</v>
      </c>
      <c r="D10396" s="33" t="s">
        <v>564</v>
      </c>
      <c r="E10396" s="34">
        <v>2564</v>
      </c>
      <c r="F10396" s="35">
        <v>5.77</v>
      </c>
      <c r="G10396" s="34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361</v>
      </c>
      <c r="D10397" s="33" t="s">
        <v>352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361</v>
      </c>
      <c r="D10398" s="33" t="s">
        <v>352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361</v>
      </c>
      <c r="D10399" s="33" t="s">
        <v>352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361</v>
      </c>
      <c r="D10400" s="33" t="s">
        <v>352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361</v>
      </c>
      <c r="D10401" s="33" t="s">
        <v>352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361</v>
      </c>
      <c r="D10402" s="33" t="s">
        <v>352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361</v>
      </c>
      <c r="D10403" s="33" t="s">
        <v>352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361</v>
      </c>
      <c r="D10404" s="33" t="s">
        <v>352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563</v>
      </c>
      <c r="D10405" s="33" t="s">
        <v>564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561</v>
      </c>
      <c r="D10406" s="33" t="s">
        <v>562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561</v>
      </c>
      <c r="D10407" s="33" t="s">
        <v>562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561</v>
      </c>
      <c r="D10408" s="33" t="s">
        <v>562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561</v>
      </c>
      <c r="D10409" s="33" t="s">
        <v>562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561</v>
      </c>
      <c r="D10410" s="33" t="s">
        <v>562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561</v>
      </c>
      <c r="D10411" s="33" t="s">
        <v>562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561</v>
      </c>
      <c r="D10412" s="33" t="s">
        <v>562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561</v>
      </c>
      <c r="D10413" s="33" t="s">
        <v>562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561</v>
      </c>
      <c r="D10414" s="33" t="s">
        <v>562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561</v>
      </c>
      <c r="D10415" s="33" t="s">
        <v>562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561</v>
      </c>
      <c r="D10416" s="33" t="s">
        <v>562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561</v>
      </c>
      <c r="D10417" s="33" t="s">
        <v>562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561</v>
      </c>
      <c r="D10418" s="33" t="s">
        <v>562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561</v>
      </c>
      <c r="D10419" s="33" t="s">
        <v>562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561</v>
      </c>
      <c r="D10420" s="33" t="s">
        <v>562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561</v>
      </c>
      <c r="D10421" s="33" t="s">
        <v>562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561</v>
      </c>
      <c r="D10422" s="33" t="s">
        <v>562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561</v>
      </c>
      <c r="D10423" s="33" t="s">
        <v>562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561</v>
      </c>
      <c r="D10424" s="33" t="s">
        <v>562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561</v>
      </c>
      <c r="D10425" s="33" t="s">
        <v>562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561</v>
      </c>
      <c r="D10426" s="33" t="s">
        <v>562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561</v>
      </c>
      <c r="D10427" s="33" t="s">
        <v>562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561</v>
      </c>
      <c r="D10428" s="33" t="s">
        <v>562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561</v>
      </c>
      <c r="D10429" s="33" t="s">
        <v>562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561</v>
      </c>
      <c r="D10430" s="33" t="s">
        <v>562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561</v>
      </c>
      <c r="D10431" s="33" t="s">
        <v>562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561</v>
      </c>
      <c r="D10432" s="33" t="s">
        <v>562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561</v>
      </c>
      <c r="D10433" s="33" t="s">
        <v>562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351</v>
      </c>
      <c r="D10434" s="33" t="s">
        <v>352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351</v>
      </c>
      <c r="D10435" s="33" t="s">
        <v>352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563</v>
      </c>
      <c r="D10436" s="33" t="s">
        <v>564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351</v>
      </c>
      <c r="D10437" s="33" t="s">
        <v>352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351</v>
      </c>
      <c r="D10438" s="33" t="s">
        <v>352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351</v>
      </c>
      <c r="D10439" s="33" t="s">
        <v>352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351</v>
      </c>
      <c r="D10440" s="33" t="s">
        <v>352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561</v>
      </c>
      <c r="D10441" s="33" t="s">
        <v>562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561</v>
      </c>
      <c r="D10442" s="33" t="s">
        <v>562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561</v>
      </c>
      <c r="D10443" s="33" t="s">
        <v>562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561</v>
      </c>
      <c r="D10444" s="33" t="s">
        <v>562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561</v>
      </c>
      <c r="D10445" s="33" t="s">
        <v>562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561</v>
      </c>
      <c r="D10446" s="33" t="s">
        <v>562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563</v>
      </c>
      <c r="D10447" s="33" t="s">
        <v>564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563</v>
      </c>
      <c r="D10448" s="33" t="s">
        <v>564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563</v>
      </c>
      <c r="D10449" s="33" t="s">
        <v>564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561</v>
      </c>
      <c r="D10450" s="33" t="s">
        <v>562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561</v>
      </c>
      <c r="D10451" s="33" t="s">
        <v>562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561</v>
      </c>
      <c r="D10452" s="33" t="s">
        <v>562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561</v>
      </c>
      <c r="D10453" s="33" t="s">
        <v>562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561</v>
      </c>
      <c r="D10454" s="33" t="s">
        <v>562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561</v>
      </c>
      <c r="D10455" s="33" t="s">
        <v>562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561</v>
      </c>
      <c r="D10456" s="33" t="s">
        <v>562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561</v>
      </c>
      <c r="D10457" s="33" t="s">
        <v>562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561</v>
      </c>
      <c r="D10458" s="33" t="s">
        <v>562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561</v>
      </c>
      <c r="D10459" s="33" t="s">
        <v>562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561</v>
      </c>
      <c r="D10460" s="33" t="s">
        <v>562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561</v>
      </c>
      <c r="D10461" s="33" t="s">
        <v>562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561</v>
      </c>
      <c r="D10462" s="33" t="s">
        <v>562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561</v>
      </c>
      <c r="D10463" s="33" t="s">
        <v>562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561</v>
      </c>
      <c r="D10464" s="33" t="s">
        <v>562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561</v>
      </c>
      <c r="D10465" s="33" t="s">
        <v>562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561</v>
      </c>
      <c r="D10466" s="33" t="s">
        <v>562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561</v>
      </c>
      <c r="D10467" s="33" t="s">
        <v>562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561</v>
      </c>
      <c r="D10468" s="33" t="s">
        <v>562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561</v>
      </c>
      <c r="D10469" s="33" t="s">
        <v>562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561</v>
      </c>
      <c r="D10470" s="33" t="s">
        <v>562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561</v>
      </c>
      <c r="D10471" s="33" t="s">
        <v>562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561</v>
      </c>
      <c r="D10472" s="33" t="s">
        <v>562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561</v>
      </c>
      <c r="D10473" s="33" t="s">
        <v>562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561</v>
      </c>
      <c r="D10474" s="33" t="s">
        <v>562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561</v>
      </c>
      <c r="D10475" s="33" t="s">
        <v>562</v>
      </c>
      <c r="E10475" s="34">
        <v>10043</v>
      </c>
      <c r="F10475" s="35">
        <v>1.03</v>
      </c>
      <c r="G10475" s="34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361</v>
      </c>
      <c r="D10476" s="33" t="s">
        <v>352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361</v>
      </c>
      <c r="D10477" s="33" t="s">
        <v>352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361</v>
      </c>
      <c r="D10478" s="33" t="s">
        <v>352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561</v>
      </c>
      <c r="D10479" s="33" t="s">
        <v>562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561</v>
      </c>
      <c r="D10480" s="33" t="s">
        <v>562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351</v>
      </c>
      <c r="D10481" s="33" t="s">
        <v>352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351</v>
      </c>
      <c r="D10482" s="33" t="s">
        <v>352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351</v>
      </c>
      <c r="D10483" s="33" t="s">
        <v>352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351</v>
      </c>
      <c r="D10484" s="33" t="s">
        <v>352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351</v>
      </c>
      <c r="D10485" s="33" t="s">
        <v>352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561</v>
      </c>
      <c r="D10486" s="33" t="s">
        <v>562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561</v>
      </c>
      <c r="D10487" s="33" t="s">
        <v>562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561</v>
      </c>
      <c r="D10488" s="33" t="s">
        <v>562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351</v>
      </c>
      <c r="D10489" s="33" t="s">
        <v>352</v>
      </c>
      <c r="E10489" s="34">
        <v>40447</v>
      </c>
      <c r="F10489" s="35">
        <v>25.1</v>
      </c>
      <c r="G10489" s="34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351</v>
      </c>
      <c r="D10490" s="33" t="s">
        <v>352</v>
      </c>
      <c r="E10490" s="34">
        <v>40447</v>
      </c>
      <c r="F10490" s="35">
        <v>25.1</v>
      </c>
      <c r="G10490" s="34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351</v>
      </c>
      <c r="D10491" s="33" t="s">
        <v>352</v>
      </c>
      <c r="E10491" s="34">
        <v>85890</v>
      </c>
      <c r="F10491" s="35">
        <v>25.184000000000001</v>
      </c>
      <c r="G10491" s="34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351</v>
      </c>
      <c r="D10492" s="33" t="s">
        <v>352</v>
      </c>
      <c r="E10492" s="34">
        <v>118996</v>
      </c>
      <c r="F10492" s="35">
        <v>24.94</v>
      </c>
      <c r="G10492" s="34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351</v>
      </c>
      <c r="D10493" s="33" t="s">
        <v>352</v>
      </c>
      <c r="E10493" s="34">
        <v>40931</v>
      </c>
      <c r="F10493" s="35">
        <v>24.765999999999998</v>
      </c>
      <c r="G10493" s="34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351</v>
      </c>
      <c r="D10494" s="33" t="s">
        <v>352</v>
      </c>
      <c r="E10494" s="34">
        <v>35047</v>
      </c>
      <c r="F10494" s="35">
        <v>24.707999999999998</v>
      </c>
      <c r="G10494" s="34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351</v>
      </c>
      <c r="D10495" s="33" t="s">
        <v>352</v>
      </c>
      <c r="E10495" s="34">
        <v>18869</v>
      </c>
      <c r="F10495" s="35">
        <v>24.666</v>
      </c>
      <c r="G10495" s="34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563</v>
      </c>
      <c r="D10496" s="33" t="s">
        <v>564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561</v>
      </c>
      <c r="D10497" s="33" t="s">
        <v>562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360</v>
      </c>
      <c r="D10498" s="33" t="s">
        <v>352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361</v>
      </c>
      <c r="D10499" s="33" t="s">
        <v>352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361</v>
      </c>
      <c r="D10500" s="33" t="s">
        <v>352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563</v>
      </c>
      <c r="D10501" s="33" t="s">
        <v>564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361</v>
      </c>
      <c r="D10502" s="33" t="s">
        <v>352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351</v>
      </c>
      <c r="D10503" s="33" t="s">
        <v>352</v>
      </c>
      <c r="E10503" s="34">
        <v>15178</v>
      </c>
      <c r="F10503" s="35">
        <v>25.41</v>
      </c>
      <c r="G10503" s="34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351</v>
      </c>
      <c r="D10504" s="33" t="s">
        <v>352</v>
      </c>
      <c r="E10504" s="34">
        <v>13387</v>
      </c>
      <c r="F10504" s="35">
        <v>26.21</v>
      </c>
      <c r="G10504" s="34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561</v>
      </c>
      <c r="D10505" s="33" t="s">
        <v>562</v>
      </c>
      <c r="E10505" s="34">
        <v>2400</v>
      </c>
      <c r="F10505" s="35">
        <v>1.03</v>
      </c>
      <c r="G10505" s="34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351</v>
      </c>
      <c r="D10506" s="33" t="s">
        <v>352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566</v>
      </c>
      <c r="D10507" s="33" t="s">
        <v>567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566</v>
      </c>
      <c r="D10508" s="33" t="s">
        <v>567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563</v>
      </c>
      <c r="D10509" s="33" t="s">
        <v>564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563</v>
      </c>
      <c r="D10510" s="33" t="s">
        <v>564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563</v>
      </c>
      <c r="D10511" s="33" t="s">
        <v>564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565</v>
      </c>
      <c r="D10512" s="33" t="s">
        <v>564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565</v>
      </c>
      <c r="D10513" s="33" t="s">
        <v>564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565</v>
      </c>
      <c r="D10514" s="33" t="s">
        <v>564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565</v>
      </c>
      <c r="D10515" s="33" t="s">
        <v>564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565</v>
      </c>
      <c r="D10516" s="33" t="s">
        <v>564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565</v>
      </c>
      <c r="D10517" s="33" t="s">
        <v>564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565</v>
      </c>
      <c r="D10518" s="33" t="s">
        <v>564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565</v>
      </c>
      <c r="D10519" s="33" t="s">
        <v>564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351</v>
      </c>
      <c r="D10520" s="33" t="s">
        <v>352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351</v>
      </c>
      <c r="D10521" s="33" t="s">
        <v>352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351</v>
      </c>
      <c r="D10522" s="33" t="s">
        <v>352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351</v>
      </c>
      <c r="D10523" s="33" t="s">
        <v>352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561</v>
      </c>
      <c r="D10524" s="33" t="s">
        <v>562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561</v>
      </c>
      <c r="D10525" s="33" t="s">
        <v>562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561</v>
      </c>
      <c r="D10526" s="33" t="s">
        <v>562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561</v>
      </c>
      <c r="D10527" s="33" t="s">
        <v>562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561</v>
      </c>
      <c r="D10528" s="33" t="s">
        <v>562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561</v>
      </c>
      <c r="D10529" s="33" t="s">
        <v>562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561</v>
      </c>
      <c r="D10530" s="33" t="s">
        <v>562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561</v>
      </c>
      <c r="D10531" s="33" t="s">
        <v>562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561</v>
      </c>
      <c r="D10532" s="33" t="s">
        <v>562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561</v>
      </c>
      <c r="D10533" s="33" t="s">
        <v>562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561</v>
      </c>
      <c r="D10534" s="33" t="s">
        <v>562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561</v>
      </c>
      <c r="D10535" s="33" t="s">
        <v>562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561</v>
      </c>
      <c r="D10536" s="33" t="s">
        <v>562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561</v>
      </c>
      <c r="D10537" s="33" t="s">
        <v>562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561</v>
      </c>
      <c r="D10538" s="33" t="s">
        <v>562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561</v>
      </c>
      <c r="D10539" s="33" t="s">
        <v>562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361</v>
      </c>
      <c r="D10540" s="33" t="s">
        <v>352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361</v>
      </c>
      <c r="D10541" s="33" t="s">
        <v>352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361</v>
      </c>
      <c r="D10542" s="33" t="s">
        <v>352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351</v>
      </c>
      <c r="D10543" s="33" t="s">
        <v>352</v>
      </c>
      <c r="E10543" s="34">
        <v>5262</v>
      </c>
      <c r="F10543" s="35">
        <v>14.968</v>
      </c>
      <c r="G10543" s="34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363</v>
      </c>
      <c r="D10544" s="33" t="s">
        <v>352</v>
      </c>
      <c r="E10544" s="34">
        <v>15213</v>
      </c>
      <c r="F10544" s="35">
        <v>12.981999999999999</v>
      </c>
      <c r="G10544" s="34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351</v>
      </c>
      <c r="D10545" s="33" t="s">
        <v>352</v>
      </c>
      <c r="E10545" s="34">
        <v>13682</v>
      </c>
      <c r="F10545" s="35">
        <v>23.158000000000001</v>
      </c>
      <c r="G10545" s="34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351</v>
      </c>
      <c r="D10546" s="33" t="s">
        <v>352</v>
      </c>
      <c r="E10546" s="34">
        <v>7530</v>
      </c>
      <c r="F10546" s="35">
        <v>25.77</v>
      </c>
      <c r="G10546" s="34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351</v>
      </c>
      <c r="D10547" s="33" t="s">
        <v>352</v>
      </c>
      <c r="E10547" s="34">
        <v>30151</v>
      </c>
      <c r="F10547" s="35">
        <v>26.106000000000002</v>
      </c>
      <c r="G10547" s="34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351</v>
      </c>
      <c r="D10548" s="33" t="s">
        <v>352</v>
      </c>
      <c r="E10548" s="34">
        <v>30170</v>
      </c>
      <c r="F10548" s="35">
        <v>26.06</v>
      </c>
      <c r="G10548" s="34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351</v>
      </c>
      <c r="D10549" s="33" t="s">
        <v>352</v>
      </c>
      <c r="E10549" s="34">
        <v>4141</v>
      </c>
      <c r="F10549" s="35">
        <v>17.015999999999998</v>
      </c>
      <c r="G10549" s="34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351</v>
      </c>
      <c r="D10550" s="33" t="s">
        <v>352</v>
      </c>
      <c r="E10550" s="34">
        <v>7321</v>
      </c>
      <c r="F10550" s="35">
        <v>25.106000000000002</v>
      </c>
      <c r="G10550" s="34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351</v>
      </c>
      <c r="D10551" s="33" t="s">
        <v>352</v>
      </c>
      <c r="E10551" s="34">
        <v>2661</v>
      </c>
      <c r="F10551" s="35">
        <v>16.364000000000001</v>
      </c>
      <c r="G10551" s="34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351</v>
      </c>
      <c r="D10552" s="33" t="s">
        <v>352</v>
      </c>
      <c r="E10552" s="34">
        <v>269578</v>
      </c>
      <c r="F10552" s="35">
        <v>25.928000000000001</v>
      </c>
      <c r="G10552" s="34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351</v>
      </c>
      <c r="D10553" s="33" t="s">
        <v>352</v>
      </c>
      <c r="E10553" s="34">
        <v>9603</v>
      </c>
      <c r="F10553" s="35">
        <v>21.102</v>
      </c>
      <c r="G10553" s="34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351</v>
      </c>
      <c r="D10554" s="33" t="s">
        <v>352</v>
      </c>
      <c r="E10554" s="34">
        <v>5455</v>
      </c>
      <c r="F10554" s="35">
        <v>19.873999999999999</v>
      </c>
      <c r="G10554" s="34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351</v>
      </c>
      <c r="D10555" s="33" t="s">
        <v>352</v>
      </c>
      <c r="E10555" s="34">
        <v>3054</v>
      </c>
      <c r="F10555" s="35">
        <v>20.396000000000001</v>
      </c>
      <c r="G10555" s="34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351</v>
      </c>
      <c r="D10556" s="33" t="s">
        <v>352</v>
      </c>
      <c r="E10556" s="34">
        <v>2166</v>
      </c>
      <c r="F10556" s="35">
        <v>18.524000000000001</v>
      </c>
      <c r="G10556" s="34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351</v>
      </c>
      <c r="D10557" s="33" t="s">
        <v>352</v>
      </c>
      <c r="E10557" s="34">
        <v>1532</v>
      </c>
      <c r="F10557" s="35">
        <v>23.655999999999999</v>
      </c>
      <c r="G10557" s="34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351</v>
      </c>
      <c r="D10558" s="33" t="s">
        <v>352</v>
      </c>
      <c r="E10558" s="34">
        <v>1885</v>
      </c>
      <c r="F10558" s="35">
        <v>22.242000000000001</v>
      </c>
      <c r="G10558" s="34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351</v>
      </c>
      <c r="D10559" s="33" t="s">
        <v>352</v>
      </c>
      <c r="E10559" s="34">
        <v>1546</v>
      </c>
      <c r="F10559" s="35">
        <v>26.148</v>
      </c>
      <c r="G10559" s="34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351</v>
      </c>
      <c r="D10560" s="33" t="s">
        <v>352</v>
      </c>
      <c r="E10560" s="34">
        <v>103658</v>
      </c>
      <c r="F10560" s="35">
        <v>26.088000000000001</v>
      </c>
      <c r="G10560" s="34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351</v>
      </c>
      <c r="D10561" s="33" t="s">
        <v>352</v>
      </c>
      <c r="E10561" s="34">
        <v>17847</v>
      </c>
      <c r="F10561" s="35">
        <v>23.446000000000002</v>
      </c>
      <c r="G10561" s="34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351</v>
      </c>
      <c r="D10562" s="33" t="s">
        <v>352</v>
      </c>
      <c r="E10562" s="34">
        <v>560</v>
      </c>
      <c r="F10562" s="35">
        <v>16.734000000000002</v>
      </c>
      <c r="G10562" s="34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351</v>
      </c>
      <c r="D10563" s="33" t="s">
        <v>352</v>
      </c>
      <c r="E10563" s="34">
        <v>14853</v>
      </c>
      <c r="F10563" s="35">
        <v>25.802</v>
      </c>
      <c r="G10563" s="34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351</v>
      </c>
      <c r="D10564" s="33" t="s">
        <v>352</v>
      </c>
      <c r="E10564" s="34">
        <v>7744</v>
      </c>
      <c r="F10564" s="35">
        <v>25.242000000000001</v>
      </c>
      <c r="G10564" s="34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351</v>
      </c>
      <c r="D10565" s="33" t="s">
        <v>352</v>
      </c>
      <c r="E10565" s="34">
        <v>9376</v>
      </c>
      <c r="F10565" s="35">
        <v>16.420000000000002</v>
      </c>
      <c r="G10565" s="34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351</v>
      </c>
      <c r="D10566" s="33" t="s">
        <v>352</v>
      </c>
      <c r="E10566" s="34">
        <v>74294</v>
      </c>
      <c r="F10566" s="35">
        <v>25.943999999999999</v>
      </c>
      <c r="G10566" s="34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351</v>
      </c>
      <c r="D10567" s="33" t="s">
        <v>352</v>
      </c>
      <c r="E10567" s="34">
        <v>104209</v>
      </c>
      <c r="F10567" s="35">
        <v>25.974</v>
      </c>
      <c r="G10567" s="34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351</v>
      </c>
      <c r="D10568" s="33" t="s">
        <v>352</v>
      </c>
      <c r="E10568" s="34">
        <v>13911</v>
      </c>
      <c r="F10568" s="35">
        <v>25.48</v>
      </c>
      <c r="G10568" s="34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351</v>
      </c>
      <c r="D10569" s="33" t="s">
        <v>352</v>
      </c>
      <c r="E10569" s="34">
        <v>2683</v>
      </c>
      <c r="F10569" s="35">
        <v>23.128</v>
      </c>
      <c r="G10569" s="34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351</v>
      </c>
      <c r="D10570" s="33" t="s">
        <v>352</v>
      </c>
      <c r="E10570" s="34">
        <v>2271</v>
      </c>
      <c r="F10570" s="35">
        <v>16.718</v>
      </c>
      <c r="G10570" s="34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351</v>
      </c>
      <c r="D10571" s="33" t="s">
        <v>352</v>
      </c>
      <c r="E10571" s="34">
        <v>2128</v>
      </c>
      <c r="F10571" s="35">
        <v>23.178000000000001</v>
      </c>
      <c r="G10571" s="34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351</v>
      </c>
      <c r="D10572" s="33" t="s">
        <v>352</v>
      </c>
      <c r="E10572" s="34">
        <v>1541</v>
      </c>
      <c r="F10572" s="35">
        <v>19.55</v>
      </c>
      <c r="G10572" s="34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351</v>
      </c>
      <c r="D10573" s="33" t="s">
        <v>352</v>
      </c>
      <c r="E10573" s="34">
        <v>4440</v>
      </c>
      <c r="F10573" s="35">
        <v>15.818</v>
      </c>
      <c r="G10573" s="34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363</v>
      </c>
      <c r="D10574" s="33" t="s">
        <v>352</v>
      </c>
      <c r="E10574" s="34">
        <v>5409</v>
      </c>
      <c r="F10574" s="35">
        <v>14.454000000000001</v>
      </c>
      <c r="G10574" s="34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351</v>
      </c>
      <c r="D10575" s="33" t="s">
        <v>352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351</v>
      </c>
      <c r="D10576" s="33" t="s">
        <v>352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361</v>
      </c>
      <c r="D10577" s="33" t="s">
        <v>352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361</v>
      </c>
      <c r="D10578" s="33" t="s">
        <v>352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361</v>
      </c>
      <c r="D10579" s="33" t="s">
        <v>352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361</v>
      </c>
      <c r="D10580" s="33" t="s">
        <v>352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561</v>
      </c>
      <c r="D10581" s="33" t="s">
        <v>562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561</v>
      </c>
      <c r="D10582" s="33" t="s">
        <v>562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561</v>
      </c>
      <c r="D10583" s="33" t="s">
        <v>562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561</v>
      </c>
      <c r="D10584" s="33" t="s">
        <v>562</v>
      </c>
      <c r="E10584" s="34">
        <v>856171</v>
      </c>
      <c r="F10584" s="35">
        <v>1.03</v>
      </c>
      <c r="G10584" s="34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565</v>
      </c>
      <c r="D10585" s="33" t="s">
        <v>564</v>
      </c>
      <c r="E10585" s="34">
        <v>1931</v>
      </c>
      <c r="F10585" s="35">
        <v>6.29</v>
      </c>
      <c r="G10585" s="34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561</v>
      </c>
      <c r="D10586" s="33" t="s">
        <v>562</v>
      </c>
      <c r="E10586" s="34">
        <v>290400</v>
      </c>
      <c r="F10586" s="35">
        <v>1.05</v>
      </c>
      <c r="G10586" s="34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561</v>
      </c>
      <c r="D10587" s="33" t="s">
        <v>562</v>
      </c>
      <c r="E10587" s="34">
        <v>658552</v>
      </c>
      <c r="F10587" s="35">
        <v>1.03</v>
      </c>
      <c r="G10587" s="34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351</v>
      </c>
      <c r="D10588" s="33" t="s">
        <v>352</v>
      </c>
      <c r="E10588" s="34">
        <v>11450</v>
      </c>
      <c r="F10588" s="35">
        <v>27.58</v>
      </c>
      <c r="G10588" s="34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351</v>
      </c>
      <c r="D10589" s="33" t="s">
        <v>352</v>
      </c>
      <c r="E10589" s="34">
        <v>12550</v>
      </c>
      <c r="F10589" s="35">
        <v>25.94</v>
      </c>
      <c r="G10589" s="34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563</v>
      </c>
      <c r="D10590" s="33" t="s">
        <v>564</v>
      </c>
      <c r="E10590" s="34">
        <v>724</v>
      </c>
      <c r="F10590" s="35">
        <v>5.72</v>
      </c>
      <c r="G10590" s="34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363</v>
      </c>
      <c r="D10591" s="33" t="s">
        <v>352</v>
      </c>
      <c r="E10591" s="34">
        <v>50782</v>
      </c>
      <c r="F10591" s="35">
        <v>11.97</v>
      </c>
      <c r="G10591" s="34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563</v>
      </c>
      <c r="D10592" s="33" t="s">
        <v>564</v>
      </c>
      <c r="E10592" s="34">
        <v>245</v>
      </c>
      <c r="F10592" s="35">
        <v>5.75</v>
      </c>
      <c r="G10592" s="34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561</v>
      </c>
      <c r="D10593" s="33" t="s">
        <v>562</v>
      </c>
      <c r="E10593" s="34">
        <v>3534</v>
      </c>
      <c r="F10593" s="35">
        <v>1.071</v>
      </c>
      <c r="G10593" s="34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363</v>
      </c>
      <c r="D10594" s="33" t="s">
        <v>352</v>
      </c>
      <c r="E10594" s="34">
        <v>4303</v>
      </c>
      <c r="F10594" s="35">
        <v>16.010000000000002</v>
      </c>
      <c r="G10594" s="34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363</v>
      </c>
      <c r="D10595" s="33" t="s">
        <v>352</v>
      </c>
      <c r="E10595" s="34">
        <v>15389</v>
      </c>
      <c r="F10595" s="35">
        <v>16.04</v>
      </c>
      <c r="G10595" s="34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363</v>
      </c>
      <c r="D10596" s="33" t="s">
        <v>352</v>
      </c>
      <c r="E10596" s="34">
        <v>90</v>
      </c>
      <c r="F10596" s="35">
        <v>22.19</v>
      </c>
      <c r="G10596" s="34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363</v>
      </c>
      <c r="D10597" s="33" t="s">
        <v>352</v>
      </c>
      <c r="E10597" s="34">
        <v>1407</v>
      </c>
      <c r="F10597" s="35">
        <v>15.92</v>
      </c>
      <c r="G10597" s="34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363</v>
      </c>
      <c r="D10598" s="33" t="s">
        <v>352</v>
      </c>
      <c r="E10598" s="34">
        <v>3381</v>
      </c>
      <c r="F10598" s="35">
        <v>16.05</v>
      </c>
      <c r="G10598" s="34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363</v>
      </c>
      <c r="D10599" s="33" t="s">
        <v>352</v>
      </c>
      <c r="E10599" s="34">
        <v>7572</v>
      </c>
      <c r="F10599" s="35">
        <v>10.56</v>
      </c>
      <c r="G10599" s="34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363</v>
      </c>
      <c r="D10600" s="33" t="s">
        <v>352</v>
      </c>
      <c r="E10600" s="34">
        <v>14275</v>
      </c>
      <c r="F10600" s="35">
        <v>17.47</v>
      </c>
      <c r="G10600" s="34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561</v>
      </c>
      <c r="D10601" s="33" t="s">
        <v>562</v>
      </c>
      <c r="E10601" s="34">
        <v>310219</v>
      </c>
      <c r="F10601" s="35">
        <v>1.06</v>
      </c>
      <c r="G10601" s="34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351</v>
      </c>
      <c r="D10602" s="33" t="s">
        <v>352</v>
      </c>
      <c r="E10602" s="34">
        <v>10481</v>
      </c>
      <c r="F10602" s="35">
        <v>26.1</v>
      </c>
      <c r="G10602" s="34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563</v>
      </c>
      <c r="D10603" s="33" t="s">
        <v>564</v>
      </c>
      <c r="E10603" s="34">
        <v>2650</v>
      </c>
      <c r="F10603" s="35">
        <v>6.01</v>
      </c>
      <c r="G10603" s="34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561</v>
      </c>
      <c r="D10604" s="33" t="s">
        <v>562</v>
      </c>
      <c r="E10604" s="34">
        <v>565853</v>
      </c>
      <c r="F10604" s="35">
        <v>1.02</v>
      </c>
      <c r="G10604" s="34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351</v>
      </c>
      <c r="D10605" s="33" t="s">
        <v>352</v>
      </c>
      <c r="E10605" s="34">
        <v>1926</v>
      </c>
      <c r="F10605" s="35">
        <v>25.867999999999999</v>
      </c>
      <c r="G10605" s="34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565</v>
      </c>
      <c r="D10606" s="33" t="s">
        <v>564</v>
      </c>
      <c r="E10606" s="34">
        <v>1594</v>
      </c>
      <c r="F10606" s="35">
        <v>6.6760000000000002</v>
      </c>
      <c r="G10606" s="34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563</v>
      </c>
      <c r="D10607" s="33" t="s">
        <v>564</v>
      </c>
      <c r="E10607" s="34">
        <v>2150</v>
      </c>
      <c r="F10607" s="35">
        <v>5.88</v>
      </c>
      <c r="G10607" s="34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561</v>
      </c>
      <c r="D10608" s="33" t="s">
        <v>562</v>
      </c>
      <c r="E10608" s="34">
        <v>402261</v>
      </c>
      <c r="F10608" s="35">
        <v>1.081</v>
      </c>
      <c r="G10608" s="34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561</v>
      </c>
      <c r="D10609" s="33" t="s">
        <v>562</v>
      </c>
      <c r="E10609" s="34">
        <v>2465</v>
      </c>
      <c r="F10609" s="35">
        <v>1.0129999999999999</v>
      </c>
      <c r="G10609" s="34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561</v>
      </c>
      <c r="D10610" s="33" t="s">
        <v>562</v>
      </c>
      <c r="E10610" s="34">
        <v>379873</v>
      </c>
      <c r="F10610" s="35">
        <v>1.028</v>
      </c>
      <c r="G10610" s="34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561</v>
      </c>
      <c r="D10611" s="33" t="s">
        <v>562</v>
      </c>
      <c r="E10611" s="34">
        <v>645272</v>
      </c>
      <c r="F10611" s="35">
        <v>1.022</v>
      </c>
      <c r="G10611" s="34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561</v>
      </c>
      <c r="D10612" s="33" t="s">
        <v>562</v>
      </c>
      <c r="E10612" s="34">
        <v>961363</v>
      </c>
      <c r="F10612" s="35">
        <v>1.02</v>
      </c>
      <c r="G10612" s="34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563</v>
      </c>
      <c r="D10613" s="33" t="s">
        <v>564</v>
      </c>
      <c r="E10613" s="34">
        <v>66</v>
      </c>
      <c r="F10613" s="35">
        <v>5.76</v>
      </c>
      <c r="G10613" s="34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561</v>
      </c>
      <c r="D10614" s="33" t="s">
        <v>562</v>
      </c>
      <c r="E10614" s="34">
        <v>743058</v>
      </c>
      <c r="F10614" s="35">
        <v>1.028</v>
      </c>
      <c r="G10614" s="34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561</v>
      </c>
      <c r="D10615" s="33" t="s">
        <v>562</v>
      </c>
      <c r="E10615" s="34">
        <v>108497</v>
      </c>
      <c r="F10615" s="35">
        <v>1.038</v>
      </c>
      <c r="G10615" s="34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561</v>
      </c>
      <c r="D10616" s="33" t="s">
        <v>562</v>
      </c>
      <c r="E10616" s="34">
        <v>153721</v>
      </c>
      <c r="F10616" s="35">
        <v>1.038</v>
      </c>
      <c r="G10616" s="34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561</v>
      </c>
      <c r="D10617" s="33" t="s">
        <v>562</v>
      </c>
      <c r="E10617" s="34">
        <v>127821</v>
      </c>
      <c r="F10617" s="35">
        <v>1.038</v>
      </c>
      <c r="G10617" s="34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561</v>
      </c>
      <c r="D10618" s="33" t="s">
        <v>562</v>
      </c>
      <c r="E10618" s="34">
        <v>98863</v>
      </c>
      <c r="F10618" s="35">
        <v>1.038</v>
      </c>
      <c r="G10618" s="34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561</v>
      </c>
      <c r="D10619" s="33" t="s">
        <v>562</v>
      </c>
      <c r="E10619" s="34">
        <v>236849</v>
      </c>
      <c r="F10619" s="35">
        <v>1.0469999999999999</v>
      </c>
      <c r="G10619" s="34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361</v>
      </c>
      <c r="D10620" s="33" t="s">
        <v>352</v>
      </c>
      <c r="E10620" s="34">
        <v>14690</v>
      </c>
      <c r="F10620" s="35">
        <v>17.059999999999999</v>
      </c>
      <c r="G10620" s="34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561</v>
      </c>
      <c r="D10621" s="33" t="s">
        <v>562</v>
      </c>
      <c r="E10621" s="34">
        <v>384653</v>
      </c>
      <c r="F10621" s="35">
        <v>1.0109999999999999</v>
      </c>
      <c r="G10621" s="34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351</v>
      </c>
      <c r="D10622" s="33" t="s">
        <v>352</v>
      </c>
      <c r="E10622" s="34">
        <v>13769</v>
      </c>
      <c r="F10622" s="35">
        <v>25.92</v>
      </c>
      <c r="G10622" s="34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351</v>
      </c>
      <c r="D10623" s="33" t="s">
        <v>352</v>
      </c>
      <c r="E10623" s="34">
        <v>312</v>
      </c>
      <c r="F10623" s="35">
        <v>25.92</v>
      </c>
      <c r="G10623" s="34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351</v>
      </c>
      <c r="D10624" s="33" t="s">
        <v>352</v>
      </c>
      <c r="E10624" s="34">
        <v>1659</v>
      </c>
      <c r="F10624" s="35">
        <v>25.4</v>
      </c>
      <c r="G10624" s="34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351</v>
      </c>
      <c r="D10625" s="33" t="s">
        <v>352</v>
      </c>
      <c r="E10625" s="34">
        <v>1268</v>
      </c>
      <c r="F10625" s="35">
        <v>25.66</v>
      </c>
      <c r="G10625" s="34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351</v>
      </c>
      <c r="D10626" s="33" t="s">
        <v>352</v>
      </c>
      <c r="E10626" s="34">
        <v>308</v>
      </c>
      <c r="F10626" s="35">
        <v>26.367999999999999</v>
      </c>
      <c r="G10626" s="34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351</v>
      </c>
      <c r="D10627" s="33" t="s">
        <v>352</v>
      </c>
      <c r="E10627" s="34">
        <v>1637</v>
      </c>
      <c r="F10627" s="35">
        <v>27.707999999999998</v>
      </c>
      <c r="G10627" s="34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351</v>
      </c>
      <c r="D10628" s="33" t="s">
        <v>352</v>
      </c>
      <c r="E10628" s="34">
        <v>646</v>
      </c>
      <c r="F10628" s="35">
        <v>27.306000000000001</v>
      </c>
      <c r="G10628" s="34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351</v>
      </c>
      <c r="D10629" s="33" t="s">
        <v>352</v>
      </c>
      <c r="E10629" s="34">
        <v>4143</v>
      </c>
      <c r="F10629" s="35">
        <v>25.83</v>
      </c>
      <c r="G10629" s="34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561</v>
      </c>
      <c r="D10630" s="33" t="s">
        <v>562</v>
      </c>
      <c r="E10630" s="34">
        <v>73506</v>
      </c>
      <c r="F10630" s="35">
        <v>1.0640000000000001</v>
      </c>
      <c r="G10630" s="34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351</v>
      </c>
      <c r="D10631" s="33" t="s">
        <v>352</v>
      </c>
      <c r="E10631" s="34">
        <v>4919</v>
      </c>
      <c r="F10631" s="35">
        <v>25.5</v>
      </c>
      <c r="G10631" s="34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565</v>
      </c>
      <c r="D10632" s="33" t="s">
        <v>564</v>
      </c>
      <c r="E10632" s="34">
        <v>708</v>
      </c>
      <c r="F10632" s="35">
        <v>6.25</v>
      </c>
      <c r="G10632" s="34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561</v>
      </c>
      <c r="D10633" s="33" t="s">
        <v>562</v>
      </c>
      <c r="E10633" s="34">
        <v>669051</v>
      </c>
      <c r="F10633" s="35">
        <v>1.03</v>
      </c>
      <c r="G10633" s="34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561</v>
      </c>
      <c r="D10634" s="33" t="s">
        <v>562</v>
      </c>
      <c r="E10634" s="34">
        <v>125592</v>
      </c>
      <c r="F10634" s="35">
        <v>1.028</v>
      </c>
      <c r="G10634" s="34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561</v>
      </c>
      <c r="D10635" s="33" t="s">
        <v>562</v>
      </c>
      <c r="E10635" s="34">
        <v>1720501</v>
      </c>
      <c r="F10635" s="35">
        <v>1.028</v>
      </c>
      <c r="G10635" s="34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351</v>
      </c>
      <c r="D10636" s="33" t="s">
        <v>352</v>
      </c>
      <c r="E10636" s="34">
        <v>21977</v>
      </c>
      <c r="F10636" s="35">
        <v>25.77</v>
      </c>
      <c r="G10636" s="34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351</v>
      </c>
      <c r="D10637" s="33" t="s">
        <v>352</v>
      </c>
      <c r="E10637" s="34">
        <v>11721</v>
      </c>
      <c r="F10637" s="35">
        <v>24.59</v>
      </c>
      <c r="G10637" s="34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363</v>
      </c>
      <c r="D10638" s="33" t="s">
        <v>352</v>
      </c>
      <c r="E10638" s="34">
        <v>29070</v>
      </c>
      <c r="F10638" s="35">
        <v>12.3</v>
      </c>
      <c r="G10638" s="34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561</v>
      </c>
      <c r="D10639" s="33" t="s">
        <v>562</v>
      </c>
      <c r="E10639" s="34">
        <v>8548</v>
      </c>
      <c r="F10639" s="35">
        <v>1.04</v>
      </c>
      <c r="G10639" s="34" t="s">
        <v>362</v>
      </c>
    </row>
    <row r="10640" spans="1:11">
      <c r="A10640" s="32">
        <v>2018</v>
      </c>
      <c r="B10640" s="32">
        <v>10633</v>
      </c>
      <c r="C10640" s="33" t="s">
        <v>561</v>
      </c>
      <c r="D10640" s="33" t="s">
        <v>562</v>
      </c>
      <c r="E10640" s="34">
        <v>1957123</v>
      </c>
      <c r="F10640" s="35">
        <v>1.0780000000000001</v>
      </c>
      <c r="G10640" s="34" t="s">
        <v>362</v>
      </c>
    </row>
    <row r="10641" spans="1:7">
      <c r="A10641" s="32">
        <v>2018</v>
      </c>
      <c r="B10641" s="32">
        <v>10641</v>
      </c>
      <c r="C10641" s="33" t="s">
        <v>363</v>
      </c>
      <c r="D10641" s="33" t="s">
        <v>352</v>
      </c>
      <c r="E10641" s="34">
        <v>37670</v>
      </c>
      <c r="F10641" s="35">
        <v>7</v>
      </c>
      <c r="G10641" s="34" t="s">
        <v>362</v>
      </c>
    </row>
    <row r="10642" spans="1:7">
      <c r="A10642" s="32">
        <v>2018</v>
      </c>
      <c r="B10642" s="32">
        <v>10641</v>
      </c>
      <c r="C10642" s="33" t="s">
        <v>561</v>
      </c>
      <c r="D10642" s="33" t="s">
        <v>562</v>
      </c>
      <c r="E10642" s="34">
        <v>3279</v>
      </c>
      <c r="F10642" s="35">
        <v>1</v>
      </c>
      <c r="G10642" s="34" t="s">
        <v>362</v>
      </c>
    </row>
    <row r="10643" spans="1:7">
      <c r="A10643" s="32">
        <v>2018</v>
      </c>
      <c r="B10643" s="32">
        <v>10671</v>
      </c>
      <c r="C10643" s="33" t="s">
        <v>361</v>
      </c>
      <c r="D10643" s="33" t="s">
        <v>352</v>
      </c>
      <c r="E10643" s="34">
        <v>28015</v>
      </c>
      <c r="F10643" s="35">
        <v>17.02</v>
      </c>
      <c r="G10643" s="34" t="s">
        <v>362</v>
      </c>
    </row>
    <row r="10644" spans="1:7">
      <c r="A10644" s="32">
        <v>2018</v>
      </c>
      <c r="B10644" s="32">
        <v>10671</v>
      </c>
      <c r="C10644" s="33" t="s">
        <v>351</v>
      </c>
      <c r="D10644" s="33" t="s">
        <v>352</v>
      </c>
      <c r="E10644" s="34">
        <v>21863</v>
      </c>
      <c r="F10644" s="35">
        <v>22.3</v>
      </c>
      <c r="G10644" s="34" t="s">
        <v>362</v>
      </c>
    </row>
    <row r="10645" spans="1:7">
      <c r="A10645" s="32">
        <v>2018</v>
      </c>
      <c r="B10645" s="32">
        <v>10671</v>
      </c>
      <c r="C10645" s="33" t="s">
        <v>351</v>
      </c>
      <c r="D10645" s="33" t="s">
        <v>352</v>
      </c>
      <c r="E10645" s="34">
        <v>879</v>
      </c>
      <c r="F10645" s="35">
        <v>17</v>
      </c>
      <c r="G10645" s="34" t="s">
        <v>362</v>
      </c>
    </row>
    <row r="10646" spans="1:7">
      <c r="A10646" s="32">
        <v>2018</v>
      </c>
      <c r="B10646" s="32">
        <v>10671</v>
      </c>
      <c r="C10646" s="33" t="s">
        <v>351</v>
      </c>
      <c r="D10646" s="33" t="s">
        <v>352</v>
      </c>
      <c r="E10646" s="34">
        <v>18987</v>
      </c>
      <c r="F10646" s="35">
        <v>17.73</v>
      </c>
      <c r="G10646" s="34" t="s">
        <v>362</v>
      </c>
    </row>
    <row r="10647" spans="1:7">
      <c r="A10647" s="32">
        <v>2018</v>
      </c>
      <c r="B10647" s="32">
        <v>10673</v>
      </c>
      <c r="C10647" s="33" t="s">
        <v>361</v>
      </c>
      <c r="D10647" s="33" t="s">
        <v>352</v>
      </c>
      <c r="E10647" s="34">
        <v>57371</v>
      </c>
      <c r="F10647" s="35">
        <v>19.558</v>
      </c>
      <c r="G10647" s="34" t="s">
        <v>362</v>
      </c>
    </row>
    <row r="10648" spans="1:7">
      <c r="A10648" s="32">
        <v>2018</v>
      </c>
      <c r="B10648" s="32">
        <v>10673</v>
      </c>
      <c r="C10648" s="33" t="s">
        <v>563</v>
      </c>
      <c r="D10648" s="33" t="s">
        <v>564</v>
      </c>
      <c r="E10648" s="34">
        <v>377</v>
      </c>
      <c r="F10648" s="35">
        <v>5.67</v>
      </c>
      <c r="G10648" s="34" t="s">
        <v>362</v>
      </c>
    </row>
    <row r="10649" spans="1:7">
      <c r="A10649" s="32">
        <v>2018</v>
      </c>
      <c r="B10649" s="32">
        <v>10678</v>
      </c>
      <c r="C10649" s="33" t="s">
        <v>351</v>
      </c>
      <c r="D10649" s="33" t="s">
        <v>352</v>
      </c>
      <c r="E10649" s="34">
        <v>2214</v>
      </c>
      <c r="F10649" s="35">
        <v>22.29</v>
      </c>
      <c r="G10649" s="34" t="s">
        <v>362</v>
      </c>
    </row>
    <row r="10650" spans="1:7">
      <c r="A10650" s="32">
        <v>2018</v>
      </c>
      <c r="B10650" s="32">
        <v>10678</v>
      </c>
      <c r="C10650" s="33" t="s">
        <v>351</v>
      </c>
      <c r="D10650" s="33" t="s">
        <v>352</v>
      </c>
      <c r="E10650" s="34">
        <v>12258</v>
      </c>
      <c r="F10650" s="35">
        <v>22.02</v>
      </c>
      <c r="G10650" s="34" t="s">
        <v>362</v>
      </c>
    </row>
    <row r="10651" spans="1:7">
      <c r="A10651" s="32">
        <v>2018</v>
      </c>
      <c r="B10651" s="32">
        <v>10678</v>
      </c>
      <c r="C10651" s="33" t="s">
        <v>351</v>
      </c>
      <c r="D10651" s="33" t="s">
        <v>352</v>
      </c>
      <c r="E10651" s="34">
        <v>16234</v>
      </c>
      <c r="F10651" s="35">
        <v>21.96</v>
      </c>
      <c r="G10651" s="34" t="s">
        <v>362</v>
      </c>
    </row>
    <row r="10652" spans="1:7">
      <c r="A10652" s="32">
        <v>2018</v>
      </c>
      <c r="B10652" s="32">
        <v>10678</v>
      </c>
      <c r="C10652" s="33" t="s">
        <v>563</v>
      </c>
      <c r="D10652" s="33" t="s">
        <v>564</v>
      </c>
      <c r="E10652" s="34">
        <v>550</v>
      </c>
      <c r="F10652" s="35">
        <v>5.88</v>
      </c>
      <c r="G10652" s="34" t="s">
        <v>362</v>
      </c>
    </row>
    <row r="10653" spans="1:7">
      <c r="A10653" s="32">
        <v>2018</v>
      </c>
      <c r="B10653" s="32">
        <v>10682</v>
      </c>
      <c r="C10653" s="33" t="s">
        <v>561</v>
      </c>
      <c r="D10653" s="33" t="s">
        <v>562</v>
      </c>
      <c r="E10653" s="34">
        <v>11355</v>
      </c>
      <c r="F10653" s="35">
        <v>1.107</v>
      </c>
      <c r="G10653" s="34" t="s">
        <v>362</v>
      </c>
    </row>
    <row r="10654" spans="1:7">
      <c r="A10654" s="32">
        <v>2018</v>
      </c>
      <c r="B10654" s="32">
        <v>10684</v>
      </c>
      <c r="C10654" s="33" t="s">
        <v>351</v>
      </c>
      <c r="D10654" s="33" t="s">
        <v>352</v>
      </c>
      <c r="E10654" s="34">
        <v>43797</v>
      </c>
      <c r="F10654" s="35">
        <v>23.12</v>
      </c>
      <c r="G10654" s="34" t="s">
        <v>362</v>
      </c>
    </row>
    <row r="10655" spans="1:7">
      <c r="A10655" s="32">
        <v>2018</v>
      </c>
      <c r="B10655" s="32">
        <v>10684</v>
      </c>
      <c r="C10655" s="33" t="s">
        <v>561</v>
      </c>
      <c r="D10655" s="33" t="s">
        <v>562</v>
      </c>
      <c r="E10655" s="34">
        <v>33176</v>
      </c>
      <c r="F10655" s="35">
        <v>1.018</v>
      </c>
      <c r="G10655" s="34" t="s">
        <v>362</v>
      </c>
    </row>
    <row r="10656" spans="1:7">
      <c r="A10656" s="32">
        <v>2018</v>
      </c>
      <c r="B10656" s="32">
        <v>10692</v>
      </c>
      <c r="C10656" s="33" t="s">
        <v>561</v>
      </c>
      <c r="D10656" s="33" t="s">
        <v>562</v>
      </c>
      <c r="E10656" s="34">
        <v>924194</v>
      </c>
      <c r="F10656" s="35">
        <v>1.022</v>
      </c>
      <c r="G10656" s="34" t="s">
        <v>362</v>
      </c>
    </row>
    <row r="10657" spans="1:7">
      <c r="A10657" s="32">
        <v>2018</v>
      </c>
      <c r="B10657" s="32">
        <v>10692</v>
      </c>
      <c r="C10657" s="33" t="s">
        <v>561</v>
      </c>
      <c r="D10657" s="33" t="s">
        <v>562</v>
      </c>
      <c r="E10657" s="34">
        <v>971715</v>
      </c>
      <c r="F10657" s="35">
        <v>1.022</v>
      </c>
      <c r="G10657" s="34" t="s">
        <v>362</v>
      </c>
    </row>
    <row r="10658" spans="1:7">
      <c r="A10658" s="32">
        <v>2018</v>
      </c>
      <c r="B10658" s="32">
        <v>10692</v>
      </c>
      <c r="C10658" s="33" t="s">
        <v>561</v>
      </c>
      <c r="D10658" s="33" t="s">
        <v>562</v>
      </c>
      <c r="E10658" s="34">
        <v>342217</v>
      </c>
      <c r="F10658" s="35">
        <v>1.022</v>
      </c>
      <c r="G10658" s="34" t="s">
        <v>362</v>
      </c>
    </row>
    <row r="10659" spans="1:7">
      <c r="A10659" s="32">
        <v>2018</v>
      </c>
      <c r="B10659" s="32">
        <v>10725</v>
      </c>
      <c r="C10659" s="33" t="s">
        <v>561</v>
      </c>
      <c r="D10659" s="33" t="s">
        <v>562</v>
      </c>
      <c r="E10659" s="34">
        <v>226419</v>
      </c>
      <c r="F10659" s="35">
        <v>1.028</v>
      </c>
      <c r="G10659" s="34" t="s">
        <v>362</v>
      </c>
    </row>
    <row r="10660" spans="1:7">
      <c r="A10660" s="32">
        <v>2018</v>
      </c>
      <c r="B10660" s="32">
        <v>10726</v>
      </c>
      <c r="C10660" s="33" t="s">
        <v>561</v>
      </c>
      <c r="D10660" s="33" t="s">
        <v>562</v>
      </c>
      <c r="E10660" s="34">
        <v>552</v>
      </c>
      <c r="F10660" s="35">
        <v>1.0289999999999999</v>
      </c>
      <c r="G10660" s="34" t="s">
        <v>362</v>
      </c>
    </row>
    <row r="10661" spans="1:7">
      <c r="A10661" s="32">
        <v>2018</v>
      </c>
      <c r="B10661" s="32">
        <v>10726</v>
      </c>
      <c r="C10661" s="33" t="s">
        <v>561</v>
      </c>
      <c r="D10661" s="33" t="s">
        <v>562</v>
      </c>
      <c r="E10661" s="34">
        <v>2539</v>
      </c>
      <c r="F10661" s="35">
        <v>1.0289999999999999</v>
      </c>
      <c r="G10661" s="34" t="s">
        <v>362</v>
      </c>
    </row>
    <row r="10662" spans="1:7">
      <c r="A10662" s="32">
        <v>2018</v>
      </c>
      <c r="B10662" s="32">
        <v>10726</v>
      </c>
      <c r="C10662" s="33" t="s">
        <v>561</v>
      </c>
      <c r="D10662" s="33" t="s">
        <v>562</v>
      </c>
      <c r="E10662" s="34">
        <v>2567</v>
      </c>
      <c r="F10662" s="35">
        <v>1.0289999999999999</v>
      </c>
      <c r="G10662" s="34" t="s">
        <v>362</v>
      </c>
    </row>
    <row r="10663" spans="1:7">
      <c r="A10663" s="32">
        <v>2018</v>
      </c>
      <c r="B10663" s="32">
        <v>10726</v>
      </c>
      <c r="C10663" s="33" t="s">
        <v>561</v>
      </c>
      <c r="D10663" s="33" t="s">
        <v>562</v>
      </c>
      <c r="E10663" s="34">
        <v>3705</v>
      </c>
      <c r="F10663" s="35">
        <v>1.0309999999999999</v>
      </c>
      <c r="G10663" s="34" t="s">
        <v>362</v>
      </c>
    </row>
    <row r="10664" spans="1:7">
      <c r="A10664" s="32">
        <v>2018</v>
      </c>
      <c r="B10664" s="32">
        <v>10726</v>
      </c>
      <c r="C10664" s="33" t="s">
        <v>561</v>
      </c>
      <c r="D10664" s="33" t="s">
        <v>562</v>
      </c>
      <c r="E10664" s="34">
        <v>7006</v>
      </c>
      <c r="F10664" s="35">
        <v>1.032</v>
      </c>
      <c r="G10664" s="34" t="s">
        <v>362</v>
      </c>
    </row>
    <row r="10665" spans="1:7">
      <c r="A10665" s="32">
        <v>2018</v>
      </c>
      <c r="B10665" s="32">
        <v>10726</v>
      </c>
      <c r="C10665" s="33" t="s">
        <v>561</v>
      </c>
      <c r="D10665" s="33" t="s">
        <v>562</v>
      </c>
      <c r="E10665" s="34">
        <v>7237</v>
      </c>
      <c r="F10665" s="35">
        <v>1.03</v>
      </c>
      <c r="G10665" s="34" t="s">
        <v>362</v>
      </c>
    </row>
    <row r="10666" spans="1:7">
      <c r="A10666" s="32">
        <v>2018</v>
      </c>
      <c r="B10666" s="32">
        <v>10726</v>
      </c>
      <c r="C10666" s="33" t="s">
        <v>561</v>
      </c>
      <c r="D10666" s="33" t="s">
        <v>562</v>
      </c>
      <c r="E10666" s="34">
        <v>10120</v>
      </c>
      <c r="F10666" s="35">
        <v>1.0289999999999999</v>
      </c>
      <c r="G10666" s="34" t="s">
        <v>362</v>
      </c>
    </row>
    <row r="10667" spans="1:7">
      <c r="A10667" s="32">
        <v>2018</v>
      </c>
      <c r="B10667" s="32">
        <v>10726</v>
      </c>
      <c r="C10667" s="33" t="s">
        <v>561</v>
      </c>
      <c r="D10667" s="33" t="s">
        <v>562</v>
      </c>
      <c r="E10667" s="34">
        <v>13502</v>
      </c>
      <c r="F10667" s="35">
        <v>1.03</v>
      </c>
      <c r="G10667" s="34" t="s">
        <v>362</v>
      </c>
    </row>
    <row r="10668" spans="1:7">
      <c r="A10668" s="32">
        <v>2018</v>
      </c>
      <c r="B10668" s="32">
        <v>10726</v>
      </c>
      <c r="C10668" s="33" t="s">
        <v>561</v>
      </c>
      <c r="D10668" s="33" t="s">
        <v>562</v>
      </c>
      <c r="E10668" s="34">
        <v>14751</v>
      </c>
      <c r="F10668" s="35">
        <v>1.0289999999999999</v>
      </c>
      <c r="G10668" s="34" t="s">
        <v>362</v>
      </c>
    </row>
    <row r="10669" spans="1:7">
      <c r="A10669" s="32">
        <v>2018</v>
      </c>
      <c r="B10669" s="32">
        <v>10726</v>
      </c>
      <c r="C10669" s="33" t="s">
        <v>561</v>
      </c>
      <c r="D10669" s="33" t="s">
        <v>562</v>
      </c>
      <c r="E10669" s="34">
        <v>17780</v>
      </c>
      <c r="F10669" s="35">
        <v>1.0289999999999999</v>
      </c>
      <c r="G10669" s="34" t="s">
        <v>362</v>
      </c>
    </row>
    <row r="10670" spans="1:7">
      <c r="A10670" s="32">
        <v>2018</v>
      </c>
      <c r="B10670" s="32">
        <v>10726</v>
      </c>
      <c r="C10670" s="33" t="s">
        <v>561</v>
      </c>
      <c r="D10670" s="33" t="s">
        <v>562</v>
      </c>
      <c r="E10670" s="34">
        <v>18555</v>
      </c>
      <c r="F10670" s="35">
        <v>1.0269999999999999</v>
      </c>
      <c r="G10670" s="34" t="s">
        <v>362</v>
      </c>
    </row>
    <row r="10671" spans="1:7">
      <c r="A10671" s="32">
        <v>2018</v>
      </c>
      <c r="B10671" s="32">
        <v>10726</v>
      </c>
      <c r="C10671" s="33" t="s">
        <v>561</v>
      </c>
      <c r="D10671" s="33" t="s">
        <v>562</v>
      </c>
      <c r="E10671" s="34">
        <v>623</v>
      </c>
      <c r="F10671" s="35">
        <v>1.0289999999999999</v>
      </c>
      <c r="G10671" s="34" t="s">
        <v>362</v>
      </c>
    </row>
    <row r="10672" spans="1:7">
      <c r="A10672" s="32">
        <v>2018</v>
      </c>
      <c r="B10672" s="32">
        <v>10726</v>
      </c>
      <c r="C10672" s="33" t="s">
        <v>561</v>
      </c>
      <c r="D10672" s="33" t="s">
        <v>562</v>
      </c>
      <c r="E10672" s="34">
        <v>35332</v>
      </c>
      <c r="F10672" s="35">
        <v>1.0289999999999999</v>
      </c>
      <c r="G10672" s="34" t="s">
        <v>362</v>
      </c>
    </row>
    <row r="10673" spans="1:7">
      <c r="A10673" s="32">
        <v>2018</v>
      </c>
      <c r="B10673" s="32">
        <v>10726</v>
      </c>
      <c r="C10673" s="33" t="s">
        <v>561</v>
      </c>
      <c r="D10673" s="33" t="s">
        <v>562</v>
      </c>
      <c r="E10673" s="34">
        <v>41900</v>
      </c>
      <c r="F10673" s="35">
        <v>1.0289999999999999</v>
      </c>
      <c r="G10673" s="34" t="s">
        <v>362</v>
      </c>
    </row>
    <row r="10674" spans="1:7">
      <c r="A10674" s="32">
        <v>2018</v>
      </c>
      <c r="B10674" s="32">
        <v>10726</v>
      </c>
      <c r="C10674" s="33" t="s">
        <v>561</v>
      </c>
      <c r="D10674" s="33" t="s">
        <v>562</v>
      </c>
      <c r="E10674" s="34">
        <v>1156</v>
      </c>
      <c r="F10674" s="35">
        <v>1.0289999999999999</v>
      </c>
      <c r="G10674" s="34" t="s">
        <v>362</v>
      </c>
    </row>
    <row r="10675" spans="1:7">
      <c r="A10675" s="32">
        <v>2018</v>
      </c>
      <c r="B10675" s="32">
        <v>10726</v>
      </c>
      <c r="C10675" s="33" t="s">
        <v>561</v>
      </c>
      <c r="D10675" s="33" t="s">
        <v>562</v>
      </c>
      <c r="E10675" s="34">
        <v>1165</v>
      </c>
      <c r="F10675" s="35">
        <v>1.0289999999999999</v>
      </c>
      <c r="G10675" s="34" t="s">
        <v>362</v>
      </c>
    </row>
    <row r="10676" spans="1:7">
      <c r="A10676" s="32">
        <v>2018</v>
      </c>
      <c r="B10676" s="32">
        <v>10726</v>
      </c>
      <c r="C10676" s="33" t="s">
        <v>561</v>
      </c>
      <c r="D10676" s="33" t="s">
        <v>562</v>
      </c>
      <c r="E10676" s="34">
        <v>276</v>
      </c>
      <c r="F10676" s="35">
        <v>1.03</v>
      </c>
      <c r="G10676" s="34" t="s">
        <v>362</v>
      </c>
    </row>
    <row r="10677" spans="1:7">
      <c r="A10677" s="32">
        <v>2018</v>
      </c>
      <c r="B10677" s="32">
        <v>10726</v>
      </c>
      <c r="C10677" s="33" t="s">
        <v>561</v>
      </c>
      <c r="D10677" s="33" t="s">
        <v>562</v>
      </c>
      <c r="E10677" s="34">
        <v>132</v>
      </c>
      <c r="F10677" s="35">
        <v>1.0269999999999999</v>
      </c>
      <c r="G10677" s="34" t="s">
        <v>362</v>
      </c>
    </row>
    <row r="10678" spans="1:7">
      <c r="A10678" s="32">
        <v>2018</v>
      </c>
      <c r="B10678" s="32">
        <v>10726</v>
      </c>
      <c r="C10678" s="33" t="s">
        <v>561</v>
      </c>
      <c r="D10678" s="33" t="s">
        <v>562</v>
      </c>
      <c r="E10678" s="34">
        <v>59</v>
      </c>
      <c r="F10678" s="35">
        <v>1.0309999999999999</v>
      </c>
      <c r="G10678" s="34" t="s">
        <v>362</v>
      </c>
    </row>
    <row r="10679" spans="1:7">
      <c r="A10679" s="32">
        <v>2018</v>
      </c>
      <c r="B10679" s="32">
        <v>10743</v>
      </c>
      <c r="C10679" s="33" t="s">
        <v>561</v>
      </c>
      <c r="D10679" s="33" t="s">
        <v>562</v>
      </c>
      <c r="E10679" s="34">
        <v>315</v>
      </c>
      <c r="F10679" s="35">
        <v>1.077</v>
      </c>
      <c r="G10679" s="34" t="s">
        <v>362</v>
      </c>
    </row>
    <row r="10680" spans="1:7">
      <c r="A10680" s="32">
        <v>2018</v>
      </c>
      <c r="B10680" s="32">
        <v>10743</v>
      </c>
      <c r="C10680" s="33" t="s">
        <v>363</v>
      </c>
      <c r="D10680" s="33" t="s">
        <v>352</v>
      </c>
      <c r="E10680" s="34">
        <v>33977</v>
      </c>
      <c r="F10680" s="35">
        <v>15.068</v>
      </c>
      <c r="G10680" s="34" t="s">
        <v>362</v>
      </c>
    </row>
    <row r="10681" spans="1:7">
      <c r="A10681" s="32">
        <v>2018</v>
      </c>
      <c r="B10681" s="32">
        <v>10745</v>
      </c>
      <c r="C10681" s="33" t="s">
        <v>561</v>
      </c>
      <c r="D10681" s="33" t="s">
        <v>562</v>
      </c>
      <c r="E10681" s="34">
        <v>6895960</v>
      </c>
      <c r="F10681" s="35">
        <v>1.034</v>
      </c>
      <c r="G10681" s="34" t="s">
        <v>362</v>
      </c>
    </row>
    <row r="10682" spans="1:7">
      <c r="A10682" s="32">
        <v>2018</v>
      </c>
      <c r="B10682" s="32">
        <v>10761</v>
      </c>
      <c r="C10682" s="33" t="s">
        <v>561</v>
      </c>
      <c r="D10682" s="33" t="s">
        <v>562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561</v>
      </c>
      <c r="D10683" s="33" t="s">
        <v>562</v>
      </c>
      <c r="E10683" s="34">
        <v>1617798</v>
      </c>
      <c r="F10683" s="35">
        <v>1.022</v>
      </c>
      <c r="G10683" s="34" t="s">
        <v>362</v>
      </c>
    </row>
    <row r="10684" spans="1:7">
      <c r="A10684" s="32">
        <v>2018</v>
      </c>
      <c r="B10684" s="32">
        <v>10789</v>
      </c>
      <c r="C10684" s="33" t="s">
        <v>561</v>
      </c>
      <c r="D10684" s="33" t="s">
        <v>562</v>
      </c>
      <c r="E10684" s="34">
        <v>938664</v>
      </c>
      <c r="F10684" s="35">
        <v>1.022</v>
      </c>
      <c r="G10684" s="34" t="s">
        <v>362</v>
      </c>
    </row>
    <row r="10685" spans="1:7">
      <c r="A10685" s="32">
        <v>2018</v>
      </c>
      <c r="B10685" s="32">
        <v>10860</v>
      </c>
      <c r="C10685" s="33" t="s">
        <v>361</v>
      </c>
      <c r="D10685" s="33" t="s">
        <v>352</v>
      </c>
      <c r="E10685" s="34">
        <v>85133</v>
      </c>
      <c r="F10685" s="35">
        <v>17.600000000000001</v>
      </c>
      <c r="G10685" s="34" t="s">
        <v>362</v>
      </c>
    </row>
    <row r="10686" spans="1:7">
      <c r="A10686" s="32">
        <v>2018</v>
      </c>
      <c r="B10686" s="32">
        <v>10864</v>
      </c>
      <c r="C10686" s="33" t="s">
        <v>351</v>
      </c>
      <c r="D10686" s="33" t="s">
        <v>352</v>
      </c>
      <c r="E10686" s="34">
        <v>20755</v>
      </c>
      <c r="F10686" s="35">
        <v>21.7</v>
      </c>
      <c r="G10686" s="34" t="s">
        <v>362</v>
      </c>
    </row>
    <row r="10687" spans="1:7">
      <c r="A10687" s="32">
        <v>2018</v>
      </c>
      <c r="B10687" s="32">
        <v>10864</v>
      </c>
      <c r="C10687" s="33" t="s">
        <v>361</v>
      </c>
      <c r="D10687" s="33" t="s">
        <v>352</v>
      </c>
      <c r="E10687" s="34">
        <v>65232</v>
      </c>
      <c r="F10687" s="35">
        <v>17.5</v>
      </c>
      <c r="G10687" s="34" t="s">
        <v>362</v>
      </c>
    </row>
    <row r="10688" spans="1:7">
      <c r="A10688" s="32">
        <v>2018</v>
      </c>
      <c r="B10688" s="32">
        <v>10864</v>
      </c>
      <c r="C10688" s="33" t="s">
        <v>561</v>
      </c>
      <c r="D10688" s="33" t="s">
        <v>562</v>
      </c>
      <c r="E10688" s="34">
        <v>322646</v>
      </c>
      <c r="F10688" s="35">
        <v>1</v>
      </c>
      <c r="G10688" s="34" t="s">
        <v>362</v>
      </c>
    </row>
    <row r="10689" spans="1:7">
      <c r="A10689" s="32">
        <v>2018</v>
      </c>
      <c r="B10689" s="32">
        <v>10865</v>
      </c>
      <c r="C10689" s="33" t="s">
        <v>351</v>
      </c>
      <c r="D10689" s="33" t="s">
        <v>352</v>
      </c>
      <c r="E10689" s="34">
        <v>6090</v>
      </c>
      <c r="F10689" s="35">
        <v>21.7</v>
      </c>
      <c r="G10689" s="34" t="s">
        <v>362</v>
      </c>
    </row>
    <row r="10690" spans="1:7">
      <c r="A10690" s="32">
        <v>2018</v>
      </c>
      <c r="B10690" s="32">
        <v>10865</v>
      </c>
      <c r="C10690" s="33" t="s">
        <v>351</v>
      </c>
      <c r="D10690" s="33" t="s">
        <v>352</v>
      </c>
      <c r="E10690" s="34">
        <v>12302</v>
      </c>
      <c r="F10690" s="35">
        <v>21.3</v>
      </c>
      <c r="G10690" s="34" t="s">
        <v>362</v>
      </c>
    </row>
    <row r="10691" spans="1:7">
      <c r="A10691" s="32">
        <v>2018</v>
      </c>
      <c r="B10691" s="32">
        <v>10865</v>
      </c>
      <c r="C10691" s="33" t="s">
        <v>351</v>
      </c>
      <c r="D10691" s="33" t="s">
        <v>352</v>
      </c>
      <c r="E10691" s="34">
        <v>86388</v>
      </c>
      <c r="F10691" s="35">
        <v>21.7</v>
      </c>
      <c r="G10691" s="34" t="s">
        <v>362</v>
      </c>
    </row>
    <row r="10692" spans="1:7">
      <c r="A10692" s="32">
        <v>2018</v>
      </c>
      <c r="B10692" s="32">
        <v>10865</v>
      </c>
      <c r="C10692" s="33" t="s">
        <v>351</v>
      </c>
      <c r="D10692" s="33" t="s">
        <v>352</v>
      </c>
      <c r="E10692" s="34">
        <v>122</v>
      </c>
      <c r="F10692" s="35">
        <v>21.7</v>
      </c>
      <c r="G10692" s="34" t="s">
        <v>362</v>
      </c>
    </row>
    <row r="10693" spans="1:7">
      <c r="A10693" s="32">
        <v>2018</v>
      </c>
      <c r="B10693" s="32">
        <v>10865</v>
      </c>
      <c r="C10693" s="33" t="s">
        <v>361</v>
      </c>
      <c r="D10693" s="33" t="s">
        <v>352</v>
      </c>
      <c r="E10693" s="34">
        <v>48162</v>
      </c>
      <c r="F10693" s="35">
        <v>17.5</v>
      </c>
      <c r="G10693" s="34" t="s">
        <v>362</v>
      </c>
    </row>
    <row r="10694" spans="1:7">
      <c r="A10694" s="32">
        <v>2018</v>
      </c>
      <c r="B10694" s="32">
        <v>10865</v>
      </c>
      <c r="C10694" s="33" t="s">
        <v>561</v>
      </c>
      <c r="D10694" s="33" t="s">
        <v>562</v>
      </c>
      <c r="E10694" s="34">
        <v>4010</v>
      </c>
      <c r="F10694" s="35">
        <v>1</v>
      </c>
      <c r="G10694" s="34" t="s">
        <v>362</v>
      </c>
    </row>
    <row r="10695" spans="1:7">
      <c r="A10695" s="32">
        <v>2018</v>
      </c>
      <c r="B10695" s="32">
        <v>10867</v>
      </c>
      <c r="C10695" s="33" t="s">
        <v>351</v>
      </c>
      <c r="D10695" s="33" t="s">
        <v>352</v>
      </c>
      <c r="E10695" s="34">
        <v>20756</v>
      </c>
      <c r="F10695" s="35">
        <v>21.16</v>
      </c>
      <c r="G10695" s="34" t="s">
        <v>362</v>
      </c>
    </row>
    <row r="10696" spans="1:7">
      <c r="A10696" s="32">
        <v>2018</v>
      </c>
      <c r="B10696" s="32">
        <v>50006</v>
      </c>
      <c r="C10696" s="33" t="s">
        <v>561</v>
      </c>
      <c r="D10696" s="33" t="s">
        <v>562</v>
      </c>
      <c r="E10696" s="34">
        <v>153981</v>
      </c>
      <c r="F10696" s="35">
        <v>1.0349999999999999</v>
      </c>
      <c r="G10696" s="34" t="s">
        <v>362</v>
      </c>
    </row>
    <row r="10697" spans="1:7">
      <c r="A10697" s="32">
        <v>2018</v>
      </c>
      <c r="B10697" s="32">
        <v>50006</v>
      </c>
      <c r="C10697" s="33" t="s">
        <v>561</v>
      </c>
      <c r="D10697" s="33" t="s">
        <v>562</v>
      </c>
      <c r="E10697" s="34">
        <v>785362</v>
      </c>
      <c r="F10697" s="35">
        <v>1.0349999999999999</v>
      </c>
      <c r="G10697" s="34" t="s">
        <v>362</v>
      </c>
    </row>
    <row r="10698" spans="1:7">
      <c r="A10698" s="32">
        <v>2018</v>
      </c>
      <c r="B10698" s="32">
        <v>50006</v>
      </c>
      <c r="C10698" s="33" t="s">
        <v>561</v>
      </c>
      <c r="D10698" s="33" t="s">
        <v>562</v>
      </c>
      <c r="E10698" s="34">
        <v>2448745</v>
      </c>
      <c r="F10698" s="35">
        <v>1.0349999999999999</v>
      </c>
      <c r="G10698" s="34" t="s">
        <v>362</v>
      </c>
    </row>
    <row r="10699" spans="1:7">
      <c r="A10699" s="32">
        <v>2018</v>
      </c>
      <c r="B10699" s="32">
        <v>50006</v>
      </c>
      <c r="C10699" s="33" t="s">
        <v>561</v>
      </c>
      <c r="D10699" s="33" t="s">
        <v>562</v>
      </c>
      <c r="E10699" s="34">
        <v>990362</v>
      </c>
      <c r="F10699" s="35">
        <v>1.0349999999999999</v>
      </c>
      <c r="G10699" s="34" t="s">
        <v>362</v>
      </c>
    </row>
    <row r="10700" spans="1:7">
      <c r="A10700" s="32">
        <v>2018</v>
      </c>
      <c r="B10700" s="32">
        <v>50039</v>
      </c>
      <c r="C10700" s="33" t="s">
        <v>563</v>
      </c>
      <c r="D10700" s="33" t="s">
        <v>564</v>
      </c>
      <c r="E10700" s="34">
        <v>210</v>
      </c>
      <c r="F10700" s="35">
        <v>5.8259999999999996</v>
      </c>
      <c r="G10700" s="34" t="s">
        <v>362</v>
      </c>
    </row>
    <row r="10701" spans="1:7">
      <c r="A10701" s="32">
        <v>2018</v>
      </c>
      <c r="B10701" s="32">
        <v>50039</v>
      </c>
      <c r="C10701" s="33" t="s">
        <v>363</v>
      </c>
      <c r="D10701" s="33" t="s">
        <v>352</v>
      </c>
      <c r="E10701" s="34">
        <v>75</v>
      </c>
      <c r="F10701" s="35">
        <v>8</v>
      </c>
      <c r="G10701" s="34" t="s">
        <v>362</v>
      </c>
    </row>
    <row r="10702" spans="1:7">
      <c r="A10702" s="32">
        <v>2018</v>
      </c>
      <c r="B10702" s="32">
        <v>50039</v>
      </c>
      <c r="C10702" s="33" t="s">
        <v>363</v>
      </c>
      <c r="D10702" s="33" t="s">
        <v>352</v>
      </c>
      <c r="E10702" s="34">
        <v>123</v>
      </c>
      <c r="F10702" s="35">
        <v>8.5</v>
      </c>
      <c r="G10702" s="34" t="s">
        <v>362</v>
      </c>
    </row>
    <row r="10703" spans="1:7">
      <c r="A10703" s="32">
        <v>2018</v>
      </c>
      <c r="B10703" s="32">
        <v>50043</v>
      </c>
      <c r="C10703" s="33" t="s">
        <v>561</v>
      </c>
      <c r="D10703" s="33" t="s">
        <v>562</v>
      </c>
      <c r="E10703" s="34">
        <v>1460670</v>
      </c>
      <c r="F10703" s="35">
        <v>1.03</v>
      </c>
      <c r="G10703" s="34" t="s">
        <v>362</v>
      </c>
    </row>
    <row r="10704" spans="1:7">
      <c r="A10704" s="32">
        <v>2018</v>
      </c>
      <c r="B10704" s="32">
        <v>50109</v>
      </c>
      <c r="C10704" s="33" t="s">
        <v>561</v>
      </c>
      <c r="D10704" s="33" t="s">
        <v>562</v>
      </c>
      <c r="E10704" s="34">
        <v>127094</v>
      </c>
      <c r="F10704" s="35">
        <v>1.028</v>
      </c>
      <c r="G10704" s="34" t="s">
        <v>362</v>
      </c>
    </row>
    <row r="10705" spans="1:7">
      <c r="A10705" s="32">
        <v>2018</v>
      </c>
      <c r="B10705" s="32">
        <v>50134</v>
      </c>
      <c r="C10705" s="33" t="s">
        <v>561</v>
      </c>
      <c r="D10705" s="33" t="s">
        <v>562</v>
      </c>
      <c r="E10705" s="34">
        <v>1365917</v>
      </c>
      <c r="F10705" s="35">
        <v>1.03</v>
      </c>
      <c r="G10705" s="34" t="s">
        <v>362</v>
      </c>
    </row>
    <row r="10706" spans="1:7">
      <c r="A10706" s="32">
        <v>2018</v>
      </c>
      <c r="B10706" s="32">
        <v>50152</v>
      </c>
      <c r="C10706" s="33" t="s">
        <v>561</v>
      </c>
      <c r="D10706" s="33" t="s">
        <v>562</v>
      </c>
      <c r="E10706" s="34">
        <v>1533476</v>
      </c>
      <c r="F10706" s="35">
        <v>1.04</v>
      </c>
      <c r="G10706" s="34" t="s">
        <v>362</v>
      </c>
    </row>
    <row r="10707" spans="1:7">
      <c r="A10707" s="32">
        <v>2018</v>
      </c>
      <c r="B10707" s="32">
        <v>50216</v>
      </c>
      <c r="C10707" s="33" t="s">
        <v>561</v>
      </c>
      <c r="D10707" s="33" t="s">
        <v>562</v>
      </c>
      <c r="E10707" s="34">
        <v>2135086</v>
      </c>
      <c r="F10707" s="35">
        <v>1.0269999999999999</v>
      </c>
      <c r="G10707" s="34" t="s">
        <v>362</v>
      </c>
    </row>
    <row r="10708" spans="1:7">
      <c r="A10708" s="32">
        <v>2018</v>
      </c>
      <c r="B10708" s="32">
        <v>50243</v>
      </c>
      <c r="C10708" s="33" t="s">
        <v>561</v>
      </c>
      <c r="D10708" s="33" t="s">
        <v>562</v>
      </c>
      <c r="E10708" s="34">
        <v>5267</v>
      </c>
      <c r="F10708" s="35">
        <v>1.0369999999999999</v>
      </c>
      <c r="G10708" s="34" t="s">
        <v>362</v>
      </c>
    </row>
    <row r="10709" spans="1:7">
      <c r="A10709" s="32">
        <v>2018</v>
      </c>
      <c r="B10709" s="32">
        <v>50244</v>
      </c>
      <c r="C10709" s="33" t="s">
        <v>351</v>
      </c>
      <c r="D10709" s="33" t="s">
        <v>352</v>
      </c>
      <c r="E10709" s="34">
        <v>3190</v>
      </c>
      <c r="F10709" s="35">
        <v>27.802</v>
      </c>
      <c r="G10709" s="34" t="s">
        <v>362</v>
      </c>
    </row>
    <row r="10710" spans="1:7">
      <c r="A10710" s="32">
        <v>2018</v>
      </c>
      <c r="B10710" s="32">
        <v>50244</v>
      </c>
      <c r="C10710" s="33" t="s">
        <v>351</v>
      </c>
      <c r="D10710" s="33" t="s">
        <v>352</v>
      </c>
      <c r="E10710" s="34">
        <v>7147</v>
      </c>
      <c r="F10710" s="35">
        <v>27.867999999999999</v>
      </c>
      <c r="G10710" s="34" t="s">
        <v>362</v>
      </c>
    </row>
    <row r="10711" spans="1:7">
      <c r="A10711" s="32">
        <v>2018</v>
      </c>
      <c r="B10711" s="32">
        <v>50244</v>
      </c>
      <c r="C10711" s="33" t="s">
        <v>351</v>
      </c>
      <c r="D10711" s="33" t="s">
        <v>352</v>
      </c>
      <c r="E10711" s="34">
        <v>11278</v>
      </c>
      <c r="F10711" s="35">
        <v>27.731999999999999</v>
      </c>
      <c r="G10711" s="34" t="s">
        <v>362</v>
      </c>
    </row>
    <row r="10712" spans="1:7">
      <c r="A10712" s="32">
        <v>2018</v>
      </c>
      <c r="B10712" s="32">
        <v>50244</v>
      </c>
      <c r="C10712" s="33" t="s">
        <v>561</v>
      </c>
      <c r="D10712" s="33" t="s">
        <v>562</v>
      </c>
      <c r="E10712" s="34">
        <v>229699</v>
      </c>
      <c r="F10712" s="35">
        <v>1.032</v>
      </c>
      <c r="G10712" s="34" t="s">
        <v>362</v>
      </c>
    </row>
    <row r="10713" spans="1:7">
      <c r="A10713" s="32">
        <v>2018</v>
      </c>
      <c r="B10713" s="32">
        <v>50244</v>
      </c>
      <c r="C10713" s="33" t="s">
        <v>565</v>
      </c>
      <c r="D10713" s="33" t="s">
        <v>564</v>
      </c>
      <c r="E10713" s="34">
        <v>7724</v>
      </c>
      <c r="F10713" s="35">
        <v>6.62</v>
      </c>
      <c r="G10713" s="34" t="s">
        <v>362</v>
      </c>
    </row>
    <row r="10714" spans="1:7">
      <c r="A10714" s="32">
        <v>2018</v>
      </c>
      <c r="B10714" s="32">
        <v>50282</v>
      </c>
      <c r="C10714" s="33" t="s">
        <v>351</v>
      </c>
      <c r="D10714" s="33" t="s">
        <v>352</v>
      </c>
      <c r="E10714" s="34">
        <v>3777</v>
      </c>
      <c r="F10714" s="35">
        <v>20.96</v>
      </c>
      <c r="G10714" s="34" t="s">
        <v>362</v>
      </c>
    </row>
    <row r="10715" spans="1:7">
      <c r="A10715" s="32">
        <v>2018</v>
      </c>
      <c r="B10715" s="32">
        <v>50282</v>
      </c>
      <c r="C10715" s="33" t="s">
        <v>351</v>
      </c>
      <c r="D10715" s="33" t="s">
        <v>352</v>
      </c>
      <c r="E10715" s="34">
        <v>4937</v>
      </c>
      <c r="F10715" s="35">
        <v>21.83</v>
      </c>
      <c r="G10715" s="34" t="s">
        <v>362</v>
      </c>
    </row>
    <row r="10716" spans="1:7">
      <c r="A10716" s="32">
        <v>2018</v>
      </c>
      <c r="B10716" s="32">
        <v>50282</v>
      </c>
      <c r="C10716" s="33" t="s">
        <v>351</v>
      </c>
      <c r="D10716" s="33" t="s">
        <v>352</v>
      </c>
      <c r="E10716" s="34">
        <v>10674</v>
      </c>
      <c r="F10716" s="35">
        <v>21.35</v>
      </c>
      <c r="G10716" s="34" t="s">
        <v>362</v>
      </c>
    </row>
    <row r="10717" spans="1:7">
      <c r="A10717" s="32">
        <v>2018</v>
      </c>
      <c r="B10717" s="32">
        <v>50282</v>
      </c>
      <c r="C10717" s="33" t="s">
        <v>561</v>
      </c>
      <c r="D10717" s="33" t="s">
        <v>562</v>
      </c>
      <c r="E10717" s="34">
        <v>224812</v>
      </c>
      <c r="F10717" s="35">
        <v>1</v>
      </c>
      <c r="G10717" s="34" t="s">
        <v>362</v>
      </c>
    </row>
    <row r="10718" spans="1:7">
      <c r="A10718" s="32">
        <v>2018</v>
      </c>
      <c r="B10718" s="32">
        <v>50292</v>
      </c>
      <c r="C10718" s="33" t="s">
        <v>561</v>
      </c>
      <c r="D10718" s="33" t="s">
        <v>562</v>
      </c>
      <c r="E10718" s="34">
        <v>220967</v>
      </c>
      <c r="F10718" s="35">
        <v>1.0289999999999999</v>
      </c>
      <c r="G10718" s="34" t="s">
        <v>362</v>
      </c>
    </row>
    <row r="10719" spans="1:7">
      <c r="A10719" s="32">
        <v>2018</v>
      </c>
      <c r="B10719" s="32">
        <v>50296</v>
      </c>
      <c r="C10719" s="33" t="s">
        <v>563</v>
      </c>
      <c r="D10719" s="33" t="s">
        <v>564</v>
      </c>
      <c r="E10719" s="34">
        <v>495</v>
      </c>
      <c r="F10719" s="35">
        <v>5.8</v>
      </c>
      <c r="G10719" s="34" t="s">
        <v>362</v>
      </c>
    </row>
    <row r="10720" spans="1:7">
      <c r="A10720" s="32">
        <v>2018</v>
      </c>
      <c r="B10720" s="32">
        <v>50296</v>
      </c>
      <c r="C10720" s="33" t="s">
        <v>561</v>
      </c>
      <c r="D10720" s="33" t="s">
        <v>562</v>
      </c>
      <c r="E10720" s="34">
        <v>355094</v>
      </c>
      <c r="F10720" s="35">
        <v>1.02</v>
      </c>
      <c r="G10720" s="34" t="s">
        <v>362</v>
      </c>
    </row>
    <row r="10721" spans="1:7">
      <c r="A10721" s="32">
        <v>2018</v>
      </c>
      <c r="B10721" s="32">
        <v>50397</v>
      </c>
      <c r="C10721" s="33" t="s">
        <v>561</v>
      </c>
      <c r="D10721" s="33" t="s">
        <v>562</v>
      </c>
      <c r="E10721" s="34">
        <v>219514</v>
      </c>
      <c r="F10721" s="35">
        <v>1.03</v>
      </c>
      <c r="G10721" s="34" t="s">
        <v>362</v>
      </c>
    </row>
    <row r="10722" spans="1:7">
      <c r="A10722" s="32">
        <v>2018</v>
      </c>
      <c r="B10722" s="32">
        <v>50397</v>
      </c>
      <c r="C10722" s="33" t="s">
        <v>351</v>
      </c>
      <c r="D10722" s="33" t="s">
        <v>352</v>
      </c>
      <c r="E10722" s="34">
        <v>10987</v>
      </c>
      <c r="F10722" s="35">
        <v>26.09</v>
      </c>
      <c r="G10722" s="34" t="s">
        <v>362</v>
      </c>
    </row>
    <row r="10723" spans="1:7">
      <c r="A10723" s="32">
        <v>2018</v>
      </c>
      <c r="B10723" s="32">
        <v>50397</v>
      </c>
      <c r="C10723" s="33" t="s">
        <v>565</v>
      </c>
      <c r="D10723" s="33" t="s">
        <v>564</v>
      </c>
      <c r="E10723" s="34">
        <v>2631</v>
      </c>
      <c r="F10723" s="35">
        <v>6.3</v>
      </c>
      <c r="G10723" s="34" t="s">
        <v>362</v>
      </c>
    </row>
    <row r="10724" spans="1:7">
      <c r="A10724" s="32">
        <v>2018</v>
      </c>
      <c r="B10724" s="32">
        <v>50397</v>
      </c>
      <c r="C10724" s="33" t="s">
        <v>565</v>
      </c>
      <c r="D10724" s="33" t="s">
        <v>564</v>
      </c>
      <c r="E10724" s="34">
        <v>3250</v>
      </c>
      <c r="F10724" s="35">
        <v>6.3</v>
      </c>
      <c r="G10724" s="34" t="s">
        <v>362</v>
      </c>
    </row>
    <row r="10725" spans="1:7">
      <c r="A10725" s="32">
        <v>2018</v>
      </c>
      <c r="B10725" s="32">
        <v>50398</v>
      </c>
      <c r="C10725" s="33" t="s">
        <v>561</v>
      </c>
      <c r="D10725" s="33" t="s">
        <v>562</v>
      </c>
      <c r="E10725" s="34">
        <v>485725</v>
      </c>
      <c r="F10725" s="35">
        <v>1.0249999999999999</v>
      </c>
      <c r="G10725" s="34" t="s">
        <v>362</v>
      </c>
    </row>
    <row r="10726" spans="1:7">
      <c r="A10726" s="32">
        <v>2018</v>
      </c>
      <c r="B10726" s="32">
        <v>50481</v>
      </c>
      <c r="C10726" s="33" t="s">
        <v>351</v>
      </c>
      <c r="D10726" s="33" t="s">
        <v>352</v>
      </c>
      <c r="E10726" s="34">
        <v>7116</v>
      </c>
      <c r="F10726" s="35">
        <v>25.69</v>
      </c>
      <c r="G10726" s="34" t="s">
        <v>362</v>
      </c>
    </row>
    <row r="10727" spans="1:7">
      <c r="A10727" s="32">
        <v>2018</v>
      </c>
      <c r="B10727" s="32">
        <v>50481</v>
      </c>
      <c r="C10727" s="33" t="s">
        <v>351</v>
      </c>
      <c r="D10727" s="33" t="s">
        <v>352</v>
      </c>
      <c r="E10727" s="34">
        <v>9961</v>
      </c>
      <c r="F10727" s="35">
        <v>25.46</v>
      </c>
      <c r="G10727" s="34" t="s">
        <v>362</v>
      </c>
    </row>
    <row r="10728" spans="1:7">
      <c r="A10728" s="32">
        <v>2018</v>
      </c>
      <c r="B10728" s="32">
        <v>50481</v>
      </c>
      <c r="C10728" s="33" t="s">
        <v>561</v>
      </c>
      <c r="D10728" s="33" t="s">
        <v>562</v>
      </c>
      <c r="E10728" s="34">
        <v>1346418</v>
      </c>
      <c r="F10728" s="35">
        <v>1.02</v>
      </c>
      <c r="G10728" s="34" t="s">
        <v>362</v>
      </c>
    </row>
    <row r="10729" spans="1:7">
      <c r="A10729" s="32">
        <v>2018</v>
      </c>
      <c r="B10729" s="32">
        <v>50481</v>
      </c>
      <c r="C10729" s="33" t="s">
        <v>351</v>
      </c>
      <c r="D10729" s="33" t="s">
        <v>352</v>
      </c>
      <c r="E10729" s="34">
        <v>5300</v>
      </c>
      <c r="F10729" s="35">
        <v>25.96</v>
      </c>
      <c r="G10729" s="34" t="s">
        <v>362</v>
      </c>
    </row>
    <row r="10730" spans="1:7">
      <c r="A10730" s="32">
        <v>2018</v>
      </c>
      <c r="B10730" s="32">
        <v>50481</v>
      </c>
      <c r="C10730" s="33" t="s">
        <v>351</v>
      </c>
      <c r="D10730" s="33" t="s">
        <v>352</v>
      </c>
      <c r="E10730" s="34">
        <v>1699</v>
      </c>
      <c r="F10730" s="35">
        <v>26.73</v>
      </c>
      <c r="G10730" s="34" t="s">
        <v>362</v>
      </c>
    </row>
    <row r="10731" spans="1:7">
      <c r="A10731" s="32">
        <v>2018</v>
      </c>
      <c r="B10731" s="32">
        <v>50481</v>
      </c>
      <c r="C10731" s="33" t="s">
        <v>351</v>
      </c>
      <c r="D10731" s="33" t="s">
        <v>352</v>
      </c>
      <c r="E10731" s="34">
        <v>24087</v>
      </c>
      <c r="F10731" s="35">
        <v>26.03</v>
      </c>
      <c r="G10731" s="34" t="s">
        <v>362</v>
      </c>
    </row>
    <row r="10732" spans="1:7">
      <c r="A10732" s="32">
        <v>2018</v>
      </c>
      <c r="B10732" s="32">
        <v>50481</v>
      </c>
      <c r="C10732" s="33" t="s">
        <v>351</v>
      </c>
      <c r="D10732" s="33" t="s">
        <v>352</v>
      </c>
      <c r="E10732" s="34">
        <v>16771</v>
      </c>
      <c r="F10732" s="35">
        <v>25.03</v>
      </c>
      <c r="G10732" s="34" t="s">
        <v>362</v>
      </c>
    </row>
    <row r="10733" spans="1:7">
      <c r="A10733" s="32">
        <v>2018</v>
      </c>
      <c r="B10733" s="32">
        <v>50481</v>
      </c>
      <c r="C10733" s="33" t="s">
        <v>351</v>
      </c>
      <c r="D10733" s="33" t="s">
        <v>352</v>
      </c>
      <c r="E10733" s="34">
        <v>10445</v>
      </c>
      <c r="F10733" s="35">
        <v>25.19</v>
      </c>
      <c r="G10733" s="34" t="s">
        <v>362</v>
      </c>
    </row>
    <row r="10734" spans="1:7">
      <c r="A10734" s="32">
        <v>2018</v>
      </c>
      <c r="B10734" s="32">
        <v>50489</v>
      </c>
      <c r="C10734" s="33" t="s">
        <v>561</v>
      </c>
      <c r="D10734" s="33" t="s">
        <v>562</v>
      </c>
      <c r="E10734" s="34">
        <v>78777</v>
      </c>
      <c r="F10734" s="35">
        <v>1.04</v>
      </c>
      <c r="G10734" s="34" t="s">
        <v>362</v>
      </c>
    </row>
    <row r="10735" spans="1:7">
      <c r="A10735" s="32">
        <v>2018</v>
      </c>
      <c r="B10735" s="32">
        <v>50489</v>
      </c>
      <c r="C10735" s="33" t="s">
        <v>561</v>
      </c>
      <c r="D10735" s="33" t="s">
        <v>562</v>
      </c>
      <c r="E10735" s="34">
        <v>178036</v>
      </c>
      <c r="F10735" s="35">
        <v>1.04</v>
      </c>
      <c r="G10735" s="34" t="s">
        <v>362</v>
      </c>
    </row>
    <row r="10736" spans="1:7">
      <c r="A10736" s="32">
        <v>2018</v>
      </c>
      <c r="B10736" s="32">
        <v>50489</v>
      </c>
      <c r="C10736" s="33" t="s">
        <v>561</v>
      </c>
      <c r="D10736" s="33" t="s">
        <v>562</v>
      </c>
      <c r="E10736" s="34">
        <v>467410</v>
      </c>
      <c r="F10736" s="35">
        <v>1.04</v>
      </c>
      <c r="G10736" s="34" t="s">
        <v>362</v>
      </c>
    </row>
    <row r="10737" spans="1:7">
      <c r="A10737" s="32">
        <v>2018</v>
      </c>
      <c r="B10737" s="32">
        <v>50489</v>
      </c>
      <c r="C10737" s="33" t="s">
        <v>561</v>
      </c>
      <c r="D10737" s="33" t="s">
        <v>562</v>
      </c>
      <c r="E10737" s="34">
        <v>241583</v>
      </c>
      <c r="F10737" s="35">
        <v>1.04</v>
      </c>
      <c r="G10737" s="34" t="s">
        <v>362</v>
      </c>
    </row>
    <row r="10738" spans="1:7">
      <c r="A10738" s="32">
        <v>2018</v>
      </c>
      <c r="B10738" s="32">
        <v>50489</v>
      </c>
      <c r="C10738" s="33" t="s">
        <v>561</v>
      </c>
      <c r="D10738" s="33" t="s">
        <v>562</v>
      </c>
      <c r="E10738" s="34">
        <v>236331</v>
      </c>
      <c r="F10738" s="35">
        <v>1.04</v>
      </c>
      <c r="G10738" s="34" t="s">
        <v>362</v>
      </c>
    </row>
    <row r="10739" spans="1:7">
      <c r="A10739" s="32">
        <v>2018</v>
      </c>
      <c r="B10739" s="32">
        <v>50489</v>
      </c>
      <c r="C10739" s="33" t="s">
        <v>561</v>
      </c>
      <c r="D10739" s="33" t="s">
        <v>562</v>
      </c>
      <c r="E10739" s="34">
        <v>822899</v>
      </c>
      <c r="F10739" s="35">
        <v>1.04</v>
      </c>
      <c r="G10739" s="34" t="s">
        <v>362</v>
      </c>
    </row>
    <row r="10740" spans="1:7">
      <c r="A10740" s="32">
        <v>2018</v>
      </c>
      <c r="B10740" s="32">
        <v>50491</v>
      </c>
      <c r="C10740" s="33" t="s">
        <v>561</v>
      </c>
      <c r="D10740" s="33" t="s">
        <v>562</v>
      </c>
      <c r="E10740" s="34">
        <v>272911</v>
      </c>
      <c r="F10740" s="35">
        <v>1.0900000000000001</v>
      </c>
      <c r="G10740" s="34" t="s">
        <v>362</v>
      </c>
    </row>
    <row r="10741" spans="1:7">
      <c r="A10741" s="32">
        <v>2018</v>
      </c>
      <c r="B10741" s="32">
        <v>50561</v>
      </c>
      <c r="C10741" s="33" t="s">
        <v>561</v>
      </c>
      <c r="D10741" s="33" t="s">
        <v>562</v>
      </c>
      <c r="E10741" s="34">
        <v>422920</v>
      </c>
      <c r="F10741" s="35">
        <v>1.04</v>
      </c>
      <c r="G10741" s="34" t="s">
        <v>362</v>
      </c>
    </row>
    <row r="10742" spans="1:7">
      <c r="A10742" s="32">
        <v>2018</v>
      </c>
      <c r="B10742" s="32">
        <v>50625</v>
      </c>
      <c r="C10742" s="33" t="s">
        <v>561</v>
      </c>
      <c r="D10742" s="33" t="s">
        <v>562</v>
      </c>
      <c r="E10742" s="34">
        <v>55</v>
      </c>
      <c r="F10742" s="35">
        <v>1.03</v>
      </c>
      <c r="G10742" s="34" t="s">
        <v>362</v>
      </c>
    </row>
    <row r="10743" spans="1:7">
      <c r="A10743" s="32">
        <v>2018</v>
      </c>
      <c r="B10743" s="32">
        <v>50625</v>
      </c>
      <c r="C10743" s="33" t="s">
        <v>561</v>
      </c>
      <c r="D10743" s="33" t="s">
        <v>562</v>
      </c>
      <c r="E10743" s="34">
        <v>2008450</v>
      </c>
      <c r="F10743" s="35">
        <v>1.03</v>
      </c>
      <c r="G10743" s="34" t="s">
        <v>362</v>
      </c>
    </row>
    <row r="10744" spans="1:7">
      <c r="A10744" s="32">
        <v>2018</v>
      </c>
      <c r="B10744" s="32">
        <v>50625</v>
      </c>
      <c r="C10744" s="33" t="s">
        <v>561</v>
      </c>
      <c r="D10744" s="33" t="s">
        <v>562</v>
      </c>
      <c r="E10744" s="34">
        <v>1382102</v>
      </c>
      <c r="F10744" s="35">
        <v>1.03</v>
      </c>
      <c r="G10744" s="34" t="s">
        <v>362</v>
      </c>
    </row>
    <row r="10745" spans="1:7">
      <c r="A10745" s="32">
        <v>2018</v>
      </c>
      <c r="B10745" s="32">
        <v>50707</v>
      </c>
      <c r="C10745" s="33" t="s">
        <v>561</v>
      </c>
      <c r="D10745" s="33" t="s">
        <v>562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561</v>
      </c>
      <c r="D10746" s="33" t="s">
        <v>562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563</v>
      </c>
      <c r="D10747" s="33" t="s">
        <v>564</v>
      </c>
      <c r="E10747" s="34">
        <v>37</v>
      </c>
      <c r="F10747" s="35">
        <v>6.07</v>
      </c>
      <c r="G10747" s="34" t="s">
        <v>362</v>
      </c>
    </row>
    <row r="10748" spans="1:7">
      <c r="A10748" s="32">
        <v>2018</v>
      </c>
      <c r="B10748" s="32">
        <v>50776</v>
      </c>
      <c r="C10748" s="33" t="s">
        <v>363</v>
      </c>
      <c r="D10748" s="33" t="s">
        <v>352</v>
      </c>
      <c r="E10748" s="34">
        <v>91</v>
      </c>
      <c r="F10748" s="35">
        <v>11.72</v>
      </c>
      <c r="G10748" s="34" t="s">
        <v>362</v>
      </c>
    </row>
    <row r="10749" spans="1:7">
      <c r="A10749" s="32">
        <v>2018</v>
      </c>
      <c r="B10749" s="32">
        <v>50776</v>
      </c>
      <c r="C10749" s="33" t="s">
        <v>363</v>
      </c>
      <c r="D10749" s="33" t="s">
        <v>352</v>
      </c>
      <c r="E10749" s="34">
        <v>128</v>
      </c>
      <c r="F10749" s="35">
        <v>13</v>
      </c>
      <c r="G10749" s="34" t="s">
        <v>362</v>
      </c>
    </row>
    <row r="10750" spans="1:7">
      <c r="A10750" s="32">
        <v>2018</v>
      </c>
      <c r="B10750" s="32">
        <v>50776</v>
      </c>
      <c r="C10750" s="33" t="s">
        <v>363</v>
      </c>
      <c r="D10750" s="33" t="s">
        <v>352</v>
      </c>
      <c r="E10750" s="34">
        <v>167</v>
      </c>
      <c r="F10750" s="35">
        <v>14</v>
      </c>
      <c r="G10750" s="34" t="s">
        <v>362</v>
      </c>
    </row>
    <row r="10751" spans="1:7">
      <c r="A10751" s="32">
        <v>2018</v>
      </c>
      <c r="B10751" s="32">
        <v>50776</v>
      </c>
      <c r="C10751" s="33" t="s">
        <v>363</v>
      </c>
      <c r="D10751" s="33" t="s">
        <v>352</v>
      </c>
      <c r="E10751" s="34">
        <v>169</v>
      </c>
      <c r="F10751" s="35">
        <v>10.35</v>
      </c>
      <c r="G10751" s="34" t="s">
        <v>362</v>
      </c>
    </row>
    <row r="10752" spans="1:7">
      <c r="A10752" s="32">
        <v>2018</v>
      </c>
      <c r="B10752" s="32">
        <v>50776</v>
      </c>
      <c r="C10752" s="33" t="s">
        <v>363</v>
      </c>
      <c r="D10752" s="33" t="s">
        <v>352</v>
      </c>
      <c r="E10752" s="34">
        <v>1372</v>
      </c>
      <c r="F10752" s="35">
        <v>10</v>
      </c>
      <c r="G10752" s="34" t="s">
        <v>362</v>
      </c>
    </row>
    <row r="10753" spans="1:7">
      <c r="A10753" s="32">
        <v>2018</v>
      </c>
      <c r="B10753" s="32">
        <v>50776</v>
      </c>
      <c r="C10753" s="33" t="s">
        <v>363</v>
      </c>
      <c r="D10753" s="33" t="s">
        <v>352</v>
      </c>
      <c r="E10753" s="34">
        <v>422</v>
      </c>
      <c r="F10753" s="35">
        <v>12.4</v>
      </c>
      <c r="G10753" s="34" t="s">
        <v>362</v>
      </c>
    </row>
    <row r="10754" spans="1:7">
      <c r="A10754" s="32">
        <v>2018</v>
      </c>
      <c r="B10754" s="32">
        <v>50776</v>
      </c>
      <c r="C10754" s="33" t="s">
        <v>363</v>
      </c>
      <c r="D10754" s="33" t="s">
        <v>352</v>
      </c>
      <c r="E10754" s="34">
        <v>549</v>
      </c>
      <c r="F10754" s="35">
        <v>9.56</v>
      </c>
      <c r="G10754" s="34" t="s">
        <v>362</v>
      </c>
    </row>
    <row r="10755" spans="1:7">
      <c r="A10755" s="32">
        <v>2018</v>
      </c>
      <c r="B10755" s="32">
        <v>50776</v>
      </c>
      <c r="C10755" s="33" t="s">
        <v>363</v>
      </c>
      <c r="D10755" s="33" t="s">
        <v>352</v>
      </c>
      <c r="E10755" s="34">
        <v>593</v>
      </c>
      <c r="F10755" s="35">
        <v>12</v>
      </c>
      <c r="G10755" s="34" t="s">
        <v>362</v>
      </c>
    </row>
    <row r="10756" spans="1:7">
      <c r="A10756" s="32">
        <v>2018</v>
      </c>
      <c r="B10756" s="32">
        <v>50776</v>
      </c>
      <c r="C10756" s="33" t="s">
        <v>363</v>
      </c>
      <c r="D10756" s="33" t="s">
        <v>352</v>
      </c>
      <c r="E10756" s="34">
        <v>739</v>
      </c>
      <c r="F10756" s="35">
        <v>13.5</v>
      </c>
      <c r="G10756" s="34" t="s">
        <v>362</v>
      </c>
    </row>
    <row r="10757" spans="1:7">
      <c r="A10757" s="32">
        <v>2018</v>
      </c>
      <c r="B10757" s="32">
        <v>50776</v>
      </c>
      <c r="C10757" s="33" t="s">
        <v>363</v>
      </c>
      <c r="D10757" s="33" t="s">
        <v>352</v>
      </c>
      <c r="E10757" s="34">
        <v>857</v>
      </c>
      <c r="F10757" s="35">
        <v>12.4</v>
      </c>
      <c r="G10757" s="34" t="s">
        <v>362</v>
      </c>
    </row>
    <row r="10758" spans="1:7">
      <c r="A10758" s="32">
        <v>2018</v>
      </c>
      <c r="B10758" s="32">
        <v>50776</v>
      </c>
      <c r="C10758" s="33" t="s">
        <v>363</v>
      </c>
      <c r="D10758" s="33" t="s">
        <v>352</v>
      </c>
      <c r="E10758" s="34">
        <v>913</v>
      </c>
      <c r="F10758" s="35">
        <v>12</v>
      </c>
      <c r="G10758" s="34" t="s">
        <v>362</v>
      </c>
    </row>
    <row r="10759" spans="1:7">
      <c r="A10759" s="32">
        <v>2018</v>
      </c>
      <c r="B10759" s="32">
        <v>50776</v>
      </c>
      <c r="C10759" s="33" t="s">
        <v>363</v>
      </c>
      <c r="D10759" s="33" t="s">
        <v>352</v>
      </c>
      <c r="E10759" s="34">
        <v>1114</v>
      </c>
      <c r="F10759" s="35">
        <v>14</v>
      </c>
      <c r="G10759" s="34" t="s">
        <v>362</v>
      </c>
    </row>
    <row r="10760" spans="1:7">
      <c r="A10760" s="32">
        <v>2018</v>
      </c>
      <c r="B10760" s="32">
        <v>50776</v>
      </c>
      <c r="C10760" s="33" t="s">
        <v>363</v>
      </c>
      <c r="D10760" s="33" t="s">
        <v>352</v>
      </c>
      <c r="E10760" s="34">
        <v>1172</v>
      </c>
      <c r="F10760" s="35">
        <v>10.4</v>
      </c>
      <c r="G10760" s="34" t="s">
        <v>362</v>
      </c>
    </row>
    <row r="10761" spans="1:7">
      <c r="A10761" s="32">
        <v>2018</v>
      </c>
      <c r="B10761" s="32">
        <v>50776</v>
      </c>
      <c r="C10761" s="33" t="s">
        <v>363</v>
      </c>
      <c r="D10761" s="33" t="s">
        <v>352</v>
      </c>
      <c r="E10761" s="34">
        <v>1240</v>
      </c>
      <c r="F10761" s="35">
        <v>11.2</v>
      </c>
      <c r="G10761" s="34" t="s">
        <v>362</v>
      </c>
    </row>
    <row r="10762" spans="1:7">
      <c r="A10762" s="32">
        <v>2018</v>
      </c>
      <c r="B10762" s="32">
        <v>50776</v>
      </c>
      <c r="C10762" s="33" t="s">
        <v>363</v>
      </c>
      <c r="D10762" s="33" t="s">
        <v>352</v>
      </c>
      <c r="E10762" s="34">
        <v>33</v>
      </c>
      <c r="F10762" s="35">
        <v>10</v>
      </c>
      <c r="G10762" s="34" t="s">
        <v>362</v>
      </c>
    </row>
    <row r="10763" spans="1:7">
      <c r="A10763" s="32">
        <v>2018</v>
      </c>
      <c r="B10763" s="32">
        <v>50776</v>
      </c>
      <c r="C10763" s="33" t="s">
        <v>363</v>
      </c>
      <c r="D10763" s="33" t="s">
        <v>352</v>
      </c>
      <c r="E10763" s="34">
        <v>25</v>
      </c>
      <c r="F10763" s="35">
        <v>11.69</v>
      </c>
      <c r="G10763" s="34" t="s">
        <v>362</v>
      </c>
    </row>
    <row r="10764" spans="1:7">
      <c r="A10764" s="32">
        <v>2018</v>
      </c>
      <c r="B10764" s="32">
        <v>50776</v>
      </c>
      <c r="C10764" s="33" t="s">
        <v>363</v>
      </c>
      <c r="D10764" s="33" t="s">
        <v>352</v>
      </c>
      <c r="E10764" s="34">
        <v>12</v>
      </c>
      <c r="F10764" s="35">
        <v>11.65</v>
      </c>
      <c r="G10764" s="34" t="s">
        <v>362</v>
      </c>
    </row>
    <row r="10765" spans="1:7">
      <c r="A10765" s="32">
        <v>2018</v>
      </c>
      <c r="B10765" s="32">
        <v>50776</v>
      </c>
      <c r="C10765" s="33" t="s">
        <v>363</v>
      </c>
      <c r="D10765" s="33" t="s">
        <v>352</v>
      </c>
      <c r="E10765" s="34">
        <v>183</v>
      </c>
      <c r="F10765" s="35">
        <v>13.6</v>
      </c>
      <c r="G10765" s="34" t="s">
        <v>362</v>
      </c>
    </row>
    <row r="10766" spans="1:7">
      <c r="A10766" s="32">
        <v>2018</v>
      </c>
      <c r="B10766" s="32">
        <v>50806</v>
      </c>
      <c r="C10766" s="33" t="s">
        <v>561</v>
      </c>
      <c r="D10766" s="33" t="s">
        <v>562</v>
      </c>
      <c r="E10766" s="34">
        <v>19160</v>
      </c>
      <c r="F10766" s="35">
        <v>1.03</v>
      </c>
      <c r="G10766" s="34" t="s">
        <v>362</v>
      </c>
    </row>
    <row r="10767" spans="1:7">
      <c r="A10767" s="32">
        <v>2018</v>
      </c>
      <c r="B10767" s="32">
        <v>50806</v>
      </c>
      <c r="C10767" s="33" t="s">
        <v>565</v>
      </c>
      <c r="D10767" s="33" t="s">
        <v>564</v>
      </c>
      <c r="E10767" s="34">
        <v>1158</v>
      </c>
      <c r="F10767" s="35">
        <v>6.3</v>
      </c>
      <c r="G10767" s="34" t="s">
        <v>362</v>
      </c>
    </row>
    <row r="10768" spans="1:7">
      <c r="A10768" s="32">
        <v>2018</v>
      </c>
      <c r="B10768" s="32">
        <v>50815</v>
      </c>
      <c r="C10768" s="33" t="s">
        <v>561</v>
      </c>
      <c r="D10768" s="33" t="s">
        <v>562</v>
      </c>
      <c r="E10768" s="34">
        <v>2518097</v>
      </c>
      <c r="F10768" s="35">
        <v>1.022</v>
      </c>
      <c r="G10768" s="34" t="s">
        <v>362</v>
      </c>
    </row>
    <row r="10769" spans="1:7">
      <c r="A10769" s="32">
        <v>2018</v>
      </c>
      <c r="B10769" s="32">
        <v>50835</v>
      </c>
      <c r="C10769" s="33" t="s">
        <v>351</v>
      </c>
      <c r="D10769" s="33" t="s">
        <v>352</v>
      </c>
      <c r="E10769" s="34">
        <v>13691</v>
      </c>
      <c r="F10769" s="35">
        <v>23.11</v>
      </c>
      <c r="G10769" s="34" t="s">
        <v>362</v>
      </c>
    </row>
    <row r="10770" spans="1:7">
      <c r="A10770" s="32">
        <v>2018</v>
      </c>
      <c r="B10770" s="32">
        <v>50835</v>
      </c>
      <c r="C10770" s="33" t="s">
        <v>351</v>
      </c>
      <c r="D10770" s="33" t="s">
        <v>352</v>
      </c>
      <c r="E10770" s="34">
        <v>13769</v>
      </c>
      <c r="F10770" s="35">
        <v>26.14</v>
      </c>
      <c r="G10770" s="34" t="s">
        <v>362</v>
      </c>
    </row>
    <row r="10771" spans="1:7">
      <c r="A10771" s="32">
        <v>2018</v>
      </c>
      <c r="B10771" s="32">
        <v>50888</v>
      </c>
      <c r="C10771" s="33" t="s">
        <v>363</v>
      </c>
      <c r="D10771" s="33" t="s">
        <v>352</v>
      </c>
      <c r="E10771" s="34">
        <v>1261</v>
      </c>
      <c r="F10771" s="35">
        <v>13.58</v>
      </c>
      <c r="G10771" s="34" t="s">
        <v>362</v>
      </c>
    </row>
    <row r="10772" spans="1:7">
      <c r="A10772" s="32">
        <v>2018</v>
      </c>
      <c r="B10772" s="32">
        <v>50900</v>
      </c>
      <c r="C10772" s="33" t="s">
        <v>351</v>
      </c>
      <c r="D10772" s="33" t="s">
        <v>352</v>
      </c>
      <c r="E10772" s="34">
        <v>14905</v>
      </c>
      <c r="F10772" s="35">
        <v>26</v>
      </c>
      <c r="G10772" s="34" t="s">
        <v>362</v>
      </c>
    </row>
    <row r="10773" spans="1:7">
      <c r="A10773" s="32">
        <v>2018</v>
      </c>
      <c r="B10773" s="32">
        <v>50900</v>
      </c>
      <c r="C10773" s="33" t="s">
        <v>561</v>
      </c>
      <c r="D10773" s="33" t="s">
        <v>562</v>
      </c>
      <c r="E10773" s="34">
        <v>467272</v>
      </c>
      <c r="F10773" s="35">
        <v>1.07</v>
      </c>
      <c r="G10773" s="34" t="s">
        <v>362</v>
      </c>
    </row>
    <row r="10774" spans="1:7">
      <c r="A10774" s="32">
        <v>2018</v>
      </c>
      <c r="B10774" s="32">
        <v>50900</v>
      </c>
      <c r="C10774" s="33" t="s">
        <v>563</v>
      </c>
      <c r="D10774" s="33" t="s">
        <v>564</v>
      </c>
      <c r="E10774" s="34">
        <v>19</v>
      </c>
      <c r="F10774" s="35">
        <v>5.7960000000000003</v>
      </c>
      <c r="G10774" s="34" t="s">
        <v>362</v>
      </c>
    </row>
    <row r="10775" spans="1:7">
      <c r="A10775" s="32">
        <v>2018</v>
      </c>
      <c r="B10775" s="32">
        <v>50900</v>
      </c>
      <c r="C10775" s="33" t="s">
        <v>565</v>
      </c>
      <c r="D10775" s="33" t="s">
        <v>564</v>
      </c>
      <c r="E10775" s="34">
        <v>1512</v>
      </c>
      <c r="F10775" s="35">
        <v>6.3419999999999996</v>
      </c>
      <c r="G10775" s="34" t="s">
        <v>362</v>
      </c>
    </row>
    <row r="10776" spans="1:7">
      <c r="A10776" s="32">
        <v>2018</v>
      </c>
      <c r="B10776" s="32">
        <v>50949</v>
      </c>
      <c r="C10776" s="33" t="s">
        <v>561</v>
      </c>
      <c r="D10776" s="33" t="s">
        <v>562</v>
      </c>
      <c r="E10776" s="34">
        <v>80070</v>
      </c>
      <c r="F10776" s="35">
        <v>1.0209999999999999</v>
      </c>
      <c r="G10776" s="34" t="s">
        <v>362</v>
      </c>
    </row>
    <row r="10777" spans="1:7">
      <c r="A10777" s="32">
        <v>2018</v>
      </c>
      <c r="B10777" s="32">
        <v>50951</v>
      </c>
      <c r="C10777" s="33" t="s">
        <v>563</v>
      </c>
      <c r="D10777" s="33" t="s">
        <v>564</v>
      </c>
      <c r="E10777" s="34">
        <v>755</v>
      </c>
      <c r="F10777" s="35">
        <v>5.8170000000000002</v>
      </c>
      <c r="G10777" s="34" t="s">
        <v>362</v>
      </c>
    </row>
    <row r="10778" spans="1:7">
      <c r="A10778" s="32">
        <v>2018</v>
      </c>
      <c r="B10778" s="32">
        <v>50951</v>
      </c>
      <c r="C10778" s="33" t="s">
        <v>363</v>
      </c>
      <c r="D10778" s="33" t="s">
        <v>352</v>
      </c>
      <c r="E10778" s="34">
        <v>17391</v>
      </c>
      <c r="F10778" s="35">
        <v>12.07</v>
      </c>
      <c r="G10778" s="34" t="s">
        <v>362</v>
      </c>
    </row>
    <row r="10779" spans="1:7">
      <c r="A10779" s="32">
        <v>2018</v>
      </c>
      <c r="B10779" s="32">
        <v>50969</v>
      </c>
      <c r="C10779" s="33" t="s">
        <v>561</v>
      </c>
      <c r="D10779" s="33" t="s">
        <v>562</v>
      </c>
      <c r="E10779" s="34">
        <v>223970</v>
      </c>
      <c r="F10779" s="35">
        <v>1</v>
      </c>
      <c r="G10779" s="34" t="s">
        <v>362</v>
      </c>
    </row>
    <row r="10780" spans="1:7">
      <c r="A10780" s="32">
        <v>2018</v>
      </c>
      <c r="B10780" s="32">
        <v>50973</v>
      </c>
      <c r="C10780" s="33" t="s">
        <v>561</v>
      </c>
      <c r="D10780" s="33" t="s">
        <v>562</v>
      </c>
      <c r="E10780" s="34">
        <v>1532572</v>
      </c>
      <c r="F10780" s="35">
        <v>1.01</v>
      </c>
      <c r="G10780" s="34" t="s">
        <v>362</v>
      </c>
    </row>
    <row r="10781" spans="1:7">
      <c r="A10781" s="32">
        <v>2018</v>
      </c>
      <c r="B10781" s="32">
        <v>50973</v>
      </c>
      <c r="C10781" s="33" t="s">
        <v>561</v>
      </c>
      <c r="D10781" s="33" t="s">
        <v>562</v>
      </c>
      <c r="E10781" s="34">
        <v>1265678</v>
      </c>
      <c r="F10781" s="35">
        <v>1.01</v>
      </c>
      <c r="G10781" s="34" t="s">
        <v>362</v>
      </c>
    </row>
    <row r="10782" spans="1:7">
      <c r="A10782" s="32">
        <v>2018</v>
      </c>
      <c r="B10782" s="32">
        <v>50973</v>
      </c>
      <c r="C10782" s="33" t="s">
        <v>561</v>
      </c>
      <c r="D10782" s="33" t="s">
        <v>562</v>
      </c>
      <c r="E10782" s="34">
        <v>594061</v>
      </c>
      <c r="F10782" s="35">
        <v>0.9</v>
      </c>
      <c r="G10782" s="34" t="s">
        <v>362</v>
      </c>
    </row>
    <row r="10783" spans="1:7">
      <c r="A10783" s="32">
        <v>2018</v>
      </c>
      <c r="B10783" s="32">
        <v>50974</v>
      </c>
      <c r="C10783" s="33" t="s">
        <v>363</v>
      </c>
      <c r="D10783" s="33" t="s">
        <v>352</v>
      </c>
      <c r="E10783" s="34">
        <v>27694</v>
      </c>
      <c r="F10783" s="35">
        <v>10.356</v>
      </c>
      <c r="G10783" s="34" t="s">
        <v>362</v>
      </c>
    </row>
    <row r="10784" spans="1:7">
      <c r="A10784" s="32">
        <v>2018</v>
      </c>
      <c r="B10784" s="32">
        <v>50974</v>
      </c>
      <c r="C10784" s="33" t="s">
        <v>351</v>
      </c>
      <c r="D10784" s="33" t="s">
        <v>352</v>
      </c>
      <c r="E10784" s="34">
        <v>1228</v>
      </c>
      <c r="F10784" s="35">
        <v>21.617999999999999</v>
      </c>
      <c r="G10784" s="34" t="s">
        <v>362</v>
      </c>
    </row>
    <row r="10785" spans="1:7">
      <c r="A10785" s="32">
        <v>2018</v>
      </c>
      <c r="B10785" s="32">
        <v>50974</v>
      </c>
      <c r="C10785" s="33" t="s">
        <v>351</v>
      </c>
      <c r="D10785" s="33" t="s">
        <v>352</v>
      </c>
      <c r="E10785" s="34">
        <v>137</v>
      </c>
      <c r="F10785" s="35">
        <v>23.89</v>
      </c>
      <c r="G10785" s="34" t="s">
        <v>362</v>
      </c>
    </row>
    <row r="10786" spans="1:7">
      <c r="A10786" s="32">
        <v>2018</v>
      </c>
      <c r="B10786" s="32">
        <v>50974</v>
      </c>
      <c r="C10786" s="33" t="s">
        <v>351</v>
      </c>
      <c r="D10786" s="33" t="s">
        <v>352</v>
      </c>
      <c r="E10786" s="34">
        <v>338</v>
      </c>
      <c r="F10786" s="35">
        <v>24.209</v>
      </c>
      <c r="G10786" s="34" t="s">
        <v>362</v>
      </c>
    </row>
    <row r="10787" spans="1:7">
      <c r="A10787" s="32">
        <v>2018</v>
      </c>
      <c r="B10787" s="32">
        <v>50974</v>
      </c>
      <c r="C10787" s="33" t="s">
        <v>351</v>
      </c>
      <c r="D10787" s="33" t="s">
        <v>352</v>
      </c>
      <c r="E10787" s="34">
        <v>411</v>
      </c>
      <c r="F10787" s="35">
        <v>20.402999999999999</v>
      </c>
      <c r="G10787" s="34" t="s">
        <v>362</v>
      </c>
    </row>
    <row r="10788" spans="1:7">
      <c r="A10788" s="32">
        <v>2018</v>
      </c>
      <c r="B10788" s="32">
        <v>50974</v>
      </c>
      <c r="C10788" s="33" t="s">
        <v>351</v>
      </c>
      <c r="D10788" s="33" t="s">
        <v>352</v>
      </c>
      <c r="E10788" s="34">
        <v>14</v>
      </c>
      <c r="F10788" s="35">
        <v>22.186</v>
      </c>
      <c r="G10788" s="34" t="s">
        <v>362</v>
      </c>
    </row>
    <row r="10789" spans="1:7">
      <c r="A10789" s="32">
        <v>2018</v>
      </c>
      <c r="B10789" s="32">
        <v>50974</v>
      </c>
      <c r="C10789" s="33" t="s">
        <v>351</v>
      </c>
      <c r="D10789" s="33" t="s">
        <v>352</v>
      </c>
      <c r="E10789" s="34">
        <v>91</v>
      </c>
      <c r="F10789" s="35">
        <v>25.757000000000001</v>
      </c>
      <c r="G10789" s="34" t="s">
        <v>362</v>
      </c>
    </row>
    <row r="10790" spans="1:7">
      <c r="A10790" s="32">
        <v>2018</v>
      </c>
      <c r="B10790" s="32">
        <v>50974</v>
      </c>
      <c r="C10790" s="33" t="s">
        <v>563</v>
      </c>
      <c r="D10790" s="33" t="s">
        <v>564</v>
      </c>
      <c r="E10790" s="34">
        <v>61</v>
      </c>
      <c r="F10790" s="35">
        <v>5.774</v>
      </c>
      <c r="G10790" s="34" t="s">
        <v>362</v>
      </c>
    </row>
    <row r="10791" spans="1:7">
      <c r="A10791" s="32">
        <v>2018</v>
      </c>
      <c r="B10791" s="32">
        <v>50974</v>
      </c>
      <c r="C10791" s="33" t="s">
        <v>363</v>
      </c>
      <c r="D10791" s="33" t="s">
        <v>352</v>
      </c>
      <c r="E10791" s="34">
        <v>416</v>
      </c>
      <c r="F10791" s="35">
        <v>11.208</v>
      </c>
      <c r="G10791" s="34" t="s">
        <v>362</v>
      </c>
    </row>
    <row r="10792" spans="1:7">
      <c r="A10792" s="32">
        <v>2018</v>
      </c>
      <c r="B10792" s="32">
        <v>50974</v>
      </c>
      <c r="C10792" s="33" t="s">
        <v>363</v>
      </c>
      <c r="D10792" s="33" t="s">
        <v>352</v>
      </c>
      <c r="E10792" s="34">
        <v>44</v>
      </c>
      <c r="F10792" s="35">
        <v>15.105</v>
      </c>
      <c r="G10792" s="34" t="s">
        <v>362</v>
      </c>
    </row>
    <row r="10793" spans="1:7">
      <c r="A10793" s="32">
        <v>2018</v>
      </c>
      <c r="B10793" s="32">
        <v>50974</v>
      </c>
      <c r="C10793" s="33" t="s">
        <v>363</v>
      </c>
      <c r="D10793" s="33" t="s">
        <v>352</v>
      </c>
      <c r="E10793" s="34">
        <v>562</v>
      </c>
      <c r="F10793" s="35">
        <v>13.785</v>
      </c>
      <c r="G10793" s="34" t="s">
        <v>362</v>
      </c>
    </row>
    <row r="10794" spans="1:7">
      <c r="A10794" s="32">
        <v>2018</v>
      </c>
      <c r="B10794" s="32">
        <v>50974</v>
      </c>
      <c r="C10794" s="33" t="s">
        <v>363</v>
      </c>
      <c r="D10794" s="33" t="s">
        <v>352</v>
      </c>
      <c r="E10794" s="34">
        <v>91</v>
      </c>
      <c r="F10794" s="35">
        <v>16.568999999999999</v>
      </c>
      <c r="G10794" s="34" t="s">
        <v>362</v>
      </c>
    </row>
    <row r="10795" spans="1:7">
      <c r="A10795" s="32">
        <v>2018</v>
      </c>
      <c r="B10795" s="32">
        <v>50974</v>
      </c>
      <c r="C10795" s="33" t="s">
        <v>363</v>
      </c>
      <c r="D10795" s="33" t="s">
        <v>352</v>
      </c>
      <c r="E10795" s="34">
        <v>2124</v>
      </c>
      <c r="F10795" s="35">
        <v>13.029</v>
      </c>
      <c r="G10795" s="34" t="s">
        <v>362</v>
      </c>
    </row>
    <row r="10796" spans="1:7">
      <c r="A10796" s="32">
        <v>2018</v>
      </c>
      <c r="B10796" s="32">
        <v>50974</v>
      </c>
      <c r="C10796" s="33" t="s">
        <v>363</v>
      </c>
      <c r="D10796" s="33" t="s">
        <v>352</v>
      </c>
      <c r="E10796" s="34">
        <v>1583</v>
      </c>
      <c r="F10796" s="35">
        <v>11.114000000000001</v>
      </c>
      <c r="G10796" s="34" t="s">
        <v>362</v>
      </c>
    </row>
    <row r="10797" spans="1:7">
      <c r="A10797" s="32">
        <v>2018</v>
      </c>
      <c r="B10797" s="32">
        <v>50974</v>
      </c>
      <c r="C10797" s="33" t="s">
        <v>363</v>
      </c>
      <c r="D10797" s="33" t="s">
        <v>352</v>
      </c>
      <c r="E10797" s="34">
        <v>4217</v>
      </c>
      <c r="F10797" s="35">
        <v>13.007999999999999</v>
      </c>
      <c r="G10797" s="34" t="s">
        <v>362</v>
      </c>
    </row>
    <row r="10798" spans="1:7">
      <c r="A10798" s="32">
        <v>2018</v>
      </c>
      <c r="B10798" s="32">
        <v>50976</v>
      </c>
      <c r="C10798" s="33" t="s">
        <v>561</v>
      </c>
      <c r="D10798" s="33" t="s">
        <v>562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563</v>
      </c>
      <c r="D10799" s="33" t="s">
        <v>564</v>
      </c>
      <c r="E10799" s="34">
        <v>77</v>
      </c>
      <c r="F10799" s="35">
        <v>5.79</v>
      </c>
      <c r="G10799" s="34" t="s">
        <v>362</v>
      </c>
    </row>
    <row r="10800" spans="1:7">
      <c r="A10800" s="32">
        <v>2018</v>
      </c>
      <c r="B10800" s="32">
        <v>51030</v>
      </c>
      <c r="C10800" s="33" t="s">
        <v>561</v>
      </c>
      <c r="D10800" s="33" t="s">
        <v>562</v>
      </c>
      <c r="E10800" s="34">
        <v>13230</v>
      </c>
      <c r="F10800" s="35">
        <v>1.028</v>
      </c>
      <c r="G10800" s="34" t="s">
        <v>362</v>
      </c>
    </row>
    <row r="10801" spans="1:7">
      <c r="A10801" s="32">
        <v>2018</v>
      </c>
      <c r="B10801" s="32">
        <v>51030</v>
      </c>
      <c r="C10801" s="33" t="s">
        <v>561</v>
      </c>
      <c r="D10801" s="33" t="s">
        <v>562</v>
      </c>
      <c r="E10801" s="34">
        <v>7661</v>
      </c>
      <c r="F10801" s="35">
        <v>1.028</v>
      </c>
      <c r="G10801" s="34" t="s">
        <v>362</v>
      </c>
    </row>
    <row r="10802" spans="1:7">
      <c r="A10802" s="32">
        <v>2018</v>
      </c>
      <c r="B10802" s="32">
        <v>52006</v>
      </c>
      <c r="C10802" s="33" t="s">
        <v>561</v>
      </c>
      <c r="D10802" s="33" t="s">
        <v>562</v>
      </c>
      <c r="E10802" s="34">
        <v>296005</v>
      </c>
      <c r="F10802" s="35">
        <v>1.05</v>
      </c>
      <c r="G10802" s="34" t="s">
        <v>362</v>
      </c>
    </row>
    <row r="10803" spans="1:7">
      <c r="A10803" s="32">
        <v>2018</v>
      </c>
      <c r="B10803" s="32">
        <v>52007</v>
      </c>
      <c r="C10803" s="33" t="s">
        <v>563</v>
      </c>
      <c r="D10803" s="33" t="s">
        <v>564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561</v>
      </c>
      <c r="D10804" s="33" t="s">
        <v>562</v>
      </c>
      <c r="E10804" s="34">
        <v>2117898</v>
      </c>
      <c r="F10804" s="35">
        <v>1.042</v>
      </c>
      <c r="G10804" s="34" t="s">
        <v>362</v>
      </c>
    </row>
    <row r="10805" spans="1:7">
      <c r="A10805" s="32">
        <v>2018</v>
      </c>
      <c r="B10805" s="32">
        <v>52087</v>
      </c>
      <c r="C10805" s="33" t="s">
        <v>563</v>
      </c>
      <c r="D10805" s="33" t="s">
        <v>564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563</v>
      </c>
      <c r="D10806" s="33" t="s">
        <v>564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563</v>
      </c>
      <c r="D10807" s="33" t="s">
        <v>564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563</v>
      </c>
      <c r="D10808" s="33" t="s">
        <v>564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561</v>
      </c>
      <c r="D10809" s="33" t="s">
        <v>562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561</v>
      </c>
      <c r="D10810" s="33" t="s">
        <v>562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561</v>
      </c>
      <c r="D10811" s="33" t="s">
        <v>562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561</v>
      </c>
      <c r="D10812" s="33" t="s">
        <v>562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561</v>
      </c>
      <c r="D10813" s="33" t="s">
        <v>562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561</v>
      </c>
      <c r="D10814" s="33" t="s">
        <v>562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561</v>
      </c>
      <c r="D10815" s="33" t="s">
        <v>562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561</v>
      </c>
      <c r="D10816" s="33" t="s">
        <v>562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561</v>
      </c>
      <c r="D10817" s="33" t="s">
        <v>562</v>
      </c>
      <c r="E10817" s="34">
        <v>1001123</v>
      </c>
      <c r="F10817" s="35">
        <v>1.0269999999999999</v>
      </c>
      <c r="G10817" s="34" t="s">
        <v>362</v>
      </c>
    </row>
    <row r="10818" spans="1:7">
      <c r="A10818" s="32">
        <v>2018</v>
      </c>
      <c r="B10818" s="32">
        <v>52120</v>
      </c>
      <c r="C10818" s="33" t="s">
        <v>561</v>
      </c>
      <c r="D10818" s="33" t="s">
        <v>562</v>
      </c>
      <c r="E10818" s="34">
        <v>3056555</v>
      </c>
      <c r="F10818" s="35">
        <v>1.03</v>
      </c>
      <c r="G10818" s="34" t="s">
        <v>362</v>
      </c>
    </row>
    <row r="10819" spans="1:7">
      <c r="A10819" s="32">
        <v>2018</v>
      </c>
      <c r="B10819" s="32">
        <v>52169</v>
      </c>
      <c r="C10819" s="33" t="s">
        <v>561</v>
      </c>
      <c r="D10819" s="33" t="s">
        <v>562</v>
      </c>
      <c r="E10819" s="34">
        <v>881027</v>
      </c>
      <c r="F10819" s="35">
        <v>1.032</v>
      </c>
      <c r="G10819" s="34" t="s">
        <v>362</v>
      </c>
    </row>
    <row r="10820" spans="1:7">
      <c r="A10820" s="32">
        <v>2018</v>
      </c>
      <c r="B10820" s="32">
        <v>52176</v>
      </c>
      <c r="C10820" s="33" t="s">
        <v>561</v>
      </c>
      <c r="D10820" s="33" t="s">
        <v>562</v>
      </c>
      <c r="E10820" s="34">
        <v>160022</v>
      </c>
      <c r="F10820" s="35">
        <v>1.0249999999999999</v>
      </c>
      <c r="G10820" s="34" t="s">
        <v>362</v>
      </c>
    </row>
    <row r="10821" spans="1:7">
      <c r="A10821" s="32">
        <v>2018</v>
      </c>
      <c r="B10821" s="32">
        <v>54041</v>
      </c>
      <c r="C10821" s="33" t="s">
        <v>561</v>
      </c>
      <c r="D10821" s="33" t="s">
        <v>562</v>
      </c>
      <c r="E10821" s="34">
        <v>153903</v>
      </c>
      <c r="F10821" s="35">
        <v>1.0309999999999999</v>
      </c>
      <c r="G10821" s="34" t="s">
        <v>362</v>
      </c>
    </row>
    <row r="10822" spans="1:7">
      <c r="A10822" s="32">
        <v>2018</v>
      </c>
      <c r="B10822" s="32">
        <v>54081</v>
      </c>
      <c r="C10822" s="33" t="s">
        <v>351</v>
      </c>
      <c r="D10822" s="33" t="s">
        <v>352</v>
      </c>
      <c r="E10822" s="34">
        <v>11065</v>
      </c>
      <c r="F10822" s="35">
        <v>25.11</v>
      </c>
      <c r="G10822" s="34" t="s">
        <v>362</v>
      </c>
    </row>
    <row r="10823" spans="1:7">
      <c r="A10823" s="32">
        <v>2018</v>
      </c>
      <c r="B10823" s="32">
        <v>54081</v>
      </c>
      <c r="C10823" s="33" t="s">
        <v>351</v>
      </c>
      <c r="D10823" s="33" t="s">
        <v>352</v>
      </c>
      <c r="E10823" s="34">
        <v>10660</v>
      </c>
      <c r="F10823" s="35">
        <v>26.11</v>
      </c>
      <c r="G10823" s="34" t="s">
        <v>362</v>
      </c>
    </row>
    <row r="10824" spans="1:7">
      <c r="A10824" s="32">
        <v>2018</v>
      </c>
      <c r="B10824" s="32">
        <v>54087</v>
      </c>
      <c r="C10824" s="33" t="s">
        <v>561</v>
      </c>
      <c r="D10824" s="33" t="s">
        <v>562</v>
      </c>
      <c r="E10824" s="34">
        <v>35612</v>
      </c>
      <c r="F10824" s="35">
        <v>1.05</v>
      </c>
      <c r="G10824" s="34" t="s">
        <v>362</v>
      </c>
    </row>
    <row r="10825" spans="1:7">
      <c r="A10825" s="32">
        <v>2018</v>
      </c>
      <c r="B10825" s="32">
        <v>54101</v>
      </c>
      <c r="C10825" s="33" t="s">
        <v>351</v>
      </c>
      <c r="D10825" s="33" t="s">
        <v>352</v>
      </c>
      <c r="E10825" s="34">
        <v>11626</v>
      </c>
      <c r="F10825" s="35">
        <v>25.326000000000001</v>
      </c>
      <c r="G10825" s="34" t="s">
        <v>362</v>
      </c>
    </row>
    <row r="10826" spans="1:7">
      <c r="A10826" s="32">
        <v>2018</v>
      </c>
      <c r="B10826" s="32">
        <v>54101</v>
      </c>
      <c r="C10826" s="33" t="s">
        <v>563</v>
      </c>
      <c r="D10826" s="33" t="s">
        <v>564</v>
      </c>
      <c r="E10826" s="34">
        <v>1012</v>
      </c>
      <c r="F10826" s="35">
        <v>5.7960000000000003</v>
      </c>
      <c r="G10826" s="34" t="s">
        <v>362</v>
      </c>
    </row>
    <row r="10827" spans="1:7">
      <c r="A10827" s="32">
        <v>2018</v>
      </c>
      <c r="B10827" s="32">
        <v>54101</v>
      </c>
      <c r="C10827" s="33" t="s">
        <v>561</v>
      </c>
      <c r="D10827" s="33" t="s">
        <v>562</v>
      </c>
      <c r="E10827" s="34">
        <v>279968</v>
      </c>
      <c r="F10827" s="35">
        <v>1</v>
      </c>
      <c r="G10827" s="34" t="s">
        <v>362</v>
      </c>
    </row>
    <row r="10828" spans="1:7">
      <c r="A10828" s="32">
        <v>2018</v>
      </c>
      <c r="B10828" s="32">
        <v>54104</v>
      </c>
      <c r="C10828" s="33" t="s">
        <v>351</v>
      </c>
      <c r="D10828" s="33" t="s">
        <v>352</v>
      </c>
      <c r="E10828" s="34">
        <v>9690</v>
      </c>
      <c r="F10828" s="35">
        <v>24</v>
      </c>
      <c r="G10828" s="34" t="s">
        <v>362</v>
      </c>
    </row>
    <row r="10829" spans="1:7">
      <c r="A10829" s="32">
        <v>2018</v>
      </c>
      <c r="B10829" s="32">
        <v>54104</v>
      </c>
      <c r="C10829" s="33" t="s">
        <v>561</v>
      </c>
      <c r="D10829" s="33" t="s">
        <v>562</v>
      </c>
      <c r="E10829" s="34">
        <v>172691</v>
      </c>
      <c r="F10829" s="35">
        <v>1.02</v>
      </c>
      <c r="G10829" s="34" t="s">
        <v>362</v>
      </c>
    </row>
    <row r="10830" spans="1:7">
      <c r="A10830" s="32">
        <v>2018</v>
      </c>
      <c r="B10830" s="32">
        <v>54304</v>
      </c>
      <c r="C10830" s="33" t="s">
        <v>351</v>
      </c>
      <c r="D10830" s="33" t="s">
        <v>352</v>
      </c>
      <c r="E10830" s="34">
        <v>11826</v>
      </c>
      <c r="F10830" s="35">
        <v>24.57</v>
      </c>
      <c r="G10830" s="34" t="s">
        <v>362</v>
      </c>
    </row>
    <row r="10831" spans="1:7">
      <c r="A10831" s="32">
        <v>2018</v>
      </c>
      <c r="B10831" s="32">
        <v>54304</v>
      </c>
      <c r="C10831" s="33" t="s">
        <v>351</v>
      </c>
      <c r="D10831" s="33" t="s">
        <v>352</v>
      </c>
      <c r="E10831" s="34">
        <v>9925</v>
      </c>
      <c r="F10831" s="35">
        <v>24.77</v>
      </c>
      <c r="G10831" s="34" t="s">
        <v>362</v>
      </c>
    </row>
    <row r="10832" spans="1:7">
      <c r="A10832" s="32">
        <v>2018</v>
      </c>
      <c r="B10832" s="32">
        <v>54304</v>
      </c>
      <c r="C10832" s="33" t="s">
        <v>563</v>
      </c>
      <c r="D10832" s="33" t="s">
        <v>564</v>
      </c>
      <c r="E10832" s="34">
        <v>179</v>
      </c>
      <c r="F10832" s="35">
        <v>5.88</v>
      </c>
      <c r="G10832" s="34" t="s">
        <v>362</v>
      </c>
    </row>
    <row r="10833" spans="1:7">
      <c r="A10833" s="32">
        <v>2018</v>
      </c>
      <c r="B10833" s="32">
        <v>54304</v>
      </c>
      <c r="C10833" s="33" t="s">
        <v>563</v>
      </c>
      <c r="D10833" s="33" t="s">
        <v>564</v>
      </c>
      <c r="E10833" s="34">
        <v>179</v>
      </c>
      <c r="F10833" s="35">
        <v>5.88</v>
      </c>
      <c r="G10833" s="34" t="s">
        <v>362</v>
      </c>
    </row>
    <row r="10834" spans="1:7">
      <c r="A10834" s="32">
        <v>2018</v>
      </c>
      <c r="B10834" s="32">
        <v>54304</v>
      </c>
      <c r="C10834" s="33" t="s">
        <v>563</v>
      </c>
      <c r="D10834" s="33" t="s">
        <v>564</v>
      </c>
      <c r="E10834" s="34">
        <v>179</v>
      </c>
      <c r="F10834" s="35">
        <v>5.88</v>
      </c>
      <c r="G10834" s="34" t="s">
        <v>362</v>
      </c>
    </row>
    <row r="10835" spans="1:7">
      <c r="A10835" s="32">
        <v>2018</v>
      </c>
      <c r="B10835" s="32">
        <v>54304</v>
      </c>
      <c r="C10835" s="33" t="s">
        <v>563</v>
      </c>
      <c r="D10835" s="33" t="s">
        <v>564</v>
      </c>
      <c r="E10835" s="34">
        <v>179</v>
      </c>
      <c r="F10835" s="35">
        <v>5.88</v>
      </c>
      <c r="G10835" s="34" t="s">
        <v>362</v>
      </c>
    </row>
    <row r="10836" spans="1:7">
      <c r="A10836" s="32">
        <v>2018</v>
      </c>
      <c r="B10836" s="32">
        <v>54324</v>
      </c>
      <c r="C10836" s="33" t="s">
        <v>563</v>
      </c>
      <c r="D10836" s="33" t="s">
        <v>564</v>
      </c>
      <c r="E10836" s="34">
        <v>77</v>
      </c>
      <c r="F10836" s="35">
        <v>5.79</v>
      </c>
      <c r="G10836" s="34" t="s">
        <v>362</v>
      </c>
    </row>
    <row r="10837" spans="1:7">
      <c r="A10837" s="32">
        <v>2018</v>
      </c>
      <c r="B10837" s="32">
        <v>54324</v>
      </c>
      <c r="C10837" s="33" t="s">
        <v>561</v>
      </c>
      <c r="D10837" s="33" t="s">
        <v>562</v>
      </c>
      <c r="E10837" s="34">
        <v>74370</v>
      </c>
      <c r="F10837" s="35">
        <v>1.028</v>
      </c>
      <c r="G10837" s="34" t="s">
        <v>362</v>
      </c>
    </row>
    <row r="10838" spans="1:7">
      <c r="A10838" s="32">
        <v>2018</v>
      </c>
      <c r="B10838" s="32">
        <v>54324</v>
      </c>
      <c r="C10838" s="33" t="s">
        <v>561</v>
      </c>
      <c r="D10838" s="33" t="s">
        <v>562</v>
      </c>
      <c r="E10838" s="34">
        <v>129940</v>
      </c>
      <c r="F10838" s="35">
        <v>1.028</v>
      </c>
      <c r="G10838" s="34" t="s">
        <v>362</v>
      </c>
    </row>
    <row r="10839" spans="1:7">
      <c r="A10839" s="32">
        <v>2018</v>
      </c>
      <c r="B10839" s="32">
        <v>54537</v>
      </c>
      <c r="C10839" s="33" t="s">
        <v>561</v>
      </c>
      <c r="D10839" s="33" t="s">
        <v>562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561</v>
      </c>
      <c r="D10840" s="33" t="s">
        <v>562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561</v>
      </c>
      <c r="D10841" s="33" t="s">
        <v>562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561</v>
      </c>
      <c r="D10842" s="33" t="s">
        <v>562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561</v>
      </c>
      <c r="D10843" s="33" t="s">
        <v>562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561</v>
      </c>
      <c r="D10844" s="33" t="s">
        <v>562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563</v>
      </c>
      <c r="D10845" s="33" t="s">
        <v>564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561</v>
      </c>
      <c r="D10846" s="33" t="s">
        <v>562</v>
      </c>
      <c r="E10846" s="34">
        <v>3574716</v>
      </c>
      <c r="F10846" s="35">
        <v>1.0289999999999999</v>
      </c>
      <c r="G10846" s="34" t="s">
        <v>362</v>
      </c>
    </row>
    <row r="10847" spans="1:7">
      <c r="A10847" s="32">
        <v>2018</v>
      </c>
      <c r="B10847" s="32">
        <v>54634</v>
      </c>
      <c r="C10847" s="33" t="s">
        <v>363</v>
      </c>
      <c r="D10847" s="33" t="s">
        <v>352</v>
      </c>
      <c r="E10847" s="34">
        <v>144241</v>
      </c>
      <c r="F10847" s="35">
        <v>6.3120000000000003</v>
      </c>
      <c r="G10847" s="34" t="s">
        <v>362</v>
      </c>
    </row>
    <row r="10848" spans="1:7">
      <c r="A10848" s="32">
        <v>2018</v>
      </c>
      <c r="B10848" s="32">
        <v>54634</v>
      </c>
      <c r="C10848" s="33" t="s">
        <v>563</v>
      </c>
      <c r="D10848" s="33" t="s">
        <v>564</v>
      </c>
      <c r="E10848" s="34">
        <v>533</v>
      </c>
      <c r="F10848" s="35">
        <v>5.88</v>
      </c>
      <c r="G10848" s="34" t="s">
        <v>362</v>
      </c>
    </row>
    <row r="10849" spans="1:7">
      <c r="A10849" s="32">
        <v>2018</v>
      </c>
      <c r="B10849" s="32">
        <v>54640</v>
      </c>
      <c r="C10849" s="33" t="s">
        <v>563</v>
      </c>
      <c r="D10849" s="33" t="s">
        <v>564</v>
      </c>
      <c r="E10849" s="34">
        <v>1244</v>
      </c>
      <c r="F10849" s="35">
        <v>5.8380000000000001</v>
      </c>
      <c r="G10849" s="34" t="s">
        <v>362</v>
      </c>
    </row>
    <row r="10850" spans="1:7">
      <c r="A10850" s="32">
        <v>2018</v>
      </c>
      <c r="B10850" s="32">
        <v>54640</v>
      </c>
      <c r="C10850" s="33" t="s">
        <v>563</v>
      </c>
      <c r="D10850" s="33" t="s">
        <v>564</v>
      </c>
      <c r="E10850" s="34">
        <v>8371</v>
      </c>
      <c r="F10850" s="35">
        <v>5.8380000000000001</v>
      </c>
      <c r="G10850" s="34" t="s">
        <v>362</v>
      </c>
    </row>
    <row r="10851" spans="1:7">
      <c r="A10851" s="32">
        <v>2018</v>
      </c>
      <c r="B10851" s="32">
        <v>54640</v>
      </c>
      <c r="C10851" s="33" t="s">
        <v>561</v>
      </c>
      <c r="D10851" s="33" t="s">
        <v>562</v>
      </c>
      <c r="E10851" s="34">
        <v>287164</v>
      </c>
      <c r="F10851" s="35">
        <v>1.0609999999999999</v>
      </c>
      <c r="G10851" s="34" t="s">
        <v>362</v>
      </c>
    </row>
    <row r="10852" spans="1:7">
      <c r="A10852" s="32">
        <v>2018</v>
      </c>
      <c r="B10852" s="32">
        <v>54640</v>
      </c>
      <c r="C10852" s="33" t="s">
        <v>561</v>
      </c>
      <c r="D10852" s="33" t="s">
        <v>562</v>
      </c>
      <c r="E10852" s="34">
        <v>15488</v>
      </c>
      <c r="F10852" s="35">
        <v>1.0609999999999999</v>
      </c>
      <c r="G10852" s="34" t="s">
        <v>362</v>
      </c>
    </row>
    <row r="10853" spans="1:7">
      <c r="A10853" s="32">
        <v>2018</v>
      </c>
      <c r="B10853" s="32">
        <v>54640</v>
      </c>
      <c r="C10853" s="33" t="s">
        <v>561</v>
      </c>
      <c r="D10853" s="33" t="s">
        <v>562</v>
      </c>
      <c r="E10853" s="34">
        <v>552</v>
      </c>
      <c r="F10853" s="35">
        <v>1.0609999999999999</v>
      </c>
      <c r="G10853" s="34" t="s">
        <v>362</v>
      </c>
    </row>
    <row r="10854" spans="1:7">
      <c r="A10854" s="32">
        <v>2018</v>
      </c>
      <c r="B10854" s="32">
        <v>54640</v>
      </c>
      <c r="C10854" s="33" t="s">
        <v>561</v>
      </c>
      <c r="D10854" s="33" t="s">
        <v>562</v>
      </c>
      <c r="E10854" s="34">
        <v>321</v>
      </c>
      <c r="F10854" s="35">
        <v>1.0609999999999999</v>
      </c>
      <c r="G10854" s="34" t="s">
        <v>362</v>
      </c>
    </row>
    <row r="10855" spans="1:7">
      <c r="A10855" s="32">
        <v>2018</v>
      </c>
      <c r="B10855" s="32">
        <v>54640</v>
      </c>
      <c r="C10855" s="33" t="s">
        <v>561</v>
      </c>
      <c r="D10855" s="33" t="s">
        <v>562</v>
      </c>
      <c r="E10855" s="34">
        <v>11614</v>
      </c>
      <c r="F10855" s="35">
        <v>1.0609999999999999</v>
      </c>
      <c r="G10855" s="34" t="s">
        <v>362</v>
      </c>
    </row>
    <row r="10856" spans="1:7">
      <c r="A10856" s="32">
        <v>2018</v>
      </c>
      <c r="B10856" s="32">
        <v>54646</v>
      </c>
      <c r="C10856" s="33" t="s">
        <v>563</v>
      </c>
      <c r="D10856" s="33" t="s">
        <v>564</v>
      </c>
      <c r="E10856" s="34">
        <v>1132</v>
      </c>
      <c r="F10856" s="35">
        <v>5.29</v>
      </c>
      <c r="G10856" s="34" t="s">
        <v>362</v>
      </c>
    </row>
    <row r="10857" spans="1:7">
      <c r="A10857" s="32">
        <v>2018</v>
      </c>
      <c r="B10857" s="32">
        <v>54646</v>
      </c>
      <c r="C10857" s="33" t="s">
        <v>565</v>
      </c>
      <c r="D10857" s="33" t="s">
        <v>564</v>
      </c>
      <c r="E10857" s="34">
        <v>130265</v>
      </c>
      <c r="F10857" s="35">
        <v>5.93</v>
      </c>
      <c r="G10857" s="34" t="s">
        <v>362</v>
      </c>
    </row>
    <row r="10858" spans="1:7">
      <c r="A10858" s="32">
        <v>2018</v>
      </c>
      <c r="B10858" s="32">
        <v>54676</v>
      </c>
      <c r="C10858" s="33" t="s">
        <v>561</v>
      </c>
      <c r="D10858" s="33" t="s">
        <v>562</v>
      </c>
      <c r="E10858" s="34">
        <v>1531700</v>
      </c>
      <c r="F10858" s="35">
        <v>1.016</v>
      </c>
      <c r="G10858" s="34" t="s">
        <v>362</v>
      </c>
    </row>
    <row r="10859" spans="1:7">
      <c r="A10859" s="32">
        <v>2018</v>
      </c>
      <c r="B10859" s="32">
        <v>54761</v>
      </c>
      <c r="C10859" s="33" t="s">
        <v>561</v>
      </c>
      <c r="D10859" s="33" t="s">
        <v>562</v>
      </c>
      <c r="E10859" s="34">
        <v>1239234</v>
      </c>
      <c r="F10859" s="35">
        <v>1.0449999999999999</v>
      </c>
      <c r="G10859" s="34" t="s">
        <v>362</v>
      </c>
    </row>
    <row r="10860" spans="1:7">
      <c r="A10860" s="32">
        <v>2018</v>
      </c>
      <c r="B10860" s="32">
        <v>54805</v>
      </c>
      <c r="C10860" s="33" t="s">
        <v>561</v>
      </c>
      <c r="D10860" s="33" t="s">
        <v>562</v>
      </c>
      <c r="E10860" s="34">
        <v>5279</v>
      </c>
      <c r="F10860" s="35">
        <v>1.028</v>
      </c>
      <c r="G10860" s="34" t="s">
        <v>362</v>
      </c>
    </row>
    <row r="10861" spans="1:7">
      <c r="A10861" s="32">
        <v>2018</v>
      </c>
      <c r="B10861" s="32">
        <v>54805</v>
      </c>
      <c r="C10861" s="33" t="s">
        <v>561</v>
      </c>
      <c r="D10861" s="33" t="s">
        <v>562</v>
      </c>
      <c r="E10861" s="34">
        <v>1400</v>
      </c>
      <c r="F10861" s="35">
        <v>1.028</v>
      </c>
      <c r="G10861" s="34" t="s">
        <v>362</v>
      </c>
    </row>
    <row r="10862" spans="1:7">
      <c r="A10862" s="32">
        <v>2018</v>
      </c>
      <c r="B10862" s="32">
        <v>54805</v>
      </c>
      <c r="C10862" s="33" t="s">
        <v>561</v>
      </c>
      <c r="D10862" s="33" t="s">
        <v>562</v>
      </c>
      <c r="E10862" s="34">
        <v>469</v>
      </c>
      <c r="F10862" s="35">
        <v>1.028</v>
      </c>
      <c r="G10862" s="34" t="s">
        <v>362</v>
      </c>
    </row>
    <row r="10863" spans="1:7">
      <c r="A10863" s="32">
        <v>2018</v>
      </c>
      <c r="B10863" s="32">
        <v>54805</v>
      </c>
      <c r="C10863" s="33" t="s">
        <v>561</v>
      </c>
      <c r="D10863" s="33" t="s">
        <v>562</v>
      </c>
      <c r="E10863" s="34">
        <v>463</v>
      </c>
      <c r="F10863" s="35">
        <v>1.028</v>
      </c>
      <c r="G10863" s="34" t="s">
        <v>362</v>
      </c>
    </row>
    <row r="10864" spans="1:7">
      <c r="A10864" s="32">
        <v>2018</v>
      </c>
      <c r="B10864" s="32">
        <v>54805</v>
      </c>
      <c r="C10864" s="33" t="s">
        <v>561</v>
      </c>
      <c r="D10864" s="33" t="s">
        <v>562</v>
      </c>
      <c r="E10864" s="34">
        <v>5361</v>
      </c>
      <c r="F10864" s="35">
        <v>1.028</v>
      </c>
      <c r="G10864" s="34" t="s">
        <v>362</v>
      </c>
    </row>
    <row r="10865" spans="1:7">
      <c r="A10865" s="32">
        <v>2018</v>
      </c>
      <c r="B10865" s="32">
        <v>54805</v>
      </c>
      <c r="C10865" s="33" t="s">
        <v>561</v>
      </c>
      <c r="D10865" s="33" t="s">
        <v>562</v>
      </c>
      <c r="E10865" s="34">
        <v>232</v>
      </c>
      <c r="F10865" s="35">
        <v>1.028</v>
      </c>
      <c r="G10865" s="34" t="s">
        <v>362</v>
      </c>
    </row>
    <row r="10866" spans="1:7">
      <c r="A10866" s="32">
        <v>2018</v>
      </c>
      <c r="B10866" s="32">
        <v>54805</v>
      </c>
      <c r="C10866" s="33" t="s">
        <v>561</v>
      </c>
      <c r="D10866" s="33" t="s">
        <v>562</v>
      </c>
      <c r="E10866" s="34">
        <v>7172</v>
      </c>
      <c r="F10866" s="35">
        <v>1.028</v>
      </c>
      <c r="G10866" s="34" t="s">
        <v>362</v>
      </c>
    </row>
    <row r="10867" spans="1:7">
      <c r="A10867" s="32">
        <v>2018</v>
      </c>
      <c r="B10867" s="32">
        <v>54805</v>
      </c>
      <c r="C10867" s="33" t="s">
        <v>561</v>
      </c>
      <c r="D10867" s="33" t="s">
        <v>562</v>
      </c>
      <c r="E10867" s="34">
        <v>6035</v>
      </c>
      <c r="F10867" s="35">
        <v>1.028</v>
      </c>
      <c r="G10867" s="34" t="s">
        <v>362</v>
      </c>
    </row>
    <row r="10868" spans="1:7">
      <c r="A10868" s="32">
        <v>2018</v>
      </c>
      <c r="B10868" s="32">
        <v>54805</v>
      </c>
      <c r="C10868" s="33" t="s">
        <v>561</v>
      </c>
      <c r="D10868" s="33" t="s">
        <v>562</v>
      </c>
      <c r="E10868" s="34">
        <v>341</v>
      </c>
      <c r="F10868" s="35">
        <v>1.028</v>
      </c>
      <c r="G10868" s="34" t="s">
        <v>362</v>
      </c>
    </row>
    <row r="10869" spans="1:7">
      <c r="A10869" s="32">
        <v>2018</v>
      </c>
      <c r="B10869" s="32">
        <v>54817</v>
      </c>
      <c r="C10869" s="33" t="s">
        <v>561</v>
      </c>
      <c r="D10869" s="33" t="s">
        <v>562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561</v>
      </c>
      <c r="D10870" s="33" t="s">
        <v>562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561</v>
      </c>
      <c r="D10871" s="33" t="s">
        <v>562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561</v>
      </c>
      <c r="D10872" s="33" t="s">
        <v>562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561</v>
      </c>
      <c r="D10873" s="33" t="s">
        <v>562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561</v>
      </c>
      <c r="D10874" s="33" t="s">
        <v>562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561</v>
      </c>
      <c r="D10875" s="33" t="s">
        <v>562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561</v>
      </c>
      <c r="D10876" s="33" t="s">
        <v>562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561</v>
      </c>
      <c r="D10877" s="33" t="s">
        <v>562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561</v>
      </c>
      <c r="D10878" s="33" t="s">
        <v>562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561</v>
      </c>
      <c r="D10879" s="33" t="s">
        <v>562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561</v>
      </c>
      <c r="D10880" s="33" t="s">
        <v>562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561</v>
      </c>
      <c r="D10881" s="33" t="s">
        <v>562</v>
      </c>
      <c r="E10881" s="34">
        <v>714286</v>
      </c>
      <c r="F10881" s="35">
        <v>1.06</v>
      </c>
      <c r="G10881" s="34" t="s">
        <v>362</v>
      </c>
    </row>
    <row r="10882" spans="1:7">
      <c r="A10882" s="32">
        <v>2018</v>
      </c>
      <c r="B10882" s="32">
        <v>54832</v>
      </c>
      <c r="C10882" s="33" t="s">
        <v>561</v>
      </c>
      <c r="D10882" s="33" t="s">
        <v>562</v>
      </c>
      <c r="E10882" s="34">
        <v>128858</v>
      </c>
      <c r="F10882" s="35">
        <v>1.06</v>
      </c>
      <c r="G10882" s="34" t="s">
        <v>362</v>
      </c>
    </row>
    <row r="10883" spans="1:7">
      <c r="A10883" s="32">
        <v>2018</v>
      </c>
      <c r="B10883" s="32">
        <v>54844</v>
      </c>
      <c r="C10883" s="33" t="s">
        <v>563</v>
      </c>
      <c r="D10883" s="33" t="s">
        <v>564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561</v>
      </c>
      <c r="D10884" s="33" t="s">
        <v>562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561</v>
      </c>
      <c r="D10885" s="33" t="s">
        <v>562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561</v>
      </c>
      <c r="D10886" s="33" t="s">
        <v>562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561</v>
      </c>
      <c r="D10887" s="33" t="s">
        <v>562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561</v>
      </c>
      <c r="D10888" s="33" t="s">
        <v>562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561</v>
      </c>
      <c r="D10889" s="33" t="s">
        <v>562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561</v>
      </c>
      <c r="D10890" s="33" t="s">
        <v>562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561</v>
      </c>
      <c r="D10891" s="33" t="s">
        <v>562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561</v>
      </c>
      <c r="D10892" s="33" t="s">
        <v>562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561</v>
      </c>
      <c r="D10893" s="33" t="s">
        <v>562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561</v>
      </c>
      <c r="D10894" s="33" t="s">
        <v>562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561</v>
      </c>
      <c r="D10895" s="33" t="s">
        <v>562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561</v>
      </c>
      <c r="D10896" s="33" t="s">
        <v>562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561</v>
      </c>
      <c r="D10897" s="33" t="s">
        <v>562</v>
      </c>
      <c r="E10897" s="34">
        <v>880515</v>
      </c>
      <c r="F10897" s="35">
        <v>1.0329999999999999</v>
      </c>
      <c r="G10897" s="34" t="s">
        <v>362</v>
      </c>
    </row>
    <row r="10898" spans="1:7">
      <c r="A10898" s="32">
        <v>2018</v>
      </c>
      <c r="B10898" s="32">
        <v>54914</v>
      </c>
      <c r="C10898" s="33" t="s">
        <v>561</v>
      </c>
      <c r="D10898" s="33" t="s">
        <v>562</v>
      </c>
      <c r="E10898" s="34">
        <v>733777</v>
      </c>
      <c r="F10898" s="35">
        <v>1.0329999999999999</v>
      </c>
      <c r="G10898" s="34" t="s">
        <v>362</v>
      </c>
    </row>
    <row r="10899" spans="1:7">
      <c r="A10899" s="32">
        <v>2018</v>
      </c>
      <c r="B10899" s="32">
        <v>55010</v>
      </c>
      <c r="C10899" s="33" t="s">
        <v>561</v>
      </c>
      <c r="D10899" s="33" t="s">
        <v>562</v>
      </c>
      <c r="E10899" s="34">
        <v>349280</v>
      </c>
      <c r="F10899" s="35">
        <v>1.083</v>
      </c>
      <c r="G10899" s="34" t="s">
        <v>362</v>
      </c>
    </row>
    <row r="10900" spans="1:7">
      <c r="A10900" s="32">
        <v>2018</v>
      </c>
      <c r="B10900" s="32">
        <v>55011</v>
      </c>
      <c r="C10900" s="33" t="s">
        <v>561</v>
      </c>
      <c r="D10900" s="33" t="s">
        <v>562</v>
      </c>
      <c r="E10900" s="34">
        <v>709854</v>
      </c>
      <c r="F10900" s="35">
        <v>1.0429999999999999</v>
      </c>
      <c r="G10900" s="34" t="s">
        <v>362</v>
      </c>
    </row>
    <row r="10901" spans="1:7">
      <c r="A10901" s="32">
        <v>2018</v>
      </c>
      <c r="B10901" s="32">
        <v>55015</v>
      </c>
      <c r="C10901" s="33" t="s">
        <v>561</v>
      </c>
      <c r="D10901" s="33" t="s">
        <v>562</v>
      </c>
      <c r="E10901" s="34">
        <v>2653002</v>
      </c>
      <c r="F10901" s="35">
        <v>1.0169999999999999</v>
      </c>
      <c r="G10901" s="34" t="s">
        <v>362</v>
      </c>
    </row>
    <row r="10902" spans="1:7">
      <c r="A10902" s="32">
        <v>2018</v>
      </c>
      <c r="B10902" s="32">
        <v>55026</v>
      </c>
      <c r="C10902" s="33" t="s">
        <v>561</v>
      </c>
      <c r="D10902" s="33" t="s">
        <v>562</v>
      </c>
      <c r="E10902" s="34">
        <v>8251</v>
      </c>
      <c r="F10902" s="35">
        <v>1.026</v>
      </c>
      <c r="G10902" s="34" t="s">
        <v>362</v>
      </c>
    </row>
    <row r="10903" spans="1:7">
      <c r="A10903" s="32">
        <v>2018</v>
      </c>
      <c r="B10903" s="32">
        <v>55026</v>
      </c>
      <c r="C10903" s="33" t="s">
        <v>561</v>
      </c>
      <c r="D10903" s="33" t="s">
        <v>562</v>
      </c>
      <c r="E10903" s="34">
        <v>1011</v>
      </c>
      <c r="F10903" s="35">
        <v>1.028</v>
      </c>
      <c r="G10903" s="34" t="s">
        <v>362</v>
      </c>
    </row>
    <row r="10904" spans="1:7">
      <c r="A10904" s="32">
        <v>2018</v>
      </c>
      <c r="B10904" s="32">
        <v>55026</v>
      </c>
      <c r="C10904" s="33" t="s">
        <v>561</v>
      </c>
      <c r="D10904" s="33" t="s">
        <v>562</v>
      </c>
      <c r="E10904" s="34">
        <v>7233</v>
      </c>
      <c r="F10904" s="35">
        <v>1.026</v>
      </c>
      <c r="G10904" s="34" t="s">
        <v>362</v>
      </c>
    </row>
    <row r="10905" spans="1:7">
      <c r="A10905" s="32">
        <v>2018</v>
      </c>
      <c r="B10905" s="32">
        <v>55026</v>
      </c>
      <c r="C10905" s="33" t="s">
        <v>561</v>
      </c>
      <c r="D10905" s="33" t="s">
        <v>562</v>
      </c>
      <c r="E10905" s="34">
        <v>9698</v>
      </c>
      <c r="F10905" s="35">
        <v>1.028</v>
      </c>
      <c r="G10905" s="34" t="s">
        <v>362</v>
      </c>
    </row>
    <row r="10906" spans="1:7">
      <c r="A10906" s="32">
        <v>2018</v>
      </c>
      <c r="B10906" s="32">
        <v>55026</v>
      </c>
      <c r="C10906" s="33" t="s">
        <v>561</v>
      </c>
      <c r="D10906" s="33" t="s">
        <v>562</v>
      </c>
      <c r="E10906" s="34">
        <v>6053</v>
      </c>
      <c r="F10906" s="35">
        <v>1.028</v>
      </c>
      <c r="G10906" s="34" t="s">
        <v>362</v>
      </c>
    </row>
    <row r="10907" spans="1:7">
      <c r="A10907" s="32">
        <v>2018</v>
      </c>
      <c r="B10907" s="32">
        <v>55026</v>
      </c>
      <c r="C10907" s="33" t="s">
        <v>561</v>
      </c>
      <c r="D10907" s="33" t="s">
        <v>562</v>
      </c>
      <c r="E10907" s="34">
        <v>1947</v>
      </c>
      <c r="F10907" s="35">
        <v>1.026</v>
      </c>
      <c r="G10907" s="34" t="s">
        <v>362</v>
      </c>
    </row>
    <row r="10908" spans="1:7">
      <c r="A10908" s="32">
        <v>2018</v>
      </c>
      <c r="B10908" s="32">
        <v>55026</v>
      </c>
      <c r="C10908" s="33" t="s">
        <v>561</v>
      </c>
      <c r="D10908" s="33" t="s">
        <v>562</v>
      </c>
      <c r="E10908" s="34">
        <v>1286</v>
      </c>
      <c r="F10908" s="35">
        <v>1.0269999999999999</v>
      </c>
      <c r="G10908" s="34" t="s">
        <v>362</v>
      </c>
    </row>
    <row r="10909" spans="1:7">
      <c r="A10909" s="32">
        <v>2018</v>
      </c>
      <c r="B10909" s="32">
        <v>55026</v>
      </c>
      <c r="C10909" s="33" t="s">
        <v>561</v>
      </c>
      <c r="D10909" s="33" t="s">
        <v>562</v>
      </c>
      <c r="E10909" s="34">
        <v>7847</v>
      </c>
      <c r="F10909" s="35">
        <v>1.0269999999999999</v>
      </c>
      <c r="G10909" s="34" t="s">
        <v>362</v>
      </c>
    </row>
    <row r="10910" spans="1:7">
      <c r="A10910" s="32">
        <v>2018</v>
      </c>
      <c r="B10910" s="32">
        <v>55026</v>
      </c>
      <c r="C10910" s="33" t="s">
        <v>561</v>
      </c>
      <c r="D10910" s="33" t="s">
        <v>562</v>
      </c>
      <c r="E10910" s="34">
        <v>687</v>
      </c>
      <c r="F10910" s="35">
        <v>1.028</v>
      </c>
      <c r="G10910" s="34" t="s">
        <v>362</v>
      </c>
    </row>
    <row r="10911" spans="1:7">
      <c r="A10911" s="32">
        <v>2018</v>
      </c>
      <c r="B10911" s="32">
        <v>55026</v>
      </c>
      <c r="C10911" s="33" t="s">
        <v>561</v>
      </c>
      <c r="D10911" s="33" t="s">
        <v>562</v>
      </c>
      <c r="E10911" s="34">
        <v>128</v>
      </c>
      <c r="F10911" s="35">
        <v>1.0269999999999999</v>
      </c>
      <c r="G10911" s="34" t="s">
        <v>362</v>
      </c>
    </row>
    <row r="10912" spans="1:7">
      <c r="A10912" s="32">
        <v>2018</v>
      </c>
      <c r="B10912" s="32">
        <v>55026</v>
      </c>
      <c r="C10912" s="33" t="s">
        <v>561</v>
      </c>
      <c r="D10912" s="33" t="s">
        <v>562</v>
      </c>
      <c r="E10912" s="34">
        <v>110</v>
      </c>
      <c r="F10912" s="35">
        <v>1.0269999999999999</v>
      </c>
      <c r="G10912" s="34" t="s">
        <v>362</v>
      </c>
    </row>
    <row r="10913" spans="1:7">
      <c r="A10913" s="32">
        <v>2018</v>
      </c>
      <c r="B10913" s="32">
        <v>55026</v>
      </c>
      <c r="C10913" s="33" t="s">
        <v>561</v>
      </c>
      <c r="D10913" s="33" t="s">
        <v>562</v>
      </c>
      <c r="E10913" s="34">
        <v>110</v>
      </c>
      <c r="F10913" s="35">
        <v>1.0269999999999999</v>
      </c>
      <c r="G10913" s="34" t="s">
        <v>362</v>
      </c>
    </row>
    <row r="10914" spans="1:7">
      <c r="A10914" s="32">
        <v>2018</v>
      </c>
      <c r="B10914" s="32">
        <v>55041</v>
      </c>
      <c r="C10914" s="33" t="s">
        <v>561</v>
      </c>
      <c r="D10914" s="33" t="s">
        <v>562</v>
      </c>
      <c r="E10914" s="34">
        <v>198886</v>
      </c>
      <c r="F10914" s="35">
        <v>1.03</v>
      </c>
      <c r="G10914" s="34" t="s">
        <v>362</v>
      </c>
    </row>
    <row r="10915" spans="1:7">
      <c r="A10915" s="32">
        <v>2018</v>
      </c>
      <c r="B10915" s="32">
        <v>55041</v>
      </c>
      <c r="C10915" s="33" t="s">
        <v>561</v>
      </c>
      <c r="D10915" s="33" t="s">
        <v>562</v>
      </c>
      <c r="E10915" s="34">
        <v>257648</v>
      </c>
      <c r="F10915" s="35">
        <v>1.0289999999999999</v>
      </c>
      <c r="G10915" s="34" t="s">
        <v>362</v>
      </c>
    </row>
    <row r="10916" spans="1:7">
      <c r="A10916" s="32">
        <v>2018</v>
      </c>
      <c r="B10916" s="32">
        <v>55042</v>
      </c>
      <c r="C10916" s="33" t="s">
        <v>561</v>
      </c>
      <c r="D10916" s="33" t="s">
        <v>562</v>
      </c>
      <c r="E10916" s="34">
        <v>2307931</v>
      </c>
      <c r="F10916" s="35">
        <v>1.03</v>
      </c>
      <c r="G10916" s="34" t="s">
        <v>362</v>
      </c>
    </row>
    <row r="10917" spans="1:7">
      <c r="A10917" s="32">
        <v>2018</v>
      </c>
      <c r="B10917" s="32">
        <v>55047</v>
      </c>
      <c r="C10917" s="33" t="s">
        <v>561</v>
      </c>
      <c r="D10917" s="33" t="s">
        <v>562</v>
      </c>
      <c r="E10917" s="34">
        <v>2603480</v>
      </c>
      <c r="F10917" s="35">
        <v>1.03</v>
      </c>
      <c r="G10917" s="34" t="s">
        <v>362</v>
      </c>
    </row>
    <row r="10918" spans="1:7">
      <c r="A10918" s="32">
        <v>2018</v>
      </c>
      <c r="B10918" s="32">
        <v>55048</v>
      </c>
      <c r="C10918" s="33" t="s">
        <v>561</v>
      </c>
      <c r="D10918" s="33" t="s">
        <v>562</v>
      </c>
      <c r="E10918" s="34">
        <v>982880</v>
      </c>
      <c r="F10918" s="35">
        <v>1.0269999999999999</v>
      </c>
      <c r="G10918" s="34" t="s">
        <v>362</v>
      </c>
    </row>
    <row r="10919" spans="1:7">
      <c r="A10919" s="32">
        <v>2018</v>
      </c>
      <c r="B10919" s="32">
        <v>55051</v>
      </c>
      <c r="C10919" s="33" t="s">
        <v>561</v>
      </c>
      <c r="D10919" s="33" t="s">
        <v>562</v>
      </c>
      <c r="E10919" s="34">
        <v>146759</v>
      </c>
      <c r="F10919" s="35">
        <v>1.022</v>
      </c>
      <c r="G10919" s="34" t="s">
        <v>362</v>
      </c>
    </row>
    <row r="10920" spans="1:7">
      <c r="A10920" s="32">
        <v>2018</v>
      </c>
      <c r="B10920" s="32">
        <v>55051</v>
      </c>
      <c r="C10920" s="33" t="s">
        <v>561</v>
      </c>
      <c r="D10920" s="33" t="s">
        <v>562</v>
      </c>
      <c r="E10920" s="34">
        <v>439867</v>
      </c>
      <c r="F10920" s="35">
        <v>1.0229999999999999</v>
      </c>
      <c r="G10920" s="34" t="s">
        <v>362</v>
      </c>
    </row>
    <row r="10921" spans="1:7">
      <c r="A10921" s="32">
        <v>2018</v>
      </c>
      <c r="B10921" s="32">
        <v>55051</v>
      </c>
      <c r="C10921" s="33" t="s">
        <v>561</v>
      </c>
      <c r="D10921" s="33" t="s">
        <v>562</v>
      </c>
      <c r="E10921" s="34">
        <v>586489</v>
      </c>
      <c r="F10921" s="35">
        <v>1.0229999999999999</v>
      </c>
      <c r="G10921" s="34" t="s">
        <v>362</v>
      </c>
    </row>
    <row r="10922" spans="1:7">
      <c r="A10922" s="32">
        <v>2018</v>
      </c>
      <c r="B10922" s="32">
        <v>55051</v>
      </c>
      <c r="C10922" s="33" t="s">
        <v>561</v>
      </c>
      <c r="D10922" s="33" t="s">
        <v>562</v>
      </c>
      <c r="E10922" s="34">
        <v>146759</v>
      </c>
      <c r="F10922" s="35">
        <v>1.022</v>
      </c>
      <c r="G10922" s="34" t="s">
        <v>362</v>
      </c>
    </row>
    <row r="10923" spans="1:7">
      <c r="A10923" s="32">
        <v>2018</v>
      </c>
      <c r="B10923" s="32">
        <v>55051</v>
      </c>
      <c r="C10923" s="33" t="s">
        <v>561</v>
      </c>
      <c r="D10923" s="33" t="s">
        <v>562</v>
      </c>
      <c r="E10923" s="34">
        <v>154588</v>
      </c>
      <c r="F10923" s="35">
        <v>1.022</v>
      </c>
      <c r="G10923" s="34" t="s">
        <v>362</v>
      </c>
    </row>
    <row r="10924" spans="1:7">
      <c r="A10924" s="32">
        <v>2018</v>
      </c>
      <c r="B10924" s="32">
        <v>55051</v>
      </c>
      <c r="C10924" s="33" t="s">
        <v>561</v>
      </c>
      <c r="D10924" s="33" t="s">
        <v>562</v>
      </c>
      <c r="E10924" s="34">
        <v>117298</v>
      </c>
      <c r="F10924" s="35">
        <v>1.0229999999999999</v>
      </c>
      <c r="G10924" s="34" t="s">
        <v>362</v>
      </c>
    </row>
    <row r="10925" spans="1:7">
      <c r="A10925" s="32">
        <v>2018</v>
      </c>
      <c r="B10925" s="32">
        <v>55051</v>
      </c>
      <c r="C10925" s="33" t="s">
        <v>561</v>
      </c>
      <c r="D10925" s="33" t="s">
        <v>562</v>
      </c>
      <c r="E10925" s="34">
        <v>146759</v>
      </c>
      <c r="F10925" s="35">
        <v>1.022</v>
      </c>
      <c r="G10925" s="34" t="s">
        <v>362</v>
      </c>
    </row>
    <row r="10926" spans="1:7">
      <c r="A10926" s="32">
        <v>2018</v>
      </c>
      <c r="B10926" s="32">
        <v>55062</v>
      </c>
      <c r="C10926" s="33" t="s">
        <v>561</v>
      </c>
      <c r="D10926" s="33" t="s">
        <v>562</v>
      </c>
      <c r="E10926" s="34">
        <v>1402958</v>
      </c>
      <c r="F10926" s="35">
        <v>1.0189999999999999</v>
      </c>
      <c r="G10926" s="34" t="s">
        <v>362</v>
      </c>
    </row>
    <row r="10927" spans="1:7">
      <c r="A10927" s="32">
        <v>2018</v>
      </c>
      <c r="B10927" s="32">
        <v>55062</v>
      </c>
      <c r="C10927" s="33" t="s">
        <v>561</v>
      </c>
      <c r="D10927" s="33" t="s">
        <v>562</v>
      </c>
      <c r="E10927" s="34">
        <v>1181320</v>
      </c>
      <c r="F10927" s="35">
        <v>1.0189999999999999</v>
      </c>
      <c r="G10927" s="34" t="s">
        <v>362</v>
      </c>
    </row>
    <row r="10928" spans="1:7">
      <c r="A10928" s="32">
        <v>2018</v>
      </c>
      <c r="B10928" s="32">
        <v>55063</v>
      </c>
      <c r="C10928" s="33" t="s">
        <v>561</v>
      </c>
      <c r="D10928" s="33" t="s">
        <v>562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561</v>
      </c>
      <c r="D10929" s="33" t="s">
        <v>562</v>
      </c>
      <c r="E10929" s="34">
        <v>131778</v>
      </c>
      <c r="F10929" s="35">
        <v>1.032</v>
      </c>
      <c r="G10929" s="34" t="s">
        <v>362</v>
      </c>
    </row>
    <row r="10930" spans="1:7">
      <c r="A10930" s="32">
        <v>2018</v>
      </c>
      <c r="B10930" s="32">
        <v>55064</v>
      </c>
      <c r="C10930" s="33" t="s">
        <v>561</v>
      </c>
      <c r="D10930" s="33" t="s">
        <v>562</v>
      </c>
      <c r="E10930" s="34">
        <v>1244798</v>
      </c>
      <c r="F10930" s="35">
        <v>0.98199999999999998</v>
      </c>
      <c r="G10930" s="34" t="s">
        <v>362</v>
      </c>
    </row>
    <row r="10931" spans="1:7">
      <c r="A10931" s="32">
        <v>2018</v>
      </c>
      <c r="B10931" s="32">
        <v>55065</v>
      </c>
      <c r="C10931" s="33" t="s">
        <v>561</v>
      </c>
      <c r="D10931" s="33" t="s">
        <v>562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561</v>
      </c>
      <c r="D10932" s="33" t="s">
        <v>562</v>
      </c>
      <c r="E10932" s="34">
        <v>23968</v>
      </c>
      <c r="F10932" s="35">
        <v>1.0289999999999999</v>
      </c>
      <c r="G10932" s="34" t="s">
        <v>362</v>
      </c>
    </row>
    <row r="10933" spans="1:7">
      <c r="A10933" s="32">
        <v>2018</v>
      </c>
      <c r="B10933" s="32">
        <v>55075</v>
      </c>
      <c r="C10933" s="33" t="s">
        <v>561</v>
      </c>
      <c r="D10933" s="33" t="s">
        <v>562</v>
      </c>
      <c r="E10933" s="34">
        <v>1182226</v>
      </c>
      <c r="F10933" s="35">
        <v>1.0149999999999999</v>
      </c>
      <c r="G10933" s="34" t="s">
        <v>362</v>
      </c>
    </row>
    <row r="10934" spans="1:7">
      <c r="A10934" s="32">
        <v>2018</v>
      </c>
      <c r="B10934" s="32">
        <v>55076</v>
      </c>
      <c r="C10934" s="33" t="s">
        <v>360</v>
      </c>
      <c r="D10934" s="33" t="s">
        <v>352</v>
      </c>
      <c r="E10934" s="34">
        <v>197090</v>
      </c>
      <c r="F10934" s="35">
        <v>10.52</v>
      </c>
      <c r="G10934" s="34" t="s">
        <v>362</v>
      </c>
    </row>
    <row r="10935" spans="1:7">
      <c r="A10935" s="32">
        <v>2018</v>
      </c>
      <c r="B10935" s="32">
        <v>55076</v>
      </c>
      <c r="C10935" s="33" t="s">
        <v>561</v>
      </c>
      <c r="D10935" s="33" t="s">
        <v>562</v>
      </c>
      <c r="E10935" s="34">
        <v>18867</v>
      </c>
      <c r="F10935" s="35">
        <v>1.04</v>
      </c>
      <c r="G10935" s="34" t="s">
        <v>362</v>
      </c>
    </row>
    <row r="10936" spans="1:7">
      <c r="A10936" s="32">
        <v>2018</v>
      </c>
      <c r="B10936" s="32">
        <v>55077</v>
      </c>
      <c r="C10936" s="33" t="s">
        <v>561</v>
      </c>
      <c r="D10936" s="33" t="s">
        <v>562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561</v>
      </c>
      <c r="D10937" s="33" t="s">
        <v>562</v>
      </c>
      <c r="E10937" s="34">
        <v>163595</v>
      </c>
      <c r="F10937" s="35">
        <v>1.03</v>
      </c>
      <c r="G10937" s="34" t="s">
        <v>362</v>
      </c>
    </row>
    <row r="10938" spans="1:7">
      <c r="A10938" s="32">
        <v>2018</v>
      </c>
      <c r="B10938" s="32">
        <v>55081</v>
      </c>
      <c r="C10938" s="33" t="s">
        <v>561</v>
      </c>
      <c r="D10938" s="33" t="s">
        <v>562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561</v>
      </c>
      <c r="D10939" s="33" t="s">
        <v>562</v>
      </c>
      <c r="E10939" s="34">
        <v>530697</v>
      </c>
      <c r="F10939" s="35">
        <v>1.0429999999999999</v>
      </c>
      <c r="G10939" s="34" t="s">
        <v>362</v>
      </c>
    </row>
    <row r="10940" spans="1:7">
      <c r="A10940" s="32">
        <v>2018</v>
      </c>
      <c r="B10940" s="32">
        <v>55087</v>
      </c>
      <c r="C10940" s="33" t="s">
        <v>561</v>
      </c>
      <c r="D10940" s="33" t="s">
        <v>562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561</v>
      </c>
      <c r="D10941" s="33" t="s">
        <v>562</v>
      </c>
      <c r="E10941" s="34">
        <v>2516246</v>
      </c>
      <c r="F10941" s="35">
        <v>1.0660000000000001</v>
      </c>
      <c r="G10941" s="34" t="s">
        <v>362</v>
      </c>
    </row>
    <row r="10942" spans="1:7">
      <c r="A10942" s="32">
        <v>2018</v>
      </c>
      <c r="B10942" s="32">
        <v>55089</v>
      </c>
      <c r="C10942" s="33" t="s">
        <v>561</v>
      </c>
      <c r="D10942" s="33" t="s">
        <v>562</v>
      </c>
      <c r="E10942" s="34">
        <v>3075030</v>
      </c>
      <c r="F10942" s="35">
        <v>1.03</v>
      </c>
      <c r="G10942" s="34" t="s">
        <v>362</v>
      </c>
    </row>
    <row r="10943" spans="1:7">
      <c r="A10943" s="32">
        <v>2018</v>
      </c>
      <c r="B10943" s="32">
        <v>55091</v>
      </c>
      <c r="C10943" s="33" t="s">
        <v>561</v>
      </c>
      <c r="D10943" s="33" t="s">
        <v>562</v>
      </c>
      <c r="E10943" s="34">
        <v>2037389</v>
      </c>
      <c r="F10943" s="35">
        <v>1.01</v>
      </c>
      <c r="G10943" s="34" t="s">
        <v>362</v>
      </c>
    </row>
    <row r="10944" spans="1:7">
      <c r="A10944" s="32">
        <v>2018</v>
      </c>
      <c r="B10944" s="32">
        <v>55097</v>
      </c>
      <c r="C10944" s="33" t="s">
        <v>561</v>
      </c>
      <c r="D10944" s="33" t="s">
        <v>562</v>
      </c>
      <c r="E10944" s="34">
        <v>2865384</v>
      </c>
      <c r="F10944" s="35">
        <v>1.032</v>
      </c>
      <c r="G10944" s="34" t="s">
        <v>362</v>
      </c>
    </row>
    <row r="10945" spans="1:7">
      <c r="A10945" s="32">
        <v>2018</v>
      </c>
      <c r="B10945" s="32">
        <v>55100</v>
      </c>
      <c r="C10945" s="33" t="s">
        <v>561</v>
      </c>
      <c r="D10945" s="33" t="s">
        <v>562</v>
      </c>
      <c r="E10945" s="34">
        <v>68370</v>
      </c>
      <c r="F10945" s="35">
        <v>1.0309999999999999</v>
      </c>
      <c r="G10945" s="34" t="s">
        <v>362</v>
      </c>
    </row>
    <row r="10946" spans="1:7">
      <c r="A10946" s="32">
        <v>2018</v>
      </c>
      <c r="B10946" s="32">
        <v>55103</v>
      </c>
      <c r="C10946" s="33" t="s">
        <v>561</v>
      </c>
      <c r="D10946" s="33" t="s">
        <v>562</v>
      </c>
      <c r="E10946" s="34">
        <v>488571</v>
      </c>
      <c r="F10946" s="35">
        <v>1.0449999999999999</v>
      </c>
      <c r="G10946" s="34" t="s">
        <v>362</v>
      </c>
    </row>
    <row r="10947" spans="1:7">
      <c r="A10947" s="32">
        <v>2018</v>
      </c>
      <c r="B10947" s="32">
        <v>55107</v>
      </c>
      <c r="C10947" s="33" t="s">
        <v>561</v>
      </c>
      <c r="D10947" s="33" t="s">
        <v>562</v>
      </c>
      <c r="E10947" s="34">
        <v>1496279</v>
      </c>
      <c r="F10947" s="35">
        <v>1.03</v>
      </c>
      <c r="G10947" s="34" t="s">
        <v>362</v>
      </c>
    </row>
    <row r="10948" spans="1:7">
      <c r="A10948" s="32">
        <v>2018</v>
      </c>
      <c r="B10948" s="32">
        <v>55109</v>
      </c>
      <c r="C10948" s="33" t="s">
        <v>561</v>
      </c>
      <c r="D10948" s="33" t="s">
        <v>562</v>
      </c>
      <c r="E10948" s="34">
        <v>21610</v>
      </c>
      <c r="F10948" s="35">
        <v>1.0489999999999999</v>
      </c>
      <c r="G10948" s="34" t="s">
        <v>362</v>
      </c>
    </row>
    <row r="10949" spans="1:7">
      <c r="A10949" s="32">
        <v>2018</v>
      </c>
      <c r="B10949" s="32">
        <v>55110</v>
      </c>
      <c r="C10949" s="33" t="s">
        <v>561</v>
      </c>
      <c r="D10949" s="33" t="s">
        <v>562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561</v>
      </c>
      <c r="D10950" s="33" t="s">
        <v>562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561</v>
      </c>
      <c r="D10951" s="33" t="s">
        <v>562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561</v>
      </c>
      <c r="D10952" s="33" t="s">
        <v>562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561</v>
      </c>
      <c r="D10953" s="33" t="s">
        <v>562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561</v>
      </c>
      <c r="D10954" s="33" t="s">
        <v>562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561</v>
      </c>
      <c r="D10955" s="33" t="s">
        <v>562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561</v>
      </c>
      <c r="D10956" s="33" t="s">
        <v>562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561</v>
      </c>
      <c r="D10957" s="33" t="s">
        <v>562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561</v>
      </c>
      <c r="D10958" s="33" t="s">
        <v>562</v>
      </c>
      <c r="E10958" s="34">
        <v>288086</v>
      </c>
      <c r="F10958" s="35">
        <v>1.0149999999999999</v>
      </c>
      <c r="G10958" s="34" t="s">
        <v>362</v>
      </c>
    </row>
    <row r="10959" spans="1:7">
      <c r="A10959" s="32">
        <v>2018</v>
      </c>
      <c r="B10959" s="32">
        <v>55116</v>
      </c>
      <c r="C10959" s="33" t="s">
        <v>561</v>
      </c>
      <c r="D10959" s="33" t="s">
        <v>562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561</v>
      </c>
      <c r="D10960" s="33" t="s">
        <v>562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561</v>
      </c>
      <c r="D10961" s="33" t="s">
        <v>562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561</v>
      </c>
      <c r="D10962" s="33" t="s">
        <v>562</v>
      </c>
      <c r="E10962" s="34">
        <v>54157</v>
      </c>
      <c r="F10962" s="35">
        <v>1.04</v>
      </c>
      <c r="G10962" s="34" t="s">
        <v>362</v>
      </c>
    </row>
    <row r="10963" spans="1:7">
      <c r="A10963" s="32">
        <v>2018</v>
      </c>
      <c r="B10963" s="32">
        <v>55117</v>
      </c>
      <c r="C10963" s="33" t="s">
        <v>561</v>
      </c>
      <c r="D10963" s="33" t="s">
        <v>562</v>
      </c>
      <c r="E10963" s="34">
        <v>122395</v>
      </c>
      <c r="F10963" s="35">
        <v>1.04</v>
      </c>
      <c r="G10963" s="34" t="s">
        <v>362</v>
      </c>
    </row>
    <row r="10964" spans="1:7">
      <c r="A10964" s="32">
        <v>2018</v>
      </c>
      <c r="B10964" s="32">
        <v>55117</v>
      </c>
      <c r="C10964" s="33" t="s">
        <v>561</v>
      </c>
      <c r="D10964" s="33" t="s">
        <v>562</v>
      </c>
      <c r="E10964" s="34">
        <v>166081</v>
      </c>
      <c r="F10964" s="35">
        <v>1.04</v>
      </c>
      <c r="G10964" s="34" t="s">
        <v>362</v>
      </c>
    </row>
    <row r="10965" spans="1:7">
      <c r="A10965" s="32">
        <v>2018</v>
      </c>
      <c r="B10965" s="32">
        <v>55117</v>
      </c>
      <c r="C10965" s="33" t="s">
        <v>561</v>
      </c>
      <c r="D10965" s="33" t="s">
        <v>562</v>
      </c>
      <c r="E10965" s="34">
        <v>321331</v>
      </c>
      <c r="F10965" s="35">
        <v>1.04</v>
      </c>
      <c r="G10965" s="34" t="s">
        <v>362</v>
      </c>
    </row>
    <row r="10966" spans="1:7">
      <c r="A10966" s="32">
        <v>2018</v>
      </c>
      <c r="B10966" s="32">
        <v>55117</v>
      </c>
      <c r="C10966" s="33" t="s">
        <v>561</v>
      </c>
      <c r="D10966" s="33" t="s">
        <v>562</v>
      </c>
      <c r="E10966" s="34">
        <v>565721</v>
      </c>
      <c r="F10966" s="35">
        <v>1.04</v>
      </c>
      <c r="G10966" s="34" t="s">
        <v>362</v>
      </c>
    </row>
    <row r="10967" spans="1:7">
      <c r="A10967" s="32">
        <v>2018</v>
      </c>
      <c r="B10967" s="32">
        <v>55117</v>
      </c>
      <c r="C10967" s="33" t="s">
        <v>561</v>
      </c>
      <c r="D10967" s="33" t="s">
        <v>562</v>
      </c>
      <c r="E10967" s="34">
        <v>961033</v>
      </c>
      <c r="F10967" s="35">
        <v>1.04</v>
      </c>
      <c r="G10967" s="34" t="s">
        <v>362</v>
      </c>
    </row>
    <row r="10968" spans="1:7">
      <c r="A10968" s="32">
        <v>2018</v>
      </c>
      <c r="B10968" s="32">
        <v>55123</v>
      </c>
      <c r="C10968" s="33" t="s">
        <v>561</v>
      </c>
      <c r="D10968" s="33" t="s">
        <v>562</v>
      </c>
      <c r="E10968" s="34">
        <v>2616275</v>
      </c>
      <c r="F10968" s="35">
        <v>1.032</v>
      </c>
      <c r="G10968" s="34" t="s">
        <v>362</v>
      </c>
    </row>
    <row r="10969" spans="1:7">
      <c r="A10969" s="32">
        <v>2018</v>
      </c>
      <c r="B10969" s="32">
        <v>55124</v>
      </c>
      <c r="C10969" s="33" t="s">
        <v>561</v>
      </c>
      <c r="D10969" s="33" t="s">
        <v>562</v>
      </c>
      <c r="E10969" s="34">
        <v>308433</v>
      </c>
      <c r="F10969" s="35">
        <v>1.0069999999999999</v>
      </c>
      <c r="G10969" s="34" t="s">
        <v>362</v>
      </c>
    </row>
    <row r="10970" spans="1:7">
      <c r="A10970" s="32">
        <v>2018</v>
      </c>
      <c r="B10970" s="32">
        <v>55126</v>
      </c>
      <c r="C10970" s="33" t="s">
        <v>561</v>
      </c>
      <c r="D10970" s="33" t="s">
        <v>562</v>
      </c>
      <c r="E10970" s="34">
        <v>2268122</v>
      </c>
      <c r="F10970" s="35">
        <v>1.03</v>
      </c>
      <c r="G10970" s="34" t="s">
        <v>362</v>
      </c>
    </row>
    <row r="10971" spans="1:7">
      <c r="A10971" s="32">
        <v>2018</v>
      </c>
      <c r="B10971" s="32">
        <v>55127</v>
      </c>
      <c r="C10971" s="33" t="s">
        <v>561</v>
      </c>
      <c r="D10971" s="33" t="s">
        <v>562</v>
      </c>
      <c r="E10971" s="34">
        <v>69650</v>
      </c>
      <c r="F10971" s="35">
        <v>1.1000000000000001</v>
      </c>
      <c r="G10971" s="34" t="s">
        <v>362</v>
      </c>
    </row>
    <row r="10972" spans="1:7">
      <c r="A10972" s="32">
        <v>2018</v>
      </c>
      <c r="B10972" s="32">
        <v>55128</v>
      </c>
      <c r="C10972" s="33" t="s">
        <v>561</v>
      </c>
      <c r="D10972" s="33" t="s">
        <v>562</v>
      </c>
      <c r="E10972" s="34">
        <v>574</v>
      </c>
      <c r="F10972" s="35">
        <v>1.03</v>
      </c>
      <c r="G10972" s="34" t="s">
        <v>362</v>
      </c>
    </row>
    <row r="10973" spans="1:7">
      <c r="A10973" s="32">
        <v>2018</v>
      </c>
      <c r="B10973" s="32">
        <v>55128</v>
      </c>
      <c r="C10973" s="33" t="s">
        <v>561</v>
      </c>
      <c r="D10973" s="33" t="s">
        <v>562</v>
      </c>
      <c r="E10973" s="34">
        <v>209434</v>
      </c>
      <c r="F10973" s="35">
        <v>1.03</v>
      </c>
      <c r="G10973" s="34" t="s">
        <v>362</v>
      </c>
    </row>
    <row r="10974" spans="1:7">
      <c r="A10974" s="32">
        <v>2018</v>
      </c>
      <c r="B10974" s="32">
        <v>55129</v>
      </c>
      <c r="C10974" s="33" t="s">
        <v>561</v>
      </c>
      <c r="D10974" s="33" t="s">
        <v>562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561</v>
      </c>
      <c r="D10975" s="33" t="s">
        <v>562</v>
      </c>
      <c r="E10975" s="34">
        <v>3013219</v>
      </c>
      <c r="F10975" s="35">
        <v>1</v>
      </c>
      <c r="G10975" s="34" t="s">
        <v>362</v>
      </c>
    </row>
    <row r="10976" spans="1:7">
      <c r="A10976" s="32">
        <v>2018</v>
      </c>
      <c r="B10976" s="32">
        <v>55135</v>
      </c>
      <c r="C10976" s="33" t="s">
        <v>561</v>
      </c>
      <c r="D10976" s="33" t="s">
        <v>562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561</v>
      </c>
      <c r="D10977" s="33" t="s">
        <v>562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561</v>
      </c>
      <c r="D10978" s="33" t="s">
        <v>562</v>
      </c>
      <c r="E10978" s="34">
        <v>172528</v>
      </c>
      <c r="F10978" s="35">
        <v>1.0349999999999999</v>
      </c>
      <c r="G10978" s="34" t="s">
        <v>362</v>
      </c>
    </row>
    <row r="10979" spans="1:7">
      <c r="A10979" s="32">
        <v>2018</v>
      </c>
      <c r="B10979" s="32">
        <v>55141</v>
      </c>
      <c r="C10979" s="33" t="s">
        <v>561</v>
      </c>
      <c r="D10979" s="33" t="s">
        <v>562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561</v>
      </c>
      <c r="D10980" s="33" t="s">
        <v>562</v>
      </c>
      <c r="E10980" s="34">
        <v>65818</v>
      </c>
      <c r="F10980" s="35">
        <v>1.026</v>
      </c>
      <c r="G10980" s="34" t="s">
        <v>362</v>
      </c>
    </row>
    <row r="10981" spans="1:7">
      <c r="A10981" s="32">
        <v>2018</v>
      </c>
      <c r="B10981" s="32">
        <v>55144</v>
      </c>
      <c r="C10981" s="33" t="s">
        <v>561</v>
      </c>
      <c r="D10981" s="33" t="s">
        <v>562</v>
      </c>
      <c r="E10981" s="34">
        <v>708358</v>
      </c>
      <c r="F10981" s="35">
        <v>1.028</v>
      </c>
      <c r="G10981" s="34" t="s">
        <v>362</v>
      </c>
    </row>
    <row r="10982" spans="1:7">
      <c r="A10982" s="32">
        <v>2018</v>
      </c>
      <c r="B10982" s="32">
        <v>55146</v>
      </c>
      <c r="C10982" s="33" t="s">
        <v>561</v>
      </c>
      <c r="D10982" s="33" t="s">
        <v>562</v>
      </c>
      <c r="E10982" s="34">
        <v>2785618</v>
      </c>
      <c r="F10982" s="35">
        <v>1.0349999999999999</v>
      </c>
      <c r="G10982" s="34" t="s">
        <v>362</v>
      </c>
    </row>
    <row r="10983" spans="1:7">
      <c r="A10983" s="32">
        <v>2018</v>
      </c>
      <c r="B10983" s="32">
        <v>55148</v>
      </c>
      <c r="C10983" s="33" t="s">
        <v>561</v>
      </c>
      <c r="D10983" s="33" t="s">
        <v>562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561</v>
      </c>
      <c r="D10984" s="33" t="s">
        <v>562</v>
      </c>
      <c r="E10984" s="34">
        <v>2395763</v>
      </c>
      <c r="F10984" s="35">
        <v>1.026</v>
      </c>
      <c r="G10984" s="34" t="s">
        <v>362</v>
      </c>
    </row>
    <row r="10985" spans="1:7">
      <c r="A10985" s="32">
        <v>2018</v>
      </c>
      <c r="B10985" s="32">
        <v>55151</v>
      </c>
      <c r="C10985" s="33" t="s">
        <v>561</v>
      </c>
      <c r="D10985" s="33" t="s">
        <v>562</v>
      </c>
      <c r="E10985" s="34">
        <v>70589</v>
      </c>
      <c r="F10985" s="35">
        <v>1.0309999999999999</v>
      </c>
      <c r="G10985" s="34" t="s">
        <v>362</v>
      </c>
    </row>
    <row r="10986" spans="1:7">
      <c r="A10986" s="32">
        <v>2018</v>
      </c>
      <c r="B10986" s="32">
        <v>55153</v>
      </c>
      <c r="C10986" s="33" t="s">
        <v>561</v>
      </c>
      <c r="D10986" s="33" t="s">
        <v>562</v>
      </c>
      <c r="E10986" s="34">
        <v>3423600</v>
      </c>
      <c r="F10986" s="35">
        <v>1.038</v>
      </c>
      <c r="G10986" s="34" t="s">
        <v>362</v>
      </c>
    </row>
    <row r="10987" spans="1:7">
      <c r="A10987" s="32">
        <v>2018</v>
      </c>
      <c r="B10987" s="32">
        <v>55154</v>
      </c>
      <c r="C10987" s="33" t="s">
        <v>561</v>
      </c>
      <c r="D10987" s="33" t="s">
        <v>562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561</v>
      </c>
      <c r="D10988" s="33" t="s">
        <v>562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561</v>
      </c>
      <c r="D10989" s="33" t="s">
        <v>562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561</v>
      </c>
      <c r="D10990" s="33" t="s">
        <v>562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561</v>
      </c>
      <c r="D10991" s="33" t="s">
        <v>562</v>
      </c>
      <c r="E10991" s="34">
        <v>1097910</v>
      </c>
      <c r="F10991" s="35">
        <v>1.03</v>
      </c>
      <c r="G10991" s="34" t="s">
        <v>362</v>
      </c>
    </row>
    <row r="10992" spans="1:7">
      <c r="A10992" s="32">
        <v>2018</v>
      </c>
      <c r="B10992" s="32">
        <v>55172</v>
      </c>
      <c r="C10992" s="33" t="s">
        <v>561</v>
      </c>
      <c r="D10992" s="33" t="s">
        <v>562</v>
      </c>
      <c r="E10992" s="34">
        <v>299604</v>
      </c>
      <c r="F10992" s="35">
        <v>1.0249999999999999</v>
      </c>
      <c r="G10992" s="34" t="s">
        <v>362</v>
      </c>
    </row>
    <row r="10993" spans="1:7">
      <c r="A10993" s="32">
        <v>2018</v>
      </c>
      <c r="B10993" s="32">
        <v>55173</v>
      </c>
      <c r="C10993" s="33" t="s">
        <v>561</v>
      </c>
      <c r="D10993" s="33" t="s">
        <v>562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561</v>
      </c>
      <c r="D10994" s="33" t="s">
        <v>562</v>
      </c>
      <c r="E10994" s="34">
        <v>391731</v>
      </c>
      <c r="F10994" s="35">
        <v>1.0209999999999999</v>
      </c>
      <c r="G10994" s="34" t="s">
        <v>362</v>
      </c>
    </row>
    <row r="10995" spans="1:7">
      <c r="A10995" s="32">
        <v>2018</v>
      </c>
      <c r="B10995" s="32">
        <v>55176</v>
      </c>
      <c r="C10995" s="33" t="s">
        <v>561</v>
      </c>
      <c r="D10995" s="33" t="s">
        <v>562</v>
      </c>
      <c r="E10995" s="34">
        <v>441915</v>
      </c>
      <c r="F10995" s="35">
        <v>1.018</v>
      </c>
      <c r="G10995" s="34" t="s">
        <v>362</v>
      </c>
    </row>
    <row r="10996" spans="1:7">
      <c r="A10996" s="32">
        <v>2018</v>
      </c>
      <c r="B10996" s="32">
        <v>55176</v>
      </c>
      <c r="C10996" s="33" t="s">
        <v>561</v>
      </c>
      <c r="D10996" s="33" t="s">
        <v>562</v>
      </c>
      <c r="E10996" s="34">
        <v>771070</v>
      </c>
      <c r="F10996" s="35">
        <v>0.998</v>
      </c>
      <c r="G10996" s="34" t="s">
        <v>362</v>
      </c>
    </row>
    <row r="10997" spans="1:7">
      <c r="A10997" s="32">
        <v>2018</v>
      </c>
      <c r="B10997" s="32">
        <v>55176</v>
      </c>
      <c r="C10997" s="33" t="s">
        <v>561</v>
      </c>
      <c r="D10997" s="33" t="s">
        <v>562</v>
      </c>
      <c r="E10997" s="34">
        <v>203336</v>
      </c>
      <c r="F10997" s="35">
        <v>1.024</v>
      </c>
      <c r="G10997" s="34" t="s">
        <v>362</v>
      </c>
    </row>
    <row r="10998" spans="1:7">
      <c r="A10998" s="32">
        <v>2018</v>
      </c>
      <c r="B10998" s="32">
        <v>55176</v>
      </c>
      <c r="C10998" s="33" t="s">
        <v>561</v>
      </c>
      <c r="D10998" s="33" t="s">
        <v>562</v>
      </c>
      <c r="E10998" s="34">
        <v>201426</v>
      </c>
      <c r="F10998" s="35">
        <v>1.0209999999999999</v>
      </c>
      <c r="G10998" s="34" t="s">
        <v>362</v>
      </c>
    </row>
    <row r="10999" spans="1:7">
      <c r="A10999" s="32">
        <v>2018</v>
      </c>
      <c r="B10999" s="32">
        <v>55176</v>
      </c>
      <c r="C10999" s="33" t="s">
        <v>561</v>
      </c>
      <c r="D10999" s="33" t="s">
        <v>562</v>
      </c>
      <c r="E10999" s="34">
        <v>83022</v>
      </c>
      <c r="F10999" s="35">
        <v>1.024</v>
      </c>
      <c r="G10999" s="34" t="s">
        <v>362</v>
      </c>
    </row>
    <row r="11000" spans="1:7">
      <c r="A11000" s="32">
        <v>2018</v>
      </c>
      <c r="B11000" s="32">
        <v>55176</v>
      </c>
      <c r="C11000" s="33" t="s">
        <v>561</v>
      </c>
      <c r="D11000" s="33" t="s">
        <v>562</v>
      </c>
      <c r="E11000" s="34">
        <v>63740</v>
      </c>
      <c r="F11000" s="35">
        <v>1.018</v>
      </c>
      <c r="G11000" s="34" t="s">
        <v>362</v>
      </c>
    </row>
    <row r="11001" spans="1:7">
      <c r="A11001" s="32">
        <v>2018</v>
      </c>
      <c r="B11001" s="32">
        <v>55178</v>
      </c>
      <c r="C11001" s="33" t="s">
        <v>561</v>
      </c>
      <c r="D11001" s="33" t="s">
        <v>562</v>
      </c>
      <c r="E11001" s="34">
        <v>1181308</v>
      </c>
      <c r="F11001" s="35">
        <v>1.022</v>
      </c>
      <c r="G11001" s="34" t="s">
        <v>362</v>
      </c>
    </row>
    <row r="11002" spans="1:7">
      <c r="A11002" s="32">
        <v>2018</v>
      </c>
      <c r="B11002" s="32">
        <v>55179</v>
      </c>
      <c r="C11002" s="33" t="s">
        <v>561</v>
      </c>
      <c r="D11002" s="33" t="s">
        <v>562</v>
      </c>
      <c r="E11002" s="34">
        <v>734532</v>
      </c>
      <c r="F11002" s="35">
        <v>1.0449999999999999</v>
      </c>
      <c r="G11002" s="34" t="s">
        <v>362</v>
      </c>
    </row>
    <row r="11003" spans="1:7">
      <c r="A11003" s="32">
        <v>2018</v>
      </c>
      <c r="B11003" s="32">
        <v>55182</v>
      </c>
      <c r="C11003" s="33" t="s">
        <v>561</v>
      </c>
      <c r="D11003" s="33" t="s">
        <v>562</v>
      </c>
      <c r="E11003" s="34">
        <v>1533742</v>
      </c>
      <c r="F11003" s="35">
        <v>1.03</v>
      </c>
      <c r="G11003" s="34" t="s">
        <v>362</v>
      </c>
    </row>
    <row r="11004" spans="1:7">
      <c r="A11004" s="32">
        <v>2018</v>
      </c>
      <c r="B11004" s="32">
        <v>55183</v>
      </c>
      <c r="C11004" s="33" t="s">
        <v>561</v>
      </c>
      <c r="D11004" s="33" t="s">
        <v>562</v>
      </c>
      <c r="E11004" s="34">
        <v>688226</v>
      </c>
      <c r="F11004" s="35">
        <v>1.054</v>
      </c>
      <c r="G11004" s="34" t="s">
        <v>362</v>
      </c>
    </row>
    <row r="11005" spans="1:7">
      <c r="A11005" s="32">
        <v>2018</v>
      </c>
      <c r="B11005" s="32">
        <v>55187</v>
      </c>
      <c r="C11005" s="33" t="s">
        <v>561</v>
      </c>
      <c r="D11005" s="33" t="s">
        <v>562</v>
      </c>
      <c r="E11005" s="34">
        <v>3643752</v>
      </c>
      <c r="F11005" s="35">
        <v>1.0189999999999999</v>
      </c>
      <c r="G11005" s="34" t="s">
        <v>362</v>
      </c>
    </row>
    <row r="11006" spans="1:7">
      <c r="A11006" s="32">
        <v>2018</v>
      </c>
      <c r="B11006" s="32">
        <v>55193</v>
      </c>
      <c r="C11006" s="33" t="s">
        <v>561</v>
      </c>
      <c r="D11006" s="33" t="s">
        <v>562</v>
      </c>
      <c r="E11006" s="34">
        <v>1279389</v>
      </c>
      <c r="F11006" s="35">
        <v>1.0549999999999999</v>
      </c>
      <c r="G11006" s="34" t="s">
        <v>362</v>
      </c>
    </row>
    <row r="11007" spans="1:7">
      <c r="A11007" s="32">
        <v>2018</v>
      </c>
      <c r="B11007" s="32">
        <v>55197</v>
      </c>
      <c r="C11007" s="33" t="s">
        <v>561</v>
      </c>
      <c r="D11007" s="33" t="s">
        <v>562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561</v>
      </c>
      <c r="D11008" s="33" t="s">
        <v>562</v>
      </c>
      <c r="E11008" s="34">
        <v>940454</v>
      </c>
      <c r="F11008" s="35">
        <v>1.079</v>
      </c>
      <c r="G11008" s="34" t="s">
        <v>362</v>
      </c>
    </row>
    <row r="11009" spans="1:7">
      <c r="A11009" s="32">
        <v>2018</v>
      </c>
      <c r="B11009" s="32">
        <v>55199</v>
      </c>
      <c r="C11009" s="33" t="s">
        <v>561</v>
      </c>
      <c r="D11009" s="33" t="s">
        <v>562</v>
      </c>
      <c r="E11009" s="34">
        <v>65882</v>
      </c>
      <c r="F11009" s="35">
        <v>1.077</v>
      </c>
      <c r="G11009" s="34" t="s">
        <v>362</v>
      </c>
    </row>
    <row r="11010" spans="1:7">
      <c r="A11010" s="32">
        <v>2018</v>
      </c>
      <c r="B11010" s="32">
        <v>55201</v>
      </c>
      <c r="C11010" s="33" t="s">
        <v>561</v>
      </c>
      <c r="D11010" s="33" t="s">
        <v>562</v>
      </c>
      <c r="E11010" s="34">
        <v>44062</v>
      </c>
      <c r="F11010" s="35">
        <v>1.0289999999999999</v>
      </c>
      <c r="G11010" s="34" t="s">
        <v>362</v>
      </c>
    </row>
    <row r="11011" spans="1:7">
      <c r="A11011" s="32">
        <v>2018</v>
      </c>
      <c r="B11011" s="32">
        <v>55202</v>
      </c>
      <c r="C11011" s="33" t="s">
        <v>561</v>
      </c>
      <c r="D11011" s="33" t="s">
        <v>562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561</v>
      </c>
      <c r="D11012" s="33" t="s">
        <v>562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561</v>
      </c>
      <c r="D11013" s="33" t="s">
        <v>562</v>
      </c>
      <c r="E11013" s="34">
        <v>1733024</v>
      </c>
      <c r="F11013" s="35">
        <v>1.0209999999999999</v>
      </c>
      <c r="G11013" s="34" t="s">
        <v>362</v>
      </c>
    </row>
    <row r="11014" spans="1:7">
      <c r="A11014" s="32">
        <v>2018</v>
      </c>
      <c r="B11014" s="32">
        <v>55211</v>
      </c>
      <c r="C11014" s="33" t="s">
        <v>561</v>
      </c>
      <c r="D11014" s="33" t="s">
        <v>562</v>
      </c>
      <c r="E11014" s="34">
        <v>1515984</v>
      </c>
      <c r="F11014" s="35">
        <v>1.0289999999999999</v>
      </c>
      <c r="G11014" s="34" t="s">
        <v>362</v>
      </c>
    </row>
    <row r="11015" spans="1:7">
      <c r="A11015" s="32">
        <v>2018</v>
      </c>
      <c r="B11015" s="32">
        <v>55212</v>
      </c>
      <c r="C11015" s="33" t="s">
        <v>561</v>
      </c>
      <c r="D11015" s="33" t="s">
        <v>562</v>
      </c>
      <c r="E11015" s="34">
        <v>1184500</v>
      </c>
      <c r="F11015" s="35">
        <v>1.03</v>
      </c>
      <c r="G11015" s="34" t="s">
        <v>362</v>
      </c>
    </row>
    <row r="11016" spans="1:7">
      <c r="A11016" s="32">
        <v>2018</v>
      </c>
      <c r="B11016" s="32">
        <v>55215</v>
      </c>
      <c r="C11016" s="33" t="s">
        <v>561</v>
      </c>
      <c r="D11016" s="33" t="s">
        <v>562</v>
      </c>
      <c r="E11016" s="34">
        <v>2900581</v>
      </c>
      <c r="F11016" s="35">
        <v>1.04</v>
      </c>
      <c r="G11016" s="34" t="s">
        <v>362</v>
      </c>
    </row>
    <row r="11017" spans="1:7">
      <c r="A11017" s="32">
        <v>2018</v>
      </c>
      <c r="B11017" s="32">
        <v>55217</v>
      </c>
      <c r="C11017" s="33" t="s">
        <v>561</v>
      </c>
      <c r="D11017" s="33" t="s">
        <v>562</v>
      </c>
      <c r="E11017" s="34">
        <v>1614173</v>
      </c>
      <c r="F11017" s="35">
        <v>1.0409999999999999</v>
      </c>
      <c r="G11017" s="34" t="s">
        <v>362</v>
      </c>
    </row>
    <row r="11018" spans="1:7">
      <c r="A11018" s="32">
        <v>2018</v>
      </c>
      <c r="B11018" s="32">
        <v>55218</v>
      </c>
      <c r="C11018" s="33" t="s">
        <v>561</v>
      </c>
      <c r="D11018" s="33" t="s">
        <v>562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561</v>
      </c>
      <c r="D11019" s="33" t="s">
        <v>562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561</v>
      </c>
      <c r="D11020" s="33" t="s">
        <v>562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561</v>
      </c>
      <c r="D11021" s="33" t="s">
        <v>562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561</v>
      </c>
      <c r="D11022" s="33" t="s">
        <v>562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561</v>
      </c>
      <c r="D11023" s="33" t="s">
        <v>562</v>
      </c>
      <c r="E11023" s="34">
        <v>8182</v>
      </c>
      <c r="F11023" s="35">
        <v>1.0649999999999999</v>
      </c>
      <c r="G11023" s="34" t="s">
        <v>362</v>
      </c>
    </row>
    <row r="11024" spans="1:7">
      <c r="A11024" s="32">
        <v>2018</v>
      </c>
      <c r="B11024" s="32">
        <v>55223</v>
      </c>
      <c r="C11024" s="33" t="s">
        <v>561</v>
      </c>
      <c r="D11024" s="33" t="s">
        <v>562</v>
      </c>
      <c r="E11024" s="34">
        <v>38062</v>
      </c>
      <c r="F11024" s="35">
        <v>1.02</v>
      </c>
      <c r="G11024" s="34" t="s">
        <v>362</v>
      </c>
    </row>
    <row r="11025" spans="1:7">
      <c r="A11025" s="32">
        <v>2018</v>
      </c>
      <c r="B11025" s="32">
        <v>55223</v>
      </c>
      <c r="C11025" s="33" t="s">
        <v>561</v>
      </c>
      <c r="D11025" s="33" t="s">
        <v>562</v>
      </c>
      <c r="E11025" s="34">
        <v>36130</v>
      </c>
      <c r="F11025" s="35">
        <v>1.022</v>
      </c>
      <c r="G11025" s="34" t="s">
        <v>362</v>
      </c>
    </row>
    <row r="11026" spans="1:7">
      <c r="A11026" s="32">
        <v>2018</v>
      </c>
      <c r="B11026" s="32">
        <v>55223</v>
      </c>
      <c r="C11026" s="33" t="s">
        <v>561</v>
      </c>
      <c r="D11026" s="33" t="s">
        <v>562</v>
      </c>
      <c r="E11026" s="34">
        <v>35193</v>
      </c>
      <c r="F11026" s="35">
        <v>1.026</v>
      </c>
      <c r="G11026" s="34" t="s">
        <v>362</v>
      </c>
    </row>
    <row r="11027" spans="1:7">
      <c r="A11027" s="32">
        <v>2018</v>
      </c>
      <c r="B11027" s="32">
        <v>55223</v>
      </c>
      <c r="C11027" s="33" t="s">
        <v>561</v>
      </c>
      <c r="D11027" s="33" t="s">
        <v>562</v>
      </c>
      <c r="E11027" s="34">
        <v>28693</v>
      </c>
      <c r="F11027" s="35">
        <v>1.0189999999999999</v>
      </c>
      <c r="G11027" s="34" t="s">
        <v>362</v>
      </c>
    </row>
    <row r="11028" spans="1:7">
      <c r="A11028" s="32">
        <v>2018</v>
      </c>
      <c r="B11028" s="32">
        <v>55223</v>
      </c>
      <c r="C11028" s="33" t="s">
        <v>561</v>
      </c>
      <c r="D11028" s="33" t="s">
        <v>562</v>
      </c>
      <c r="E11028" s="34">
        <v>27045</v>
      </c>
      <c r="F11028" s="35">
        <v>1.0209999999999999</v>
      </c>
      <c r="G11028" s="34" t="s">
        <v>362</v>
      </c>
    </row>
    <row r="11029" spans="1:7">
      <c r="A11029" s="32">
        <v>2018</v>
      </c>
      <c r="B11029" s="32">
        <v>55223</v>
      </c>
      <c r="C11029" s="33" t="s">
        <v>561</v>
      </c>
      <c r="D11029" s="33" t="s">
        <v>562</v>
      </c>
      <c r="E11029" s="34">
        <v>23961</v>
      </c>
      <c r="F11029" s="35">
        <v>1.0149999999999999</v>
      </c>
      <c r="G11029" s="34" t="s">
        <v>362</v>
      </c>
    </row>
    <row r="11030" spans="1:7">
      <c r="A11030" s="32">
        <v>2018</v>
      </c>
      <c r="B11030" s="32">
        <v>55223</v>
      </c>
      <c r="C11030" s="33" t="s">
        <v>561</v>
      </c>
      <c r="D11030" s="33" t="s">
        <v>562</v>
      </c>
      <c r="E11030" s="34">
        <v>22063</v>
      </c>
      <c r="F11030" s="35">
        <v>1.024</v>
      </c>
      <c r="G11030" s="34" t="s">
        <v>362</v>
      </c>
    </row>
    <row r="11031" spans="1:7">
      <c r="A11031" s="32">
        <v>2018</v>
      </c>
      <c r="B11031" s="32">
        <v>55223</v>
      </c>
      <c r="C11031" s="33" t="s">
        <v>561</v>
      </c>
      <c r="D11031" s="33" t="s">
        <v>562</v>
      </c>
      <c r="E11031" s="34">
        <v>20803</v>
      </c>
      <c r="F11031" s="35">
        <v>1.022</v>
      </c>
      <c r="G11031" s="34" t="s">
        <v>362</v>
      </c>
    </row>
    <row r="11032" spans="1:7">
      <c r="A11032" s="32">
        <v>2018</v>
      </c>
      <c r="B11032" s="32">
        <v>55223</v>
      </c>
      <c r="C11032" s="33" t="s">
        <v>561</v>
      </c>
      <c r="D11032" s="33" t="s">
        <v>562</v>
      </c>
      <c r="E11032" s="34">
        <v>5831</v>
      </c>
      <c r="F11032" s="35">
        <v>1</v>
      </c>
      <c r="G11032" s="34" t="s">
        <v>362</v>
      </c>
    </row>
    <row r="11033" spans="1:7">
      <c r="A11033" s="32">
        <v>2018</v>
      </c>
      <c r="B11033" s="32">
        <v>55223</v>
      </c>
      <c r="C11033" s="33" t="s">
        <v>561</v>
      </c>
      <c r="D11033" s="33" t="s">
        <v>562</v>
      </c>
      <c r="E11033" s="34">
        <v>5957</v>
      </c>
      <c r="F11033" s="35">
        <v>1.028</v>
      </c>
      <c r="G11033" s="34" t="s">
        <v>362</v>
      </c>
    </row>
    <row r="11034" spans="1:7">
      <c r="A11034" s="32">
        <v>2018</v>
      </c>
      <c r="B11034" s="32">
        <v>55223</v>
      </c>
      <c r="C11034" s="33" t="s">
        <v>561</v>
      </c>
      <c r="D11034" s="33" t="s">
        <v>562</v>
      </c>
      <c r="E11034" s="34">
        <v>15842</v>
      </c>
      <c r="F11034" s="35">
        <v>1</v>
      </c>
      <c r="G11034" s="34" t="s">
        <v>362</v>
      </c>
    </row>
    <row r="11035" spans="1:7">
      <c r="A11035" s="32">
        <v>2018</v>
      </c>
      <c r="B11035" s="32">
        <v>55223</v>
      </c>
      <c r="C11035" s="33" t="s">
        <v>561</v>
      </c>
      <c r="D11035" s="33" t="s">
        <v>562</v>
      </c>
      <c r="E11035" s="34">
        <v>17699</v>
      </c>
      <c r="F11035" s="35">
        <v>1.038</v>
      </c>
      <c r="G11035" s="34" t="s">
        <v>362</v>
      </c>
    </row>
    <row r="11036" spans="1:7">
      <c r="A11036" s="32">
        <v>2018</v>
      </c>
      <c r="B11036" s="32">
        <v>55224</v>
      </c>
      <c r="C11036" s="33" t="s">
        <v>561</v>
      </c>
      <c r="D11036" s="33" t="s">
        <v>562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561</v>
      </c>
      <c r="D11037" s="33" t="s">
        <v>562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561</v>
      </c>
      <c r="D11038" s="33" t="s">
        <v>562</v>
      </c>
      <c r="E11038" s="34">
        <v>3544561</v>
      </c>
      <c r="F11038" s="35">
        <v>1.0349999999999999</v>
      </c>
      <c r="G11038" s="34" t="s">
        <v>362</v>
      </c>
    </row>
    <row r="11039" spans="1:7">
      <c r="A11039" s="32">
        <v>2018</v>
      </c>
      <c r="B11039" s="32">
        <v>55226</v>
      </c>
      <c r="C11039" s="33" t="s">
        <v>561</v>
      </c>
      <c r="D11039" s="33" t="s">
        <v>562</v>
      </c>
      <c r="E11039" s="34">
        <v>3419489</v>
      </c>
      <c r="F11039" s="35">
        <v>1.0109999999999999</v>
      </c>
      <c r="G11039" s="34" t="s">
        <v>362</v>
      </c>
    </row>
    <row r="11040" spans="1:7">
      <c r="A11040" s="32">
        <v>2018</v>
      </c>
      <c r="B11040" s="32">
        <v>55228</v>
      </c>
      <c r="C11040" s="33" t="s">
        <v>563</v>
      </c>
      <c r="D11040" s="33" t="s">
        <v>564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561</v>
      </c>
      <c r="D11041" s="33" t="s">
        <v>562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561</v>
      </c>
      <c r="D11042" s="33" t="s">
        <v>562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561</v>
      </c>
      <c r="D11043" s="33" t="s">
        <v>562</v>
      </c>
      <c r="E11043" s="34">
        <v>286518</v>
      </c>
      <c r="F11043" s="35">
        <v>1.079</v>
      </c>
      <c r="G11043" s="34" t="s">
        <v>362</v>
      </c>
    </row>
    <row r="11044" spans="1:7">
      <c r="A11044" s="32">
        <v>2018</v>
      </c>
      <c r="B11044" s="32">
        <v>55230</v>
      </c>
      <c r="C11044" s="33" t="s">
        <v>561</v>
      </c>
      <c r="D11044" s="33" t="s">
        <v>562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561</v>
      </c>
      <c r="D11045" s="33" t="s">
        <v>562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561</v>
      </c>
      <c r="D11046" s="33" t="s">
        <v>562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561</v>
      </c>
      <c r="D11047" s="33" t="s">
        <v>562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561</v>
      </c>
      <c r="D11048" s="33" t="s">
        <v>562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561</v>
      </c>
      <c r="D11049" s="33" t="s">
        <v>562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561</v>
      </c>
      <c r="D11050" s="33" t="s">
        <v>562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561</v>
      </c>
      <c r="D11051" s="33" t="s">
        <v>562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561</v>
      </c>
      <c r="D11052" s="33" t="s">
        <v>562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561</v>
      </c>
      <c r="D11053" s="33" t="s">
        <v>562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561</v>
      </c>
      <c r="D11054" s="33" t="s">
        <v>562</v>
      </c>
      <c r="E11054" s="34">
        <v>1862612</v>
      </c>
      <c r="F11054" s="35">
        <v>1.0429999999999999</v>
      </c>
      <c r="G11054" s="34" t="s">
        <v>362</v>
      </c>
    </row>
    <row r="11055" spans="1:7">
      <c r="A11055" s="32">
        <v>2018</v>
      </c>
      <c r="B11055" s="32">
        <v>55232</v>
      </c>
      <c r="C11055" s="33" t="s">
        <v>561</v>
      </c>
      <c r="D11055" s="33" t="s">
        <v>562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561</v>
      </c>
      <c r="D11056" s="33" t="s">
        <v>562</v>
      </c>
      <c r="E11056" s="34">
        <v>74991</v>
      </c>
      <c r="F11056" s="35">
        <v>1.0249999999999999</v>
      </c>
      <c r="G11056" s="34" t="s">
        <v>362</v>
      </c>
    </row>
    <row r="11057" spans="1:7">
      <c r="A11057" s="32">
        <v>2018</v>
      </c>
      <c r="B11057" s="32">
        <v>55234</v>
      </c>
      <c r="C11057" s="33" t="s">
        <v>561</v>
      </c>
      <c r="D11057" s="33" t="s">
        <v>562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561</v>
      </c>
      <c r="D11058" s="33" t="s">
        <v>562</v>
      </c>
      <c r="E11058" s="34">
        <v>55310</v>
      </c>
      <c r="F11058" s="35">
        <v>1.052</v>
      </c>
      <c r="G11058" s="34" t="s">
        <v>362</v>
      </c>
    </row>
    <row r="11059" spans="1:7">
      <c r="A11059" s="32">
        <v>2018</v>
      </c>
      <c r="B11059" s="32">
        <v>55237</v>
      </c>
      <c r="C11059" s="33" t="s">
        <v>561</v>
      </c>
      <c r="D11059" s="33" t="s">
        <v>562</v>
      </c>
      <c r="E11059" s="34">
        <v>91515</v>
      </c>
      <c r="F11059" s="35">
        <v>1.0109999999999999</v>
      </c>
      <c r="G11059" s="34" t="s">
        <v>362</v>
      </c>
    </row>
    <row r="11060" spans="1:7">
      <c r="A11060" s="32">
        <v>2018</v>
      </c>
      <c r="B11060" s="32">
        <v>55238</v>
      </c>
      <c r="C11060" s="33" t="s">
        <v>561</v>
      </c>
      <c r="D11060" s="33" t="s">
        <v>562</v>
      </c>
      <c r="E11060" s="34">
        <v>96062</v>
      </c>
      <c r="F11060" s="35">
        <v>1.05</v>
      </c>
      <c r="G11060" s="34" t="s">
        <v>362</v>
      </c>
    </row>
    <row r="11061" spans="1:7">
      <c r="A11061" s="32">
        <v>2018</v>
      </c>
      <c r="B11061" s="32">
        <v>55239</v>
      </c>
      <c r="C11061" s="33" t="s">
        <v>561</v>
      </c>
      <c r="D11061" s="33" t="s">
        <v>562</v>
      </c>
      <c r="E11061" s="34">
        <v>2655134</v>
      </c>
      <c r="F11061" s="35">
        <v>1.044</v>
      </c>
      <c r="G11061" s="34" t="s">
        <v>362</v>
      </c>
    </row>
    <row r="11062" spans="1:7">
      <c r="A11062" s="32">
        <v>2018</v>
      </c>
      <c r="B11062" s="32">
        <v>55241</v>
      </c>
      <c r="C11062" s="33" t="s">
        <v>561</v>
      </c>
      <c r="D11062" s="33" t="s">
        <v>562</v>
      </c>
      <c r="E11062" s="34">
        <v>755803</v>
      </c>
      <c r="F11062" s="35">
        <v>1.0209999999999999</v>
      </c>
      <c r="G11062" s="34" t="s">
        <v>362</v>
      </c>
    </row>
    <row r="11063" spans="1:7">
      <c r="A11063" s="32">
        <v>2018</v>
      </c>
      <c r="B11063" s="32">
        <v>55242</v>
      </c>
      <c r="C11063" s="33" t="s">
        <v>561</v>
      </c>
      <c r="D11063" s="33" t="s">
        <v>562</v>
      </c>
      <c r="E11063" s="34">
        <v>510822</v>
      </c>
      <c r="F11063" s="35">
        <v>1.01</v>
      </c>
      <c r="G11063" s="34" t="s">
        <v>362</v>
      </c>
    </row>
    <row r="11064" spans="1:7">
      <c r="A11064" s="32">
        <v>2018</v>
      </c>
      <c r="B11064" s="32">
        <v>55243</v>
      </c>
      <c r="C11064" s="33" t="s">
        <v>561</v>
      </c>
      <c r="D11064" s="33" t="s">
        <v>562</v>
      </c>
      <c r="E11064" s="34">
        <v>37904</v>
      </c>
      <c r="F11064" s="35">
        <v>1.03</v>
      </c>
      <c r="G11064" s="34" t="s">
        <v>362</v>
      </c>
    </row>
    <row r="11065" spans="1:7">
      <c r="A11065" s="32">
        <v>2018</v>
      </c>
      <c r="B11065" s="32">
        <v>55244</v>
      </c>
      <c r="C11065" s="33" t="s">
        <v>561</v>
      </c>
      <c r="D11065" s="33" t="s">
        <v>562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563</v>
      </c>
      <c r="D11066" s="33" t="s">
        <v>564</v>
      </c>
      <c r="E11066" s="34">
        <v>175</v>
      </c>
      <c r="F11066" s="35">
        <v>5.8</v>
      </c>
      <c r="G11066" s="34" t="s">
        <v>362</v>
      </c>
    </row>
    <row r="11067" spans="1:7">
      <c r="A11067" s="32">
        <v>2018</v>
      </c>
      <c r="B11067" s="32">
        <v>55247</v>
      </c>
      <c r="C11067" s="33" t="s">
        <v>561</v>
      </c>
      <c r="D11067" s="33" t="s">
        <v>562</v>
      </c>
      <c r="E11067" s="34">
        <v>204729</v>
      </c>
      <c r="F11067" s="35">
        <v>1.07</v>
      </c>
      <c r="G11067" s="34" t="s">
        <v>362</v>
      </c>
    </row>
    <row r="11068" spans="1:7">
      <c r="A11068" s="32">
        <v>2018</v>
      </c>
      <c r="B11068" s="32">
        <v>55248</v>
      </c>
      <c r="C11068" s="33" t="s">
        <v>561</v>
      </c>
      <c r="D11068" s="33" t="s">
        <v>562</v>
      </c>
      <c r="E11068" s="34">
        <v>395154</v>
      </c>
      <c r="F11068" s="35">
        <v>1.0669999999999999</v>
      </c>
      <c r="G11068" s="34" t="s">
        <v>362</v>
      </c>
    </row>
    <row r="11069" spans="1:7">
      <c r="A11069" s="32">
        <v>2018</v>
      </c>
      <c r="B11069" s="32">
        <v>55250</v>
      </c>
      <c r="C11069" s="33" t="s">
        <v>561</v>
      </c>
      <c r="D11069" s="33" t="s">
        <v>562</v>
      </c>
      <c r="E11069" s="34">
        <v>119384</v>
      </c>
      <c r="F11069" s="35">
        <v>1.07</v>
      </c>
      <c r="G11069" s="34" t="s">
        <v>362</v>
      </c>
    </row>
    <row r="11070" spans="1:7">
      <c r="A11070" s="32">
        <v>2018</v>
      </c>
      <c r="B11070" s="32">
        <v>55251</v>
      </c>
      <c r="C11070" s="33" t="s">
        <v>561</v>
      </c>
      <c r="D11070" s="33" t="s">
        <v>562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561</v>
      </c>
      <c r="D11071" s="33" t="s">
        <v>562</v>
      </c>
      <c r="E11071" s="34">
        <v>51675</v>
      </c>
      <c r="F11071" s="35">
        <v>1.0649999999999999</v>
      </c>
      <c r="G11071" s="34" t="s">
        <v>362</v>
      </c>
    </row>
    <row r="11072" spans="1:7">
      <c r="A11072" s="32">
        <v>2018</v>
      </c>
      <c r="B11072" s="32">
        <v>55259</v>
      </c>
      <c r="C11072" s="33" t="s">
        <v>561</v>
      </c>
      <c r="D11072" s="33" t="s">
        <v>562</v>
      </c>
      <c r="E11072" s="34">
        <v>2154579</v>
      </c>
      <c r="F11072" s="35">
        <v>1.0289999999999999</v>
      </c>
      <c r="G11072" s="34" t="s">
        <v>362</v>
      </c>
    </row>
    <row r="11073" spans="1:7">
      <c r="A11073" s="32">
        <v>2018</v>
      </c>
      <c r="B11073" s="32">
        <v>55267</v>
      </c>
      <c r="C11073" s="33" t="s">
        <v>563</v>
      </c>
      <c r="D11073" s="33" t="s">
        <v>564</v>
      </c>
      <c r="E11073" s="34">
        <v>1415</v>
      </c>
      <c r="F11073" s="35">
        <v>5.8</v>
      </c>
      <c r="G11073" s="34" t="s">
        <v>362</v>
      </c>
    </row>
    <row r="11074" spans="1:7">
      <c r="A11074" s="32">
        <v>2018</v>
      </c>
      <c r="B11074" s="32">
        <v>55267</v>
      </c>
      <c r="C11074" s="33" t="s">
        <v>563</v>
      </c>
      <c r="D11074" s="33" t="s">
        <v>564</v>
      </c>
      <c r="E11074" s="34">
        <v>113</v>
      </c>
      <c r="F11074" s="35">
        <v>5.8</v>
      </c>
      <c r="G11074" s="34" t="s">
        <v>362</v>
      </c>
    </row>
    <row r="11075" spans="1:7">
      <c r="A11075" s="32">
        <v>2018</v>
      </c>
      <c r="B11075" s="32">
        <v>55267</v>
      </c>
      <c r="C11075" s="33" t="s">
        <v>561</v>
      </c>
      <c r="D11075" s="33" t="s">
        <v>562</v>
      </c>
      <c r="E11075" s="34">
        <v>196159</v>
      </c>
      <c r="F11075" s="35">
        <v>1.03</v>
      </c>
      <c r="G11075" s="34" t="s">
        <v>362</v>
      </c>
    </row>
    <row r="11076" spans="1:7">
      <c r="A11076" s="32">
        <v>2018</v>
      </c>
      <c r="B11076" s="32">
        <v>55269</v>
      </c>
      <c r="C11076" s="33" t="s">
        <v>561</v>
      </c>
      <c r="D11076" s="33" t="s">
        <v>562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561</v>
      </c>
      <c r="D11077" s="33" t="s">
        <v>562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561</v>
      </c>
      <c r="D11078" s="33" t="s">
        <v>562</v>
      </c>
      <c r="E11078" s="34">
        <v>2172119</v>
      </c>
      <c r="F11078" s="35">
        <v>1.026</v>
      </c>
      <c r="G11078" s="34" t="s">
        <v>362</v>
      </c>
    </row>
    <row r="11079" spans="1:7">
      <c r="A11079" s="32">
        <v>2018</v>
      </c>
      <c r="B11079" s="32">
        <v>55276</v>
      </c>
      <c r="C11079" s="33" t="s">
        <v>561</v>
      </c>
      <c r="D11079" s="33" t="s">
        <v>562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561</v>
      </c>
      <c r="D11080" s="33" t="s">
        <v>562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561</v>
      </c>
      <c r="D11081" s="33" t="s">
        <v>562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561</v>
      </c>
      <c r="D11082" s="33" t="s">
        <v>562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561</v>
      </c>
      <c r="D11083" s="33" t="s">
        <v>562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561</v>
      </c>
      <c r="D11084" s="33" t="s">
        <v>562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561</v>
      </c>
      <c r="D11085" s="33" t="s">
        <v>562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561</v>
      </c>
      <c r="D11086" s="33" t="s">
        <v>562</v>
      </c>
      <c r="E11086" s="34">
        <v>253723</v>
      </c>
      <c r="F11086" s="35">
        <v>1.01</v>
      </c>
      <c r="G11086" s="34" t="s">
        <v>362</v>
      </c>
    </row>
    <row r="11087" spans="1:7">
      <c r="A11087" s="32">
        <v>2018</v>
      </c>
      <c r="B11087" s="32">
        <v>55281</v>
      </c>
      <c r="C11087" s="33" t="s">
        <v>561</v>
      </c>
      <c r="D11087" s="33" t="s">
        <v>562</v>
      </c>
      <c r="E11087" s="34">
        <v>40883</v>
      </c>
      <c r="F11087" s="35">
        <v>1.0349999999999999</v>
      </c>
      <c r="G11087" s="34" t="s">
        <v>362</v>
      </c>
    </row>
    <row r="11088" spans="1:7">
      <c r="A11088" s="32">
        <v>2018</v>
      </c>
      <c r="B11088" s="32">
        <v>55282</v>
      </c>
      <c r="C11088" s="33" t="s">
        <v>561</v>
      </c>
      <c r="D11088" s="33" t="s">
        <v>562</v>
      </c>
      <c r="E11088" s="34">
        <v>564820</v>
      </c>
      <c r="F11088" s="35">
        <v>1.0469999999999999</v>
      </c>
      <c r="G11088" s="34" t="s">
        <v>362</v>
      </c>
    </row>
    <row r="11089" spans="1:7">
      <c r="A11089" s="32">
        <v>2018</v>
      </c>
      <c r="B11089" s="32">
        <v>55283</v>
      </c>
      <c r="C11089" s="33" t="s">
        <v>561</v>
      </c>
      <c r="D11089" s="33" t="s">
        <v>562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561</v>
      </c>
      <c r="D11090" s="33" t="s">
        <v>562</v>
      </c>
      <c r="E11090" s="34">
        <v>432</v>
      </c>
      <c r="F11090" s="35">
        <v>1.07</v>
      </c>
      <c r="G11090" s="34" t="s">
        <v>362</v>
      </c>
    </row>
    <row r="11091" spans="1:7">
      <c r="A11091" s="32">
        <v>2018</v>
      </c>
      <c r="B11091" s="32">
        <v>55284</v>
      </c>
      <c r="C11091" s="33" t="s">
        <v>561</v>
      </c>
      <c r="D11091" s="33" t="s">
        <v>562</v>
      </c>
      <c r="E11091" s="34">
        <v>185</v>
      </c>
      <c r="F11091" s="35">
        <v>1.07</v>
      </c>
      <c r="G11091" s="34" t="s">
        <v>362</v>
      </c>
    </row>
    <row r="11092" spans="1:7">
      <c r="A11092" s="32">
        <v>2018</v>
      </c>
      <c r="B11092" s="32">
        <v>55284</v>
      </c>
      <c r="C11092" s="33" t="s">
        <v>561</v>
      </c>
      <c r="D11092" s="33" t="s">
        <v>562</v>
      </c>
      <c r="E11092" s="34">
        <v>555</v>
      </c>
      <c r="F11092" s="35">
        <v>1.07</v>
      </c>
      <c r="G11092" s="34" t="s">
        <v>362</v>
      </c>
    </row>
    <row r="11093" spans="1:7">
      <c r="A11093" s="32">
        <v>2018</v>
      </c>
      <c r="B11093" s="32">
        <v>55284</v>
      </c>
      <c r="C11093" s="33" t="s">
        <v>561</v>
      </c>
      <c r="D11093" s="33" t="s">
        <v>562</v>
      </c>
      <c r="E11093" s="34">
        <v>12292</v>
      </c>
      <c r="F11093" s="35">
        <v>1.08</v>
      </c>
      <c r="G11093" s="34" t="s">
        <v>362</v>
      </c>
    </row>
    <row r="11094" spans="1:7">
      <c r="A11094" s="32">
        <v>2018</v>
      </c>
      <c r="B11094" s="32">
        <v>55284</v>
      </c>
      <c r="C11094" s="33" t="s">
        <v>561</v>
      </c>
      <c r="D11094" s="33" t="s">
        <v>562</v>
      </c>
      <c r="E11094" s="34">
        <v>9700</v>
      </c>
      <c r="F11094" s="35">
        <v>1.08</v>
      </c>
      <c r="G11094" s="34" t="s">
        <v>362</v>
      </c>
    </row>
    <row r="11095" spans="1:7">
      <c r="A11095" s="32">
        <v>2018</v>
      </c>
      <c r="B11095" s="32">
        <v>55284</v>
      </c>
      <c r="C11095" s="33" t="s">
        <v>561</v>
      </c>
      <c r="D11095" s="33" t="s">
        <v>562</v>
      </c>
      <c r="E11095" s="34">
        <v>7731</v>
      </c>
      <c r="F11095" s="35">
        <v>1.08</v>
      </c>
      <c r="G11095" s="34" t="s">
        <v>362</v>
      </c>
    </row>
    <row r="11096" spans="1:7">
      <c r="A11096" s="32">
        <v>2018</v>
      </c>
      <c r="B11096" s="32">
        <v>55284</v>
      </c>
      <c r="C11096" s="33" t="s">
        <v>561</v>
      </c>
      <c r="D11096" s="33" t="s">
        <v>562</v>
      </c>
      <c r="E11096" s="34">
        <v>7061</v>
      </c>
      <c r="F11096" s="35">
        <v>1.08</v>
      </c>
      <c r="G11096" s="34" t="s">
        <v>362</v>
      </c>
    </row>
    <row r="11097" spans="1:7">
      <c r="A11097" s="32">
        <v>2018</v>
      </c>
      <c r="B11097" s="32">
        <v>55284</v>
      </c>
      <c r="C11097" s="33" t="s">
        <v>561</v>
      </c>
      <c r="D11097" s="33" t="s">
        <v>562</v>
      </c>
      <c r="E11097" s="34">
        <v>5965</v>
      </c>
      <c r="F11097" s="35">
        <v>1.1000000000000001</v>
      </c>
      <c r="G11097" s="34" t="s">
        <v>362</v>
      </c>
    </row>
    <row r="11098" spans="1:7">
      <c r="A11098" s="32">
        <v>2018</v>
      </c>
      <c r="B11098" s="32">
        <v>55284</v>
      </c>
      <c r="C11098" s="33" t="s">
        <v>561</v>
      </c>
      <c r="D11098" s="33" t="s">
        <v>562</v>
      </c>
      <c r="E11098" s="34">
        <v>4860</v>
      </c>
      <c r="F11098" s="35">
        <v>1.0900000000000001</v>
      </c>
      <c r="G11098" s="34" t="s">
        <v>362</v>
      </c>
    </row>
    <row r="11099" spans="1:7">
      <c r="A11099" s="32">
        <v>2018</v>
      </c>
      <c r="B11099" s="32">
        <v>55284</v>
      </c>
      <c r="C11099" s="33" t="s">
        <v>561</v>
      </c>
      <c r="D11099" s="33" t="s">
        <v>562</v>
      </c>
      <c r="E11099" s="34">
        <v>4271</v>
      </c>
      <c r="F11099" s="35">
        <v>1.08</v>
      </c>
      <c r="G11099" s="34" t="s">
        <v>362</v>
      </c>
    </row>
    <row r="11100" spans="1:7">
      <c r="A11100" s="32">
        <v>2018</v>
      </c>
      <c r="B11100" s="32">
        <v>55284</v>
      </c>
      <c r="C11100" s="33" t="s">
        <v>561</v>
      </c>
      <c r="D11100" s="33" t="s">
        <v>562</v>
      </c>
      <c r="E11100" s="34">
        <v>2133</v>
      </c>
      <c r="F11100" s="35">
        <v>1.1100000000000001</v>
      </c>
      <c r="G11100" s="34" t="s">
        <v>362</v>
      </c>
    </row>
    <row r="11101" spans="1:7">
      <c r="A11101" s="32">
        <v>2018</v>
      </c>
      <c r="B11101" s="32">
        <v>55284</v>
      </c>
      <c r="C11101" s="33" t="s">
        <v>561</v>
      </c>
      <c r="D11101" s="33" t="s">
        <v>562</v>
      </c>
      <c r="E11101" s="34">
        <v>1639</v>
      </c>
      <c r="F11101" s="35">
        <v>1.08</v>
      </c>
      <c r="G11101" s="34" t="s">
        <v>362</v>
      </c>
    </row>
    <row r="11102" spans="1:7">
      <c r="A11102" s="32">
        <v>2018</v>
      </c>
      <c r="B11102" s="32">
        <v>55285</v>
      </c>
      <c r="C11102" s="33" t="s">
        <v>561</v>
      </c>
      <c r="D11102" s="33" t="s">
        <v>562</v>
      </c>
      <c r="E11102" s="34">
        <v>72837</v>
      </c>
      <c r="F11102" s="35">
        <v>1.06</v>
      </c>
      <c r="G11102" s="34" t="s">
        <v>362</v>
      </c>
    </row>
    <row r="11103" spans="1:7">
      <c r="A11103" s="32">
        <v>2018</v>
      </c>
      <c r="B11103" s="32">
        <v>55286</v>
      </c>
      <c r="C11103" s="33" t="s">
        <v>561</v>
      </c>
      <c r="D11103" s="33" t="s">
        <v>562</v>
      </c>
      <c r="E11103" s="34">
        <v>103567</v>
      </c>
      <c r="F11103" s="35">
        <v>1.03</v>
      </c>
      <c r="G11103" s="34" t="s">
        <v>362</v>
      </c>
    </row>
    <row r="11104" spans="1:7">
      <c r="A11104" s="32">
        <v>2018</v>
      </c>
      <c r="B11104" s="32">
        <v>55292</v>
      </c>
      <c r="C11104" s="33" t="s">
        <v>561</v>
      </c>
      <c r="D11104" s="33" t="s">
        <v>562</v>
      </c>
      <c r="E11104" s="34">
        <v>1547950</v>
      </c>
      <c r="F11104" s="35">
        <v>1.0569999999999999</v>
      </c>
      <c r="G11104" s="34" t="s">
        <v>362</v>
      </c>
    </row>
    <row r="11105" spans="1:7">
      <c r="A11105" s="32">
        <v>2018</v>
      </c>
      <c r="B11105" s="32">
        <v>55293</v>
      </c>
      <c r="C11105" s="33" t="s">
        <v>561</v>
      </c>
      <c r="D11105" s="33" t="s">
        <v>562</v>
      </c>
      <c r="E11105" s="34">
        <v>3025662</v>
      </c>
      <c r="F11105" s="35">
        <v>1.0569999999999999</v>
      </c>
      <c r="G11105" s="34" t="s">
        <v>362</v>
      </c>
    </row>
    <row r="11106" spans="1:7">
      <c r="A11106" s="32">
        <v>2018</v>
      </c>
      <c r="B11106" s="32">
        <v>55294</v>
      </c>
      <c r="C11106" s="33" t="s">
        <v>561</v>
      </c>
      <c r="D11106" s="33" t="s">
        <v>562</v>
      </c>
      <c r="E11106" s="34">
        <v>618311</v>
      </c>
      <c r="F11106" s="35">
        <v>1.06</v>
      </c>
      <c r="G11106" s="34" t="s">
        <v>362</v>
      </c>
    </row>
    <row r="11107" spans="1:7">
      <c r="A11107" s="32">
        <v>2018</v>
      </c>
      <c r="B11107" s="32">
        <v>55295</v>
      </c>
      <c r="C11107" s="33" t="s">
        <v>561</v>
      </c>
      <c r="D11107" s="33" t="s">
        <v>562</v>
      </c>
      <c r="E11107" s="34">
        <v>1370041</v>
      </c>
      <c r="F11107" s="35">
        <v>1.0269999999999999</v>
      </c>
      <c r="G11107" s="34" t="s">
        <v>362</v>
      </c>
    </row>
    <row r="11108" spans="1:7">
      <c r="A11108" s="32">
        <v>2018</v>
      </c>
      <c r="B11108" s="32">
        <v>55296</v>
      </c>
      <c r="C11108" s="33" t="s">
        <v>561</v>
      </c>
      <c r="D11108" s="33" t="s">
        <v>562</v>
      </c>
      <c r="E11108" s="34">
        <v>9271</v>
      </c>
      <c r="F11108" s="35">
        <v>1.04</v>
      </c>
      <c r="G11108" s="34" t="s">
        <v>362</v>
      </c>
    </row>
    <row r="11109" spans="1:7">
      <c r="A11109" s="32">
        <v>2018</v>
      </c>
      <c r="B11109" s="32">
        <v>55297</v>
      </c>
      <c r="C11109" s="33" t="s">
        <v>561</v>
      </c>
      <c r="D11109" s="33" t="s">
        <v>562</v>
      </c>
      <c r="E11109" s="34">
        <v>3860765</v>
      </c>
      <c r="F11109" s="35">
        <v>1.0660000000000001</v>
      </c>
      <c r="G11109" s="34" t="s">
        <v>362</v>
      </c>
    </row>
    <row r="11110" spans="1:7">
      <c r="A11110" s="32">
        <v>2018</v>
      </c>
      <c r="B11110" s="32">
        <v>55298</v>
      </c>
      <c r="C11110" s="33" t="s">
        <v>561</v>
      </c>
      <c r="D11110" s="33" t="s">
        <v>562</v>
      </c>
      <c r="E11110" s="34">
        <v>3549526</v>
      </c>
      <c r="F11110" s="35">
        <v>1.0249999999999999</v>
      </c>
      <c r="G11110" s="34" t="s">
        <v>362</v>
      </c>
    </row>
    <row r="11111" spans="1:7">
      <c r="A11111" s="32">
        <v>2018</v>
      </c>
      <c r="B11111" s="32">
        <v>55299</v>
      </c>
      <c r="C11111" s="33" t="s">
        <v>561</v>
      </c>
      <c r="D11111" s="33" t="s">
        <v>562</v>
      </c>
      <c r="E11111" s="34">
        <v>2695609</v>
      </c>
      <c r="F11111" s="35">
        <v>1.0349999999999999</v>
      </c>
      <c r="G11111" s="34" t="s">
        <v>362</v>
      </c>
    </row>
    <row r="11112" spans="1:7">
      <c r="A11112" s="32">
        <v>2018</v>
      </c>
      <c r="B11112" s="32">
        <v>55304</v>
      </c>
      <c r="C11112" s="33" t="s">
        <v>561</v>
      </c>
      <c r="D11112" s="33" t="s">
        <v>562</v>
      </c>
      <c r="E11112" s="34">
        <v>38575</v>
      </c>
      <c r="F11112" s="35">
        <v>1.0209999999999999</v>
      </c>
      <c r="G11112" s="34" t="s">
        <v>362</v>
      </c>
    </row>
    <row r="11113" spans="1:7">
      <c r="A11113" s="32">
        <v>2018</v>
      </c>
      <c r="B11113" s="32">
        <v>55306</v>
      </c>
      <c r="C11113" s="33" t="s">
        <v>561</v>
      </c>
      <c r="D11113" s="33" t="s">
        <v>562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561</v>
      </c>
      <c r="D11114" s="33" t="s">
        <v>562</v>
      </c>
      <c r="E11114" s="34">
        <v>1046578</v>
      </c>
      <c r="F11114" s="35">
        <v>1.03</v>
      </c>
      <c r="G11114" s="34" t="s">
        <v>362</v>
      </c>
    </row>
    <row r="11115" spans="1:7">
      <c r="A11115" s="32">
        <v>2018</v>
      </c>
      <c r="B11115" s="32">
        <v>55317</v>
      </c>
      <c r="C11115" s="33" t="s">
        <v>561</v>
      </c>
      <c r="D11115" s="33" t="s">
        <v>562</v>
      </c>
      <c r="E11115" s="34">
        <v>1236213</v>
      </c>
      <c r="F11115" s="35">
        <v>1.0189999999999999</v>
      </c>
      <c r="G11115" s="34" t="s">
        <v>362</v>
      </c>
    </row>
    <row r="11116" spans="1:7">
      <c r="A11116" s="32">
        <v>2018</v>
      </c>
      <c r="B11116" s="32">
        <v>55320</v>
      </c>
      <c r="C11116" s="33" t="s">
        <v>561</v>
      </c>
      <c r="D11116" s="33" t="s">
        <v>562</v>
      </c>
      <c r="E11116" s="34">
        <v>722000</v>
      </c>
      <c r="F11116" s="35">
        <v>1.0129999999999999</v>
      </c>
      <c r="G11116" s="34" t="s">
        <v>362</v>
      </c>
    </row>
    <row r="11117" spans="1:7">
      <c r="A11117" s="32">
        <v>2018</v>
      </c>
      <c r="B11117" s="32">
        <v>55322</v>
      </c>
      <c r="C11117" s="33" t="s">
        <v>561</v>
      </c>
      <c r="D11117" s="33" t="s">
        <v>562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561</v>
      </c>
      <c r="D11118" s="33" t="s">
        <v>562</v>
      </c>
      <c r="E11118" s="34">
        <v>2198710</v>
      </c>
      <c r="F11118" s="35">
        <v>1.036</v>
      </c>
      <c r="G11118" s="34" t="s">
        <v>362</v>
      </c>
    </row>
    <row r="11119" spans="1:7">
      <c r="A11119" s="32">
        <v>2018</v>
      </c>
      <c r="B11119" s="32">
        <v>55328</v>
      </c>
      <c r="C11119" s="33" t="s">
        <v>561</v>
      </c>
      <c r="D11119" s="33" t="s">
        <v>562</v>
      </c>
      <c r="E11119" s="34">
        <v>1137055</v>
      </c>
      <c r="F11119" s="35">
        <v>1.04</v>
      </c>
      <c r="G11119" s="34" t="s">
        <v>362</v>
      </c>
    </row>
    <row r="11120" spans="1:7">
      <c r="A11120" s="32">
        <v>2018</v>
      </c>
      <c r="B11120" s="32">
        <v>55332</v>
      </c>
      <c r="C11120" s="33" t="s">
        <v>561</v>
      </c>
      <c r="D11120" s="33" t="s">
        <v>562</v>
      </c>
      <c r="E11120" s="34">
        <v>239</v>
      </c>
      <c r="F11120" s="35">
        <v>1.03</v>
      </c>
      <c r="G11120" s="34" t="s">
        <v>362</v>
      </c>
    </row>
    <row r="11121" spans="1:7">
      <c r="A11121" s="32">
        <v>2018</v>
      </c>
      <c r="B11121" s="32">
        <v>55332</v>
      </c>
      <c r="C11121" s="33" t="s">
        <v>561</v>
      </c>
      <c r="D11121" s="33" t="s">
        <v>562</v>
      </c>
      <c r="E11121" s="34">
        <v>24439</v>
      </c>
      <c r="F11121" s="35">
        <v>1.034</v>
      </c>
      <c r="G11121" s="34" t="s">
        <v>362</v>
      </c>
    </row>
    <row r="11122" spans="1:7">
      <c r="A11122" s="32">
        <v>2018</v>
      </c>
      <c r="B11122" s="32">
        <v>55332</v>
      </c>
      <c r="C11122" s="33" t="s">
        <v>561</v>
      </c>
      <c r="D11122" s="33" t="s">
        <v>562</v>
      </c>
      <c r="E11122" s="34">
        <v>50566</v>
      </c>
      <c r="F11122" s="35">
        <v>1.03</v>
      </c>
      <c r="G11122" s="34" t="s">
        <v>362</v>
      </c>
    </row>
    <row r="11123" spans="1:7">
      <c r="A11123" s="32">
        <v>2018</v>
      </c>
      <c r="B11123" s="32">
        <v>55334</v>
      </c>
      <c r="C11123" s="33" t="s">
        <v>561</v>
      </c>
      <c r="D11123" s="33" t="s">
        <v>562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561</v>
      </c>
      <c r="D11124" s="33" t="s">
        <v>562</v>
      </c>
      <c r="E11124" s="34">
        <v>3432753</v>
      </c>
      <c r="F11124" s="35">
        <v>1.0489999999999999</v>
      </c>
      <c r="G11124" s="34" t="s">
        <v>362</v>
      </c>
    </row>
    <row r="11125" spans="1:7">
      <c r="A11125" s="32">
        <v>2018</v>
      </c>
      <c r="B11125" s="32">
        <v>55340</v>
      </c>
      <c r="C11125" s="33" t="s">
        <v>563</v>
      </c>
      <c r="D11125" s="33" t="s">
        <v>564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561</v>
      </c>
      <c r="D11126" s="33" t="s">
        <v>562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561</v>
      </c>
      <c r="D11127" s="33" t="s">
        <v>562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561</v>
      </c>
      <c r="D11128" s="33" t="s">
        <v>562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561</v>
      </c>
      <c r="D11129" s="33" t="s">
        <v>562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561</v>
      </c>
      <c r="D11130" s="33" t="s">
        <v>562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561</v>
      </c>
      <c r="D11131" s="33" t="s">
        <v>562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561</v>
      </c>
      <c r="D11132" s="33" t="s">
        <v>562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561</v>
      </c>
      <c r="D11133" s="33" t="s">
        <v>562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561</v>
      </c>
      <c r="D11134" s="33" t="s">
        <v>562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561</v>
      </c>
      <c r="D11135" s="33" t="s">
        <v>562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561</v>
      </c>
      <c r="D11136" s="33" t="s">
        <v>562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561</v>
      </c>
      <c r="D11137" s="33" t="s">
        <v>562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561</v>
      </c>
      <c r="D11138" s="33" t="s">
        <v>562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561</v>
      </c>
      <c r="D11139" s="33" t="s">
        <v>562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561</v>
      </c>
      <c r="D11140" s="33" t="s">
        <v>562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561</v>
      </c>
      <c r="D11141" s="33" t="s">
        <v>562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561</v>
      </c>
      <c r="D11142" s="33" t="s">
        <v>562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561</v>
      </c>
      <c r="D11143" s="33" t="s">
        <v>562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561</v>
      </c>
      <c r="D11144" s="33" t="s">
        <v>562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561</v>
      </c>
      <c r="D11145" s="33" t="s">
        <v>562</v>
      </c>
      <c r="E11145" s="34">
        <v>54497</v>
      </c>
      <c r="F11145" s="35">
        <v>1.0249999999999999</v>
      </c>
      <c r="G11145" s="34" t="s">
        <v>362</v>
      </c>
    </row>
    <row r="11146" spans="1:7">
      <c r="A11146" s="32">
        <v>2018</v>
      </c>
      <c r="B11146" s="32">
        <v>55347</v>
      </c>
      <c r="C11146" s="33" t="s">
        <v>561</v>
      </c>
      <c r="D11146" s="33" t="s">
        <v>562</v>
      </c>
      <c r="E11146" s="34">
        <v>214875</v>
      </c>
      <c r="F11146" s="35">
        <v>1.03</v>
      </c>
      <c r="G11146" s="34" t="s">
        <v>362</v>
      </c>
    </row>
    <row r="11147" spans="1:7">
      <c r="A11147" s="32">
        <v>2018</v>
      </c>
      <c r="B11147" s="32">
        <v>55348</v>
      </c>
      <c r="C11147" s="33" t="s">
        <v>561</v>
      </c>
      <c r="D11147" s="33" t="s">
        <v>562</v>
      </c>
      <c r="E11147" s="34">
        <v>459886</v>
      </c>
      <c r="F11147" s="35">
        <v>1.0589999999999999</v>
      </c>
      <c r="G11147" s="34" t="s">
        <v>362</v>
      </c>
    </row>
    <row r="11148" spans="1:7">
      <c r="A11148" s="32">
        <v>2018</v>
      </c>
      <c r="B11148" s="32">
        <v>55349</v>
      </c>
      <c r="C11148" s="33" t="s">
        <v>561</v>
      </c>
      <c r="D11148" s="33" t="s">
        <v>562</v>
      </c>
      <c r="E11148" s="34">
        <v>588386</v>
      </c>
      <c r="F11148" s="35">
        <v>1.07</v>
      </c>
      <c r="G11148" s="34" t="s">
        <v>362</v>
      </c>
    </row>
    <row r="11149" spans="1:7">
      <c r="A11149" s="32">
        <v>2018</v>
      </c>
      <c r="B11149" s="32">
        <v>55350</v>
      </c>
      <c r="C11149" s="33" t="s">
        <v>561</v>
      </c>
      <c r="D11149" s="33" t="s">
        <v>562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561</v>
      </c>
      <c r="D11150" s="33" t="s">
        <v>562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561</v>
      </c>
      <c r="D11151" s="33" t="s">
        <v>562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561</v>
      </c>
      <c r="D11152" s="33" t="s">
        <v>562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561</v>
      </c>
      <c r="D11153" s="33" t="s">
        <v>562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561</v>
      </c>
      <c r="D11154" s="33" t="s">
        <v>562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561</v>
      </c>
      <c r="D11155" s="33" t="s">
        <v>562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561</v>
      </c>
      <c r="D11156" s="33" t="s">
        <v>562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561</v>
      </c>
      <c r="D11157" s="33" t="s">
        <v>562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561</v>
      </c>
      <c r="D11158" s="33" t="s">
        <v>562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561</v>
      </c>
      <c r="D11159" s="33" t="s">
        <v>562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561</v>
      </c>
      <c r="D11160" s="33" t="s">
        <v>562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561</v>
      </c>
      <c r="D11161" s="33" t="s">
        <v>562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561</v>
      </c>
      <c r="D11162" s="33" t="s">
        <v>562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561</v>
      </c>
      <c r="D11163" s="33" t="s">
        <v>562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561</v>
      </c>
      <c r="D11164" s="33" t="s">
        <v>562</v>
      </c>
      <c r="E11164" s="34">
        <v>1005565</v>
      </c>
      <c r="F11164" s="35">
        <v>1.0189999999999999</v>
      </c>
      <c r="G11164" s="34" t="s">
        <v>362</v>
      </c>
    </row>
    <row r="11165" spans="1:7">
      <c r="A11165" s="32">
        <v>2018</v>
      </c>
      <c r="B11165" s="32">
        <v>55358</v>
      </c>
      <c r="C11165" s="33" t="s">
        <v>561</v>
      </c>
      <c r="D11165" s="33" t="s">
        <v>562</v>
      </c>
      <c r="E11165" s="34">
        <v>4477033</v>
      </c>
      <c r="F11165" s="35">
        <v>1.03</v>
      </c>
      <c r="G11165" s="34" t="s">
        <v>362</v>
      </c>
    </row>
    <row r="11166" spans="1:7">
      <c r="A11166" s="32">
        <v>2018</v>
      </c>
      <c r="B11166" s="32">
        <v>55364</v>
      </c>
      <c r="C11166" s="33" t="s">
        <v>561</v>
      </c>
      <c r="D11166" s="33" t="s">
        <v>562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561</v>
      </c>
      <c r="D11167" s="33" t="s">
        <v>562</v>
      </c>
      <c r="E11167" s="34">
        <v>39481</v>
      </c>
      <c r="F11167" s="35">
        <v>1.0900000000000001</v>
      </c>
      <c r="G11167" s="34" t="s">
        <v>362</v>
      </c>
    </row>
    <row r="11168" spans="1:7">
      <c r="A11168" s="32">
        <v>2018</v>
      </c>
      <c r="B11168" s="32">
        <v>55375</v>
      </c>
      <c r="C11168" s="33" t="s">
        <v>561</v>
      </c>
      <c r="D11168" s="33" t="s">
        <v>562</v>
      </c>
      <c r="E11168" s="34">
        <v>1647340</v>
      </c>
      <c r="F11168" s="35">
        <v>1.03</v>
      </c>
      <c r="G11168" s="34" t="s">
        <v>362</v>
      </c>
    </row>
    <row r="11169" spans="1:7">
      <c r="A11169" s="32">
        <v>2018</v>
      </c>
      <c r="B11169" s="32">
        <v>55380</v>
      </c>
      <c r="C11169" s="33" t="s">
        <v>561</v>
      </c>
      <c r="D11169" s="33" t="s">
        <v>562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561</v>
      </c>
      <c r="D11170" s="33" t="s">
        <v>562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561</v>
      </c>
      <c r="D11171" s="33" t="s">
        <v>562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561</v>
      </c>
      <c r="D11172" s="33" t="s">
        <v>562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561</v>
      </c>
      <c r="D11173" s="33" t="s">
        <v>562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561</v>
      </c>
      <c r="D11174" s="33" t="s">
        <v>562</v>
      </c>
      <c r="E11174" s="34">
        <v>490570</v>
      </c>
      <c r="F11174" s="35">
        <v>1.0109999999999999</v>
      </c>
      <c r="G11174" s="34" t="s">
        <v>362</v>
      </c>
    </row>
    <row r="11175" spans="1:7">
      <c r="A11175" s="32">
        <v>2018</v>
      </c>
      <c r="B11175" s="32">
        <v>55392</v>
      </c>
      <c r="C11175" s="33" t="s">
        <v>561</v>
      </c>
      <c r="D11175" s="33" t="s">
        <v>562</v>
      </c>
      <c r="E11175" s="34">
        <v>294804</v>
      </c>
      <c r="F11175" s="35">
        <v>1.0109999999999999</v>
      </c>
      <c r="G11175" s="34" t="s">
        <v>362</v>
      </c>
    </row>
    <row r="11176" spans="1:7">
      <c r="A11176" s="32">
        <v>2018</v>
      </c>
      <c r="B11176" s="32">
        <v>55393</v>
      </c>
      <c r="C11176" s="33" t="s">
        <v>561</v>
      </c>
      <c r="D11176" s="33" t="s">
        <v>562</v>
      </c>
      <c r="E11176" s="34">
        <v>225179</v>
      </c>
      <c r="F11176" s="35">
        <v>1.0329999999999999</v>
      </c>
      <c r="G11176" s="34" t="s">
        <v>362</v>
      </c>
    </row>
    <row r="11177" spans="1:7">
      <c r="A11177" s="32">
        <v>2018</v>
      </c>
      <c r="B11177" s="32">
        <v>55395</v>
      </c>
      <c r="C11177" s="33" t="s">
        <v>561</v>
      </c>
      <c r="D11177" s="33" t="s">
        <v>562</v>
      </c>
      <c r="E11177" s="34">
        <v>70227</v>
      </c>
      <c r="F11177" s="35">
        <v>1.008</v>
      </c>
      <c r="G11177" s="34" t="s">
        <v>362</v>
      </c>
    </row>
    <row r="11178" spans="1:7">
      <c r="A11178" s="32">
        <v>2018</v>
      </c>
      <c r="B11178" s="32">
        <v>55397</v>
      </c>
      <c r="C11178" s="33" t="s">
        <v>561</v>
      </c>
      <c r="D11178" s="33" t="s">
        <v>562</v>
      </c>
      <c r="E11178" s="34">
        <v>2396256</v>
      </c>
      <c r="F11178" s="35">
        <v>1.0629999999999999</v>
      </c>
      <c r="G11178" s="34" t="s">
        <v>362</v>
      </c>
    </row>
    <row r="11179" spans="1:7">
      <c r="A11179" s="32">
        <v>2018</v>
      </c>
      <c r="B11179" s="32">
        <v>55400</v>
      </c>
      <c r="C11179" s="33" t="s">
        <v>561</v>
      </c>
      <c r="D11179" s="33" t="s">
        <v>562</v>
      </c>
      <c r="E11179" s="34">
        <v>1860186</v>
      </c>
      <c r="F11179" s="35">
        <v>0.98</v>
      </c>
      <c r="G11179" s="34" t="s">
        <v>362</v>
      </c>
    </row>
    <row r="11180" spans="1:7">
      <c r="A11180" s="32">
        <v>2018</v>
      </c>
      <c r="B11180" s="32">
        <v>55401</v>
      </c>
      <c r="C11180" s="33" t="s">
        <v>561</v>
      </c>
      <c r="D11180" s="33" t="s">
        <v>562</v>
      </c>
      <c r="E11180" s="34">
        <v>631317</v>
      </c>
      <c r="F11180" s="35">
        <v>1.032</v>
      </c>
      <c r="G11180" s="34" t="s">
        <v>362</v>
      </c>
    </row>
    <row r="11181" spans="1:7">
      <c r="A11181" s="32">
        <v>2018</v>
      </c>
      <c r="B11181" s="32">
        <v>55402</v>
      </c>
      <c r="C11181" s="33" t="s">
        <v>561</v>
      </c>
      <c r="D11181" s="33" t="s">
        <v>562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561</v>
      </c>
      <c r="D11182" s="33" t="s">
        <v>562</v>
      </c>
      <c r="E11182" s="34">
        <v>1556720</v>
      </c>
      <c r="F11182" s="35">
        <v>1.0309999999999999</v>
      </c>
      <c r="G11182" s="34" t="s">
        <v>362</v>
      </c>
    </row>
    <row r="11183" spans="1:7">
      <c r="A11183" s="32">
        <v>2018</v>
      </c>
      <c r="B11183" s="32">
        <v>55405</v>
      </c>
      <c r="C11183" s="33" t="s">
        <v>561</v>
      </c>
      <c r="D11183" s="33" t="s">
        <v>562</v>
      </c>
      <c r="E11183" s="34">
        <v>1250605</v>
      </c>
      <c r="F11183" s="35">
        <v>1.0329999999999999</v>
      </c>
      <c r="G11183" s="34" t="s">
        <v>362</v>
      </c>
    </row>
    <row r="11184" spans="1:7">
      <c r="A11184" s="32">
        <v>2018</v>
      </c>
      <c r="B11184" s="32">
        <v>55406</v>
      </c>
      <c r="C11184" s="33" t="s">
        <v>561</v>
      </c>
      <c r="D11184" s="33" t="s">
        <v>562</v>
      </c>
      <c r="E11184" s="34">
        <v>1316300</v>
      </c>
      <c r="F11184" s="35">
        <v>1.0269999999999999</v>
      </c>
      <c r="G11184" s="34" t="s">
        <v>362</v>
      </c>
    </row>
    <row r="11185" spans="1:7">
      <c r="A11185" s="32">
        <v>2018</v>
      </c>
      <c r="B11185" s="32">
        <v>55411</v>
      </c>
      <c r="C11185" s="33" t="s">
        <v>561</v>
      </c>
      <c r="D11185" s="33" t="s">
        <v>562</v>
      </c>
      <c r="E11185" s="34">
        <v>1051879</v>
      </c>
      <c r="F11185" s="35">
        <v>1.026</v>
      </c>
      <c r="G11185" s="34" t="s">
        <v>362</v>
      </c>
    </row>
    <row r="11186" spans="1:7">
      <c r="A11186" s="32">
        <v>2018</v>
      </c>
      <c r="B11186" s="32">
        <v>55412</v>
      </c>
      <c r="C11186" s="33" t="s">
        <v>561</v>
      </c>
      <c r="D11186" s="33" t="s">
        <v>562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561</v>
      </c>
      <c r="D11187" s="33" t="s">
        <v>562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561</v>
      </c>
      <c r="D11188" s="33" t="s">
        <v>562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561</v>
      </c>
      <c r="D11189" s="33" t="s">
        <v>562</v>
      </c>
      <c r="E11189" s="34">
        <v>567626</v>
      </c>
      <c r="F11189" s="35">
        <v>1.0229999999999999</v>
      </c>
      <c r="G11189" s="34" t="s">
        <v>362</v>
      </c>
    </row>
    <row r="11190" spans="1:7">
      <c r="A11190" s="32">
        <v>2018</v>
      </c>
      <c r="B11190" s="32">
        <v>55415</v>
      </c>
      <c r="C11190" s="33" t="s">
        <v>561</v>
      </c>
      <c r="D11190" s="33" t="s">
        <v>562</v>
      </c>
      <c r="E11190" s="34">
        <v>1539168</v>
      </c>
      <c r="F11190" s="35">
        <v>1.0229999999999999</v>
      </c>
      <c r="G11190" s="34" t="s">
        <v>362</v>
      </c>
    </row>
    <row r="11191" spans="1:7">
      <c r="A11191" s="32">
        <v>2018</v>
      </c>
      <c r="B11191" s="32">
        <v>55417</v>
      </c>
      <c r="C11191" s="33" t="s">
        <v>561</v>
      </c>
      <c r="D11191" s="33" t="s">
        <v>562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561</v>
      </c>
      <c r="D11192" s="33" t="s">
        <v>562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561</v>
      </c>
      <c r="D11193" s="33" t="s">
        <v>562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561</v>
      </c>
      <c r="D11194" s="33" t="s">
        <v>562</v>
      </c>
      <c r="E11194" s="34">
        <v>4320624</v>
      </c>
      <c r="F11194" s="35">
        <v>1.05</v>
      </c>
      <c r="G11194" s="34" t="s">
        <v>362</v>
      </c>
    </row>
    <row r="11195" spans="1:7">
      <c r="A11195" s="32">
        <v>2018</v>
      </c>
      <c r="B11195" s="32">
        <v>55433</v>
      </c>
      <c r="C11195" s="33" t="s">
        <v>561</v>
      </c>
      <c r="D11195" s="33" t="s">
        <v>562</v>
      </c>
      <c r="E11195" s="34">
        <v>14658</v>
      </c>
      <c r="F11195" s="35">
        <v>1.04</v>
      </c>
      <c r="G11195" s="34" t="s">
        <v>362</v>
      </c>
    </row>
    <row r="11196" spans="1:7">
      <c r="A11196" s="32">
        <v>2018</v>
      </c>
      <c r="B11196" s="32">
        <v>55438</v>
      </c>
      <c r="C11196" s="33" t="s">
        <v>561</v>
      </c>
      <c r="D11196" s="33" t="s">
        <v>562</v>
      </c>
      <c r="E11196" s="34">
        <v>171891</v>
      </c>
      <c r="F11196" s="35">
        <v>1.044</v>
      </c>
      <c r="G11196" s="34" t="s">
        <v>362</v>
      </c>
    </row>
    <row r="11197" spans="1:7">
      <c r="A11197" s="32">
        <v>2018</v>
      </c>
      <c r="B11197" s="32">
        <v>55439</v>
      </c>
      <c r="C11197" s="33" t="s">
        <v>561</v>
      </c>
      <c r="D11197" s="33" t="s">
        <v>562</v>
      </c>
      <c r="E11197" s="34">
        <v>4294466</v>
      </c>
      <c r="F11197" s="35">
        <v>1.0449999999999999</v>
      </c>
      <c r="G11197" s="34" t="s">
        <v>362</v>
      </c>
    </row>
    <row r="11198" spans="1:7">
      <c r="A11198" s="32">
        <v>2018</v>
      </c>
      <c r="B11198" s="32">
        <v>55440</v>
      </c>
      <c r="C11198" s="33" t="s">
        <v>561</v>
      </c>
      <c r="D11198" s="33" t="s">
        <v>562</v>
      </c>
      <c r="E11198" s="34">
        <v>670246</v>
      </c>
      <c r="F11198" s="35">
        <v>1.0269999999999999</v>
      </c>
      <c r="G11198" s="34" t="s">
        <v>362</v>
      </c>
    </row>
    <row r="11199" spans="1:7">
      <c r="A11199" s="32">
        <v>2018</v>
      </c>
      <c r="B11199" s="32">
        <v>55451</v>
      </c>
      <c r="C11199" s="33" t="s">
        <v>561</v>
      </c>
      <c r="D11199" s="33" t="s">
        <v>562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561</v>
      </c>
      <c r="D11200" s="33" t="s">
        <v>562</v>
      </c>
      <c r="E11200" s="34">
        <v>92605</v>
      </c>
      <c r="F11200" s="35">
        <v>1.0580000000000001</v>
      </c>
      <c r="G11200" s="34" t="s">
        <v>362</v>
      </c>
    </row>
    <row r="11201" spans="1:7">
      <c r="A11201" s="32">
        <v>2018</v>
      </c>
      <c r="B11201" s="32">
        <v>55455</v>
      </c>
      <c r="C11201" s="33" t="s">
        <v>561</v>
      </c>
      <c r="D11201" s="33" t="s">
        <v>562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561</v>
      </c>
      <c r="D11202" s="33" t="s">
        <v>562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561</v>
      </c>
      <c r="D11203" s="33" t="s">
        <v>562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561</v>
      </c>
      <c r="D11204" s="33" t="s">
        <v>562</v>
      </c>
      <c r="E11204" s="34">
        <v>1514990</v>
      </c>
      <c r="F11204" s="35">
        <v>1.03</v>
      </c>
      <c r="G11204" s="34" t="s">
        <v>362</v>
      </c>
    </row>
    <row r="11205" spans="1:7">
      <c r="A11205" s="32">
        <v>2018</v>
      </c>
      <c r="B11205" s="32">
        <v>55464</v>
      </c>
      <c r="C11205" s="33" t="s">
        <v>561</v>
      </c>
      <c r="D11205" s="33" t="s">
        <v>562</v>
      </c>
      <c r="E11205" s="34">
        <v>1216097</v>
      </c>
      <c r="F11205" s="35">
        <v>1.03</v>
      </c>
      <c r="G11205" s="34" t="s">
        <v>362</v>
      </c>
    </row>
    <row r="11206" spans="1:7">
      <c r="A11206" s="32">
        <v>2018</v>
      </c>
      <c r="B11206" s="32">
        <v>55464</v>
      </c>
      <c r="C11206" s="33" t="s">
        <v>561</v>
      </c>
      <c r="D11206" s="33" t="s">
        <v>562</v>
      </c>
      <c r="E11206" s="34">
        <v>2683892</v>
      </c>
      <c r="F11206" s="35">
        <v>1.03</v>
      </c>
      <c r="G11206" s="34" t="s">
        <v>362</v>
      </c>
    </row>
    <row r="11207" spans="1:7">
      <c r="A11207" s="32">
        <v>2018</v>
      </c>
      <c r="B11207" s="32">
        <v>55467</v>
      </c>
      <c r="C11207" s="33" t="s">
        <v>561</v>
      </c>
      <c r="D11207" s="33" t="s">
        <v>562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561</v>
      </c>
      <c r="D11208" s="33" t="s">
        <v>562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561</v>
      </c>
      <c r="D11209" s="33" t="s">
        <v>562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561</v>
      </c>
      <c r="D11210" s="33" t="s">
        <v>562</v>
      </c>
      <c r="E11210" s="34">
        <v>2496690</v>
      </c>
      <c r="F11210" s="35">
        <v>1.02</v>
      </c>
      <c r="G11210" s="34" t="s">
        <v>362</v>
      </c>
    </row>
    <row r="11211" spans="1:7">
      <c r="A11211" s="32">
        <v>2018</v>
      </c>
      <c r="B11211" s="32">
        <v>55479</v>
      </c>
      <c r="C11211" s="33" t="s">
        <v>361</v>
      </c>
      <c r="D11211" s="33" t="s">
        <v>352</v>
      </c>
      <c r="E11211" s="34">
        <v>31794</v>
      </c>
      <c r="F11211" s="35">
        <v>15.94</v>
      </c>
      <c r="G11211" s="34" t="s">
        <v>362</v>
      </c>
    </row>
    <row r="11212" spans="1:7">
      <c r="A11212" s="32">
        <v>2018</v>
      </c>
      <c r="B11212" s="32">
        <v>55479</v>
      </c>
      <c r="C11212" s="33" t="s">
        <v>561</v>
      </c>
      <c r="D11212" s="33" t="s">
        <v>562</v>
      </c>
      <c r="E11212" s="34">
        <v>2571</v>
      </c>
      <c r="F11212" s="35">
        <v>1.04</v>
      </c>
      <c r="G11212" s="34" t="s">
        <v>362</v>
      </c>
    </row>
    <row r="11213" spans="1:7">
      <c r="A11213" s="32">
        <v>2018</v>
      </c>
      <c r="B11213" s="32">
        <v>55480</v>
      </c>
      <c r="C11213" s="33" t="s">
        <v>561</v>
      </c>
      <c r="D11213" s="33" t="s">
        <v>562</v>
      </c>
      <c r="E11213" s="34">
        <v>3416251</v>
      </c>
      <c r="F11213" s="35">
        <v>1.032</v>
      </c>
      <c r="G11213" s="34" t="s">
        <v>362</v>
      </c>
    </row>
    <row r="11214" spans="1:7">
      <c r="A11214" s="32">
        <v>2018</v>
      </c>
      <c r="B11214" s="32">
        <v>55481</v>
      </c>
      <c r="C11214" s="33" t="s">
        <v>561</v>
      </c>
      <c r="D11214" s="33" t="s">
        <v>562</v>
      </c>
      <c r="E11214" s="34">
        <v>794298</v>
      </c>
      <c r="F11214" s="35">
        <v>1.0169999999999999</v>
      </c>
      <c r="G11214" s="34" t="s">
        <v>362</v>
      </c>
    </row>
    <row r="11215" spans="1:7">
      <c r="A11215" s="32">
        <v>2018</v>
      </c>
      <c r="B11215" s="32">
        <v>55481</v>
      </c>
      <c r="C11215" s="33" t="s">
        <v>561</v>
      </c>
      <c r="D11215" s="33" t="s">
        <v>562</v>
      </c>
      <c r="E11215" s="34">
        <v>1562370</v>
      </c>
      <c r="F11215" s="35">
        <v>1.0429999999999999</v>
      </c>
      <c r="G11215" s="34" t="s">
        <v>362</v>
      </c>
    </row>
    <row r="11216" spans="1:7">
      <c r="A11216" s="32">
        <v>2018</v>
      </c>
      <c r="B11216" s="32">
        <v>55482</v>
      </c>
      <c r="C11216" s="33" t="s">
        <v>561</v>
      </c>
      <c r="D11216" s="33" t="s">
        <v>562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561</v>
      </c>
      <c r="D11217" s="33" t="s">
        <v>562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561</v>
      </c>
      <c r="D11218" s="33" t="s">
        <v>562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561</v>
      </c>
      <c r="D11219" s="33" t="s">
        <v>562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561</v>
      </c>
      <c r="D11220" s="33" t="s">
        <v>562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561</v>
      </c>
      <c r="D11221" s="33" t="s">
        <v>562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561</v>
      </c>
      <c r="D11222" s="33" t="s">
        <v>562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561</v>
      </c>
      <c r="D11223" s="33" t="s">
        <v>562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561</v>
      </c>
      <c r="D11224" s="33" t="s">
        <v>562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561</v>
      </c>
      <c r="D11225" s="33" t="s">
        <v>562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561</v>
      </c>
      <c r="D11226" s="33" t="s">
        <v>562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561</v>
      </c>
      <c r="D11227" s="33" t="s">
        <v>562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561</v>
      </c>
      <c r="D11228" s="33" t="s">
        <v>562</v>
      </c>
      <c r="E11228" s="34">
        <v>869176</v>
      </c>
      <c r="F11228" s="35">
        <v>1.0369999999999999</v>
      </c>
      <c r="G11228" s="34" t="s">
        <v>362</v>
      </c>
    </row>
    <row r="11229" spans="1:7">
      <c r="A11229" s="32">
        <v>2018</v>
      </c>
      <c r="B11229" s="32">
        <v>55501</v>
      </c>
      <c r="C11229" s="33" t="s">
        <v>561</v>
      </c>
      <c r="D11229" s="33" t="s">
        <v>562</v>
      </c>
      <c r="E11229" s="34">
        <v>1630007</v>
      </c>
      <c r="F11229" s="35">
        <v>1.0209999999999999</v>
      </c>
      <c r="G11229" s="34" t="s">
        <v>362</v>
      </c>
    </row>
    <row r="11230" spans="1:7">
      <c r="A11230" s="32">
        <v>2018</v>
      </c>
      <c r="B11230" s="32">
        <v>55502</v>
      </c>
      <c r="C11230" s="33" t="s">
        <v>561</v>
      </c>
      <c r="D11230" s="33" t="s">
        <v>562</v>
      </c>
      <c r="E11230" s="34">
        <v>2377570</v>
      </c>
      <c r="F11230" s="35">
        <v>1.07</v>
      </c>
      <c r="G11230" s="34" t="s">
        <v>362</v>
      </c>
    </row>
    <row r="11231" spans="1:7">
      <c r="A11231" s="32">
        <v>2018</v>
      </c>
      <c r="B11231" s="32">
        <v>55503</v>
      </c>
      <c r="C11231" s="33" t="s">
        <v>561</v>
      </c>
      <c r="D11231" s="33" t="s">
        <v>562</v>
      </c>
      <c r="E11231" s="34">
        <v>3443543</v>
      </c>
      <c r="F11231" s="35">
        <v>1.0549999999999999</v>
      </c>
      <c r="G11231" s="34" t="s">
        <v>362</v>
      </c>
    </row>
    <row r="11232" spans="1:7">
      <c r="A11232" s="32">
        <v>2018</v>
      </c>
      <c r="B11232" s="32">
        <v>55514</v>
      </c>
      <c r="C11232" s="33" t="s">
        <v>561</v>
      </c>
      <c r="D11232" s="33" t="s">
        <v>562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561</v>
      </c>
      <c r="D11233" s="33" t="s">
        <v>562</v>
      </c>
      <c r="E11233" s="34">
        <v>151191</v>
      </c>
      <c r="F11233" s="35">
        <v>1.0429999999999999</v>
      </c>
      <c r="G11233" s="34" t="s">
        <v>362</v>
      </c>
    </row>
    <row r="11234" spans="1:7">
      <c r="A11234" s="32">
        <v>2018</v>
      </c>
      <c r="B11234" s="32">
        <v>55516</v>
      </c>
      <c r="C11234" s="33" t="s">
        <v>561</v>
      </c>
      <c r="D11234" s="33" t="s">
        <v>562</v>
      </c>
      <c r="E11234" s="34">
        <v>764443</v>
      </c>
      <c r="F11234" s="35">
        <v>1.0429999999999999</v>
      </c>
      <c r="G11234" s="34" t="s">
        <v>362</v>
      </c>
    </row>
    <row r="11235" spans="1:7">
      <c r="A11235" s="32">
        <v>2018</v>
      </c>
      <c r="B11235" s="32">
        <v>55517</v>
      </c>
      <c r="C11235" s="33" t="s">
        <v>561</v>
      </c>
      <c r="D11235" s="33" t="s">
        <v>562</v>
      </c>
      <c r="E11235" s="34">
        <v>109080</v>
      </c>
      <c r="F11235" s="35">
        <v>1.018</v>
      </c>
      <c r="G11235" s="34" t="s">
        <v>362</v>
      </c>
    </row>
    <row r="11236" spans="1:7">
      <c r="A11236" s="32">
        <v>2018</v>
      </c>
      <c r="B11236" s="32">
        <v>55518</v>
      </c>
      <c r="C11236" s="33" t="s">
        <v>561</v>
      </c>
      <c r="D11236" s="33" t="s">
        <v>562</v>
      </c>
      <c r="E11236" s="34">
        <v>579326</v>
      </c>
      <c r="F11236" s="35">
        <v>1.0229999999999999</v>
      </c>
      <c r="G11236" s="34" t="s">
        <v>362</v>
      </c>
    </row>
    <row r="11237" spans="1:7">
      <c r="A11237" s="32">
        <v>2018</v>
      </c>
      <c r="B11237" s="32">
        <v>55522</v>
      </c>
      <c r="C11237" s="33" t="s">
        <v>561</v>
      </c>
      <c r="D11237" s="33" t="s">
        <v>562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561</v>
      </c>
      <c r="D11238" s="33" t="s">
        <v>562</v>
      </c>
      <c r="E11238" s="34">
        <v>1282120</v>
      </c>
      <c r="F11238" s="35">
        <v>1.0429999999999999</v>
      </c>
      <c r="G11238" s="34" t="s">
        <v>362</v>
      </c>
    </row>
    <row r="11239" spans="1:7">
      <c r="A11239" s="32">
        <v>2018</v>
      </c>
      <c r="B11239" s="32">
        <v>55620</v>
      </c>
      <c r="C11239" s="33" t="s">
        <v>561</v>
      </c>
      <c r="D11239" s="33" t="s">
        <v>562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561</v>
      </c>
      <c r="D11240" s="33" t="s">
        <v>562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561</v>
      </c>
      <c r="D11241" s="33" t="s">
        <v>562</v>
      </c>
      <c r="E11241" s="34">
        <v>305756</v>
      </c>
      <c r="F11241" s="35">
        <v>1.07</v>
      </c>
      <c r="G11241" s="34" t="s">
        <v>362</v>
      </c>
    </row>
    <row r="11242" spans="1:7">
      <c r="A11242" s="32">
        <v>2018</v>
      </c>
      <c r="B11242" s="32">
        <v>55641</v>
      </c>
      <c r="C11242" s="33" t="s">
        <v>561</v>
      </c>
      <c r="D11242" s="33" t="s">
        <v>562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561</v>
      </c>
      <c r="D11243" s="33" t="s">
        <v>562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561</v>
      </c>
      <c r="D11244" s="33" t="s">
        <v>562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561</v>
      </c>
      <c r="D11245" s="33" t="s">
        <v>562</v>
      </c>
      <c r="E11245" s="34">
        <v>1010572</v>
      </c>
      <c r="F11245" s="35">
        <v>1.032</v>
      </c>
      <c r="G11245" s="34" t="s">
        <v>362</v>
      </c>
    </row>
    <row r="11246" spans="1:7">
      <c r="A11246" s="32">
        <v>2018</v>
      </c>
      <c r="B11246" s="32">
        <v>55661</v>
      </c>
      <c r="C11246" s="33" t="s">
        <v>561</v>
      </c>
      <c r="D11246" s="33" t="s">
        <v>562</v>
      </c>
      <c r="E11246" s="34">
        <v>619649</v>
      </c>
      <c r="F11246" s="35">
        <v>1.0349999999999999</v>
      </c>
      <c r="G11246" s="34" t="s">
        <v>362</v>
      </c>
    </row>
    <row r="11247" spans="1:7">
      <c r="A11247" s="32">
        <v>2018</v>
      </c>
      <c r="B11247" s="32">
        <v>55662</v>
      </c>
      <c r="C11247" s="33" t="s">
        <v>561</v>
      </c>
      <c r="D11247" s="33" t="s">
        <v>562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561</v>
      </c>
      <c r="D11248" s="33" t="s">
        <v>562</v>
      </c>
      <c r="E11248" s="34">
        <v>2715768</v>
      </c>
      <c r="F11248" s="35">
        <v>1.03</v>
      </c>
      <c r="G11248" s="34" t="s">
        <v>362</v>
      </c>
    </row>
    <row r="11249" spans="1:7">
      <c r="A11249" s="32">
        <v>2018</v>
      </c>
      <c r="B11249" s="32">
        <v>55672</v>
      </c>
      <c r="C11249" s="33" t="s">
        <v>561</v>
      </c>
      <c r="D11249" s="33" t="s">
        <v>562</v>
      </c>
      <c r="E11249" s="34">
        <v>182</v>
      </c>
      <c r="F11249" s="35">
        <v>1.03</v>
      </c>
      <c r="G11249" s="34" t="s">
        <v>362</v>
      </c>
    </row>
    <row r="11250" spans="1:7">
      <c r="A11250" s="32">
        <v>2018</v>
      </c>
      <c r="B11250" s="32">
        <v>55672</v>
      </c>
      <c r="C11250" s="33" t="s">
        <v>561</v>
      </c>
      <c r="D11250" s="33" t="s">
        <v>562</v>
      </c>
      <c r="E11250" s="34">
        <v>39370</v>
      </c>
      <c r="F11250" s="35">
        <v>1.03</v>
      </c>
      <c r="G11250" s="34" t="s">
        <v>362</v>
      </c>
    </row>
    <row r="11251" spans="1:7">
      <c r="A11251" s="32">
        <v>2018</v>
      </c>
      <c r="B11251" s="32">
        <v>55687</v>
      </c>
      <c r="C11251" s="33" t="s">
        <v>561</v>
      </c>
      <c r="D11251" s="33" t="s">
        <v>562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561</v>
      </c>
      <c r="D11252" s="33" t="s">
        <v>562</v>
      </c>
      <c r="E11252" s="34">
        <v>3211558</v>
      </c>
      <c r="F11252" s="35">
        <v>1.0289999999999999</v>
      </c>
      <c r="G11252" s="34" t="s">
        <v>362</v>
      </c>
    </row>
    <row r="11253" spans="1:7">
      <c r="A11253" s="32">
        <v>2018</v>
      </c>
      <c r="B11253" s="32">
        <v>55694</v>
      </c>
      <c r="C11253" s="33" t="s">
        <v>561</v>
      </c>
      <c r="D11253" s="33" t="s">
        <v>562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561</v>
      </c>
      <c r="D11254" s="33" t="s">
        <v>562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561</v>
      </c>
      <c r="D11255" s="33" t="s">
        <v>562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561</v>
      </c>
      <c r="D11256" s="33" t="s">
        <v>562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561</v>
      </c>
      <c r="D11257" s="33" t="s">
        <v>562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561</v>
      </c>
      <c r="D11258" s="33" t="s">
        <v>562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561</v>
      </c>
      <c r="D11259" s="33" t="s">
        <v>562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561</v>
      </c>
      <c r="D11260" s="33" t="s">
        <v>562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561</v>
      </c>
      <c r="D11261" s="33" t="s">
        <v>562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561</v>
      </c>
      <c r="D11262" s="33" t="s">
        <v>562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561</v>
      </c>
      <c r="D11263" s="33" t="s">
        <v>562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561</v>
      </c>
      <c r="D11264" s="33" t="s">
        <v>562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561</v>
      </c>
      <c r="D11265" s="33" t="s">
        <v>562</v>
      </c>
      <c r="E11265" s="34">
        <v>2237101</v>
      </c>
      <c r="F11265" s="35">
        <v>1.03</v>
      </c>
      <c r="G11265" s="34" t="s">
        <v>362</v>
      </c>
    </row>
    <row r="11266" spans="1:7">
      <c r="A11266" s="32">
        <v>2018</v>
      </c>
      <c r="B11266" s="32">
        <v>55710</v>
      </c>
      <c r="C11266" s="33" t="s">
        <v>561</v>
      </c>
      <c r="D11266" s="33" t="s">
        <v>562</v>
      </c>
      <c r="E11266" s="34">
        <v>503773</v>
      </c>
      <c r="F11266" s="35">
        <v>1.0349999999999999</v>
      </c>
      <c r="G11266" s="34" t="s">
        <v>362</v>
      </c>
    </row>
    <row r="11267" spans="1:7">
      <c r="A11267" s="32">
        <v>2018</v>
      </c>
      <c r="B11267" s="32">
        <v>55714</v>
      </c>
      <c r="C11267" s="33" t="s">
        <v>561</v>
      </c>
      <c r="D11267" s="33" t="s">
        <v>562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561</v>
      </c>
      <c r="D11268" s="33" t="s">
        <v>562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561</v>
      </c>
      <c r="D11269" s="33" t="s">
        <v>562</v>
      </c>
      <c r="E11269" s="34">
        <v>3973332</v>
      </c>
      <c r="F11269" s="35">
        <v>1.056</v>
      </c>
      <c r="G11269" s="34" t="s">
        <v>362</v>
      </c>
    </row>
    <row r="11270" spans="1:7">
      <c r="A11270" s="32">
        <v>2018</v>
      </c>
      <c r="B11270" s="32">
        <v>55748</v>
      </c>
      <c r="C11270" s="33" t="s">
        <v>561</v>
      </c>
      <c r="D11270" s="33" t="s">
        <v>562</v>
      </c>
      <c r="E11270" s="34">
        <v>572676</v>
      </c>
      <c r="F11270" s="35">
        <v>1.028</v>
      </c>
      <c r="G11270" s="34" t="s">
        <v>362</v>
      </c>
    </row>
    <row r="11271" spans="1:7">
      <c r="A11271" s="32">
        <v>2018</v>
      </c>
      <c r="B11271" s="32">
        <v>55749</v>
      </c>
      <c r="C11271" s="33" t="s">
        <v>361</v>
      </c>
      <c r="D11271" s="33" t="s">
        <v>352</v>
      </c>
      <c r="E11271" s="34">
        <v>7103</v>
      </c>
      <c r="F11271" s="35">
        <v>16.399999999999999</v>
      </c>
      <c r="G11271" s="34" t="s">
        <v>362</v>
      </c>
    </row>
    <row r="11272" spans="1:7">
      <c r="A11272" s="32">
        <v>2018</v>
      </c>
      <c r="B11272" s="32">
        <v>55801</v>
      </c>
      <c r="C11272" s="33" t="s">
        <v>561</v>
      </c>
      <c r="D11272" s="33" t="s">
        <v>562</v>
      </c>
      <c r="E11272" s="34">
        <v>2126421</v>
      </c>
      <c r="F11272" s="35">
        <v>1.0289999999999999</v>
      </c>
      <c r="G11272" s="34" t="s">
        <v>362</v>
      </c>
    </row>
    <row r="11273" spans="1:7">
      <c r="A11273" s="32">
        <v>2018</v>
      </c>
      <c r="B11273" s="32">
        <v>55801</v>
      </c>
      <c r="C11273" s="33" t="s">
        <v>561</v>
      </c>
      <c r="D11273" s="33" t="s">
        <v>562</v>
      </c>
      <c r="E11273" s="34">
        <v>1284063</v>
      </c>
      <c r="F11273" s="35">
        <v>1.0289999999999999</v>
      </c>
      <c r="G11273" s="34" t="s">
        <v>362</v>
      </c>
    </row>
    <row r="11274" spans="1:7">
      <c r="A11274" s="32">
        <v>2018</v>
      </c>
      <c r="B11274" s="32">
        <v>55821</v>
      </c>
      <c r="C11274" s="33" t="s">
        <v>561</v>
      </c>
      <c r="D11274" s="33" t="s">
        <v>562</v>
      </c>
      <c r="E11274" s="34">
        <v>1196499</v>
      </c>
      <c r="F11274" s="35">
        <v>1.0229999999999999</v>
      </c>
      <c r="G11274" s="34" t="s">
        <v>362</v>
      </c>
    </row>
    <row r="11275" spans="1:7">
      <c r="A11275" s="32">
        <v>2018</v>
      </c>
      <c r="B11275" s="32">
        <v>55835</v>
      </c>
      <c r="C11275" s="33" t="s">
        <v>561</v>
      </c>
      <c r="D11275" s="33" t="s">
        <v>562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351</v>
      </c>
      <c r="D11276" s="33" t="s">
        <v>352</v>
      </c>
      <c r="E11276" s="34">
        <v>511584</v>
      </c>
      <c r="F11276" s="35">
        <v>16.77</v>
      </c>
      <c r="G11276" s="34" t="s">
        <v>362</v>
      </c>
    </row>
    <row r="11277" spans="1:7">
      <c r="A11277" s="32">
        <v>2018</v>
      </c>
      <c r="B11277" s="32">
        <v>55856</v>
      </c>
      <c r="C11277" s="33" t="s">
        <v>561</v>
      </c>
      <c r="D11277" s="33" t="s">
        <v>562</v>
      </c>
      <c r="E11277" s="34">
        <v>34</v>
      </c>
      <c r="F11277" s="35">
        <v>1.02</v>
      </c>
      <c r="G11277" s="34" t="s">
        <v>362</v>
      </c>
    </row>
    <row r="11278" spans="1:7">
      <c r="A11278" s="32">
        <v>2018</v>
      </c>
      <c r="B11278" s="32">
        <v>55927</v>
      </c>
      <c r="C11278" s="33" t="s">
        <v>561</v>
      </c>
      <c r="D11278" s="33" t="s">
        <v>562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561</v>
      </c>
      <c r="D11279" s="33" t="s">
        <v>562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561</v>
      </c>
      <c r="D11280" s="33" t="s">
        <v>562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561</v>
      </c>
      <c r="D11281" s="33" t="s">
        <v>562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561</v>
      </c>
      <c r="D11282" s="33" t="s">
        <v>562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561</v>
      </c>
      <c r="D11283" s="33" t="s">
        <v>562</v>
      </c>
      <c r="E11283" s="34">
        <v>5571</v>
      </c>
      <c r="F11283" s="35">
        <v>1.0429999999999999</v>
      </c>
      <c r="G11283" s="34" t="s">
        <v>362</v>
      </c>
    </row>
    <row r="11284" spans="1:7">
      <c r="A11284" s="32">
        <v>2018</v>
      </c>
      <c r="B11284" s="32">
        <v>55933</v>
      </c>
      <c r="C11284" s="33" t="s">
        <v>561</v>
      </c>
      <c r="D11284" s="33" t="s">
        <v>562</v>
      </c>
      <c r="E11284" s="34">
        <v>389720</v>
      </c>
      <c r="F11284" s="35">
        <v>1.0429999999999999</v>
      </c>
      <c r="G11284" s="34" t="s">
        <v>362</v>
      </c>
    </row>
    <row r="11285" spans="1:7">
      <c r="A11285" s="32">
        <v>2018</v>
      </c>
      <c r="B11285" s="32">
        <v>55938</v>
      </c>
      <c r="C11285" s="33" t="s">
        <v>561</v>
      </c>
      <c r="D11285" s="33" t="s">
        <v>562</v>
      </c>
      <c r="E11285" s="34">
        <v>779</v>
      </c>
      <c r="F11285" s="35">
        <v>1.0609999999999999</v>
      </c>
      <c r="G11285" s="34" t="s">
        <v>362</v>
      </c>
    </row>
    <row r="11286" spans="1:7">
      <c r="A11286" s="32">
        <v>2018</v>
      </c>
      <c r="B11286" s="32">
        <v>55938</v>
      </c>
      <c r="C11286" s="33" t="s">
        <v>561</v>
      </c>
      <c r="D11286" s="33" t="s">
        <v>562</v>
      </c>
      <c r="E11286" s="34">
        <v>698</v>
      </c>
      <c r="F11286" s="35">
        <v>1.0609999999999999</v>
      </c>
      <c r="G11286" s="34" t="s">
        <v>362</v>
      </c>
    </row>
    <row r="11287" spans="1:7">
      <c r="A11287" s="32">
        <v>2018</v>
      </c>
      <c r="B11287" s="32">
        <v>55938</v>
      </c>
      <c r="C11287" s="33" t="s">
        <v>561</v>
      </c>
      <c r="D11287" s="33" t="s">
        <v>562</v>
      </c>
      <c r="E11287" s="34">
        <v>1319</v>
      </c>
      <c r="F11287" s="35">
        <v>1.0609999999999999</v>
      </c>
      <c r="G11287" s="34" t="s">
        <v>362</v>
      </c>
    </row>
    <row r="11288" spans="1:7">
      <c r="A11288" s="32">
        <v>2018</v>
      </c>
      <c r="B11288" s="32">
        <v>55938</v>
      </c>
      <c r="C11288" s="33" t="s">
        <v>561</v>
      </c>
      <c r="D11288" s="33" t="s">
        <v>562</v>
      </c>
      <c r="E11288" s="34">
        <v>157671</v>
      </c>
      <c r="F11288" s="35">
        <v>1.0609999999999999</v>
      </c>
      <c r="G11288" s="34" t="s">
        <v>362</v>
      </c>
    </row>
    <row r="11289" spans="1:7">
      <c r="A11289" s="32">
        <v>2018</v>
      </c>
      <c r="B11289" s="32">
        <v>55938</v>
      </c>
      <c r="C11289" s="33" t="s">
        <v>561</v>
      </c>
      <c r="D11289" s="33" t="s">
        <v>562</v>
      </c>
      <c r="E11289" s="34">
        <v>25431</v>
      </c>
      <c r="F11289" s="35">
        <v>1.0609999999999999</v>
      </c>
      <c r="G11289" s="34" t="s">
        <v>362</v>
      </c>
    </row>
    <row r="11290" spans="1:7">
      <c r="A11290" s="32">
        <v>2018</v>
      </c>
      <c r="B11290" s="32">
        <v>55938</v>
      </c>
      <c r="C11290" s="33" t="s">
        <v>561</v>
      </c>
      <c r="D11290" s="33" t="s">
        <v>562</v>
      </c>
      <c r="E11290" s="34">
        <v>15246</v>
      </c>
      <c r="F11290" s="35">
        <v>1.0609999999999999</v>
      </c>
      <c r="G11290" s="34" t="s">
        <v>362</v>
      </c>
    </row>
    <row r="11291" spans="1:7">
      <c r="A11291" s="32">
        <v>2018</v>
      </c>
      <c r="B11291" s="32">
        <v>55938</v>
      </c>
      <c r="C11291" s="33" t="s">
        <v>561</v>
      </c>
      <c r="D11291" s="33" t="s">
        <v>562</v>
      </c>
      <c r="E11291" s="34">
        <v>2511</v>
      </c>
      <c r="F11291" s="35">
        <v>1.0609999999999999</v>
      </c>
      <c r="G11291" s="34" t="s">
        <v>362</v>
      </c>
    </row>
    <row r="11292" spans="1:7">
      <c r="A11292" s="32">
        <v>2018</v>
      </c>
      <c r="B11292" s="32">
        <v>55939</v>
      </c>
      <c r="C11292" s="33" t="s">
        <v>561</v>
      </c>
      <c r="D11292" s="33" t="s">
        <v>562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561</v>
      </c>
      <c r="D11293" s="33" t="s">
        <v>562</v>
      </c>
      <c r="E11293" s="34">
        <v>4996965</v>
      </c>
      <c r="F11293" s="35">
        <v>1.03</v>
      </c>
      <c r="G11293" s="34" t="s">
        <v>362</v>
      </c>
    </row>
    <row r="11294" spans="1:7">
      <c r="A11294" s="32">
        <v>2018</v>
      </c>
      <c r="B11294" s="32">
        <v>55972</v>
      </c>
      <c r="C11294" s="33" t="s">
        <v>561</v>
      </c>
      <c r="D11294" s="33" t="s">
        <v>562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561</v>
      </c>
      <c r="D11295" s="33" t="s">
        <v>562</v>
      </c>
      <c r="E11295" s="34">
        <v>2940506</v>
      </c>
      <c r="F11295" s="35">
        <v>1.03</v>
      </c>
      <c r="G11295" s="34" t="s">
        <v>362</v>
      </c>
    </row>
    <row r="11296" spans="1:7">
      <c r="A11296" s="32">
        <v>2018</v>
      </c>
      <c r="B11296" s="32">
        <v>55985</v>
      </c>
      <c r="C11296" s="33" t="s">
        <v>561</v>
      </c>
      <c r="D11296" s="33" t="s">
        <v>562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561</v>
      </c>
      <c r="D11297" s="33" t="s">
        <v>562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561</v>
      </c>
      <c r="D11298" s="33" t="s">
        <v>562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351</v>
      </c>
      <c r="D11299" s="33" t="s">
        <v>352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361</v>
      </c>
      <c r="D11300" s="33" t="s">
        <v>352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361</v>
      </c>
      <c r="D11301" s="33" t="s">
        <v>352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361</v>
      </c>
      <c r="D11302" s="33" t="s">
        <v>352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561</v>
      </c>
      <c r="D11303" s="33" t="s">
        <v>562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561</v>
      </c>
      <c r="D11304" s="33" t="s">
        <v>562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561</v>
      </c>
      <c r="D11305" s="33" t="s">
        <v>562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563</v>
      </c>
      <c r="D11306" s="33" t="s">
        <v>564</v>
      </c>
      <c r="E11306" s="34">
        <v>52</v>
      </c>
      <c r="F11306" s="35">
        <v>5.8170000000000002</v>
      </c>
      <c r="G11306" s="34" t="s">
        <v>362</v>
      </c>
    </row>
    <row r="11307" spans="1:7">
      <c r="A11307" s="32">
        <v>2018</v>
      </c>
      <c r="B11307" s="32">
        <v>56104</v>
      </c>
      <c r="C11307" s="33" t="s">
        <v>561</v>
      </c>
      <c r="D11307" s="33" t="s">
        <v>562</v>
      </c>
      <c r="E11307" s="34">
        <v>49924</v>
      </c>
      <c r="F11307" s="35">
        <v>1.0620000000000001</v>
      </c>
      <c r="G11307" s="34" t="s">
        <v>362</v>
      </c>
    </row>
    <row r="11308" spans="1:7">
      <c r="A11308" s="32">
        <v>2018</v>
      </c>
      <c r="B11308" s="32">
        <v>56150</v>
      </c>
      <c r="C11308" s="33" t="s">
        <v>561</v>
      </c>
      <c r="D11308" s="33" t="s">
        <v>562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561</v>
      </c>
      <c r="D11309" s="33" t="s">
        <v>562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561</v>
      </c>
      <c r="D11310" s="33" t="s">
        <v>562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561</v>
      </c>
      <c r="D11311" s="33" t="s">
        <v>562</v>
      </c>
      <c r="E11311" s="34">
        <v>8586926</v>
      </c>
      <c r="F11311" s="35">
        <v>1.03</v>
      </c>
      <c r="G11311" s="34" t="s">
        <v>362</v>
      </c>
    </row>
    <row r="11312" spans="1:7">
      <c r="A11312" s="32">
        <v>2018</v>
      </c>
      <c r="B11312" s="32">
        <v>56163</v>
      </c>
      <c r="C11312" s="33" t="s">
        <v>561</v>
      </c>
      <c r="D11312" s="33" t="s">
        <v>562</v>
      </c>
      <c r="E11312" s="34">
        <v>55519</v>
      </c>
      <c r="F11312" s="35">
        <v>1.0429999999999999</v>
      </c>
      <c r="G11312" s="34" t="s">
        <v>362</v>
      </c>
    </row>
    <row r="11313" spans="1:7">
      <c r="A11313" s="32">
        <v>2018</v>
      </c>
      <c r="B11313" s="32">
        <v>56164</v>
      </c>
      <c r="C11313" s="33" t="s">
        <v>561</v>
      </c>
      <c r="D11313" s="33" t="s">
        <v>562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561</v>
      </c>
      <c r="D11314" s="33" t="s">
        <v>562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561</v>
      </c>
      <c r="D11315" s="33" t="s">
        <v>562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561</v>
      </c>
      <c r="D11316" s="33" t="s">
        <v>562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561</v>
      </c>
      <c r="D11317" s="33" t="s">
        <v>562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561</v>
      </c>
      <c r="D11318" s="33" t="s">
        <v>562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561</v>
      </c>
      <c r="D11319" s="33" t="s">
        <v>562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561</v>
      </c>
      <c r="D11320" s="33" t="s">
        <v>562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561</v>
      </c>
      <c r="D11321" s="33" t="s">
        <v>562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561</v>
      </c>
      <c r="D11322" s="33" t="s">
        <v>562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561</v>
      </c>
      <c r="D11323" s="33" t="s">
        <v>562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561</v>
      </c>
      <c r="D11324" s="33" t="s">
        <v>562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561</v>
      </c>
      <c r="D11325" s="33" t="s">
        <v>562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361</v>
      </c>
      <c r="D11326" s="33" t="s">
        <v>352</v>
      </c>
      <c r="E11326" s="34">
        <v>30140</v>
      </c>
      <c r="F11326" s="35">
        <v>17.829999999999998</v>
      </c>
      <c r="G11326" s="34" t="s">
        <v>362</v>
      </c>
    </row>
    <row r="11327" spans="1:7">
      <c r="A11327" s="32">
        <v>2018</v>
      </c>
      <c r="B11327" s="32">
        <v>56224</v>
      </c>
      <c r="C11327" s="33" t="s">
        <v>563</v>
      </c>
      <c r="D11327" s="33" t="s">
        <v>564</v>
      </c>
      <c r="E11327" s="34">
        <v>812</v>
      </c>
      <c r="F11327" s="35">
        <v>5.6</v>
      </c>
      <c r="G11327" s="34" t="s">
        <v>362</v>
      </c>
    </row>
    <row r="11328" spans="1:7">
      <c r="A11328" s="32">
        <v>2018</v>
      </c>
      <c r="B11328" s="32">
        <v>56227</v>
      </c>
      <c r="C11328" s="33" t="s">
        <v>561</v>
      </c>
      <c r="D11328" s="33" t="s">
        <v>562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561</v>
      </c>
      <c r="D11329" s="33" t="s">
        <v>562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561</v>
      </c>
      <c r="D11330" s="33" t="s">
        <v>562</v>
      </c>
      <c r="E11330" s="34">
        <v>109034</v>
      </c>
      <c r="F11330" s="35">
        <v>1.0309999999999999</v>
      </c>
      <c r="G11330" s="34" t="s">
        <v>362</v>
      </c>
    </row>
    <row r="11331" spans="1:7">
      <c r="A11331" s="32">
        <v>2018</v>
      </c>
      <c r="B11331" s="32">
        <v>56234</v>
      </c>
      <c r="C11331" s="33" t="s">
        <v>561</v>
      </c>
      <c r="D11331" s="33" t="s">
        <v>562</v>
      </c>
      <c r="E11331" s="34">
        <v>1000219</v>
      </c>
      <c r="F11331" s="35">
        <v>1.0309999999999999</v>
      </c>
      <c r="G11331" s="34" t="s">
        <v>362</v>
      </c>
    </row>
    <row r="11332" spans="1:7">
      <c r="A11332" s="32">
        <v>2018</v>
      </c>
      <c r="B11332" s="32">
        <v>56237</v>
      </c>
      <c r="C11332" s="33" t="s">
        <v>561</v>
      </c>
      <c r="D11332" s="33" t="s">
        <v>562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561</v>
      </c>
      <c r="D11333" s="33" t="s">
        <v>562</v>
      </c>
      <c r="E11333" s="34">
        <v>65308</v>
      </c>
      <c r="F11333" s="35">
        <v>1.0720000000000001</v>
      </c>
      <c r="G11333" s="34" t="s">
        <v>362</v>
      </c>
    </row>
    <row r="11334" spans="1:7">
      <c r="A11334" s="32">
        <v>2018</v>
      </c>
      <c r="B11334" s="32">
        <v>56249</v>
      </c>
      <c r="C11334" s="33" t="s">
        <v>563</v>
      </c>
      <c r="D11334" s="33" t="s">
        <v>564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561</v>
      </c>
      <c r="D11335" s="33" t="s">
        <v>562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561</v>
      </c>
      <c r="D11336" s="33" t="s">
        <v>562</v>
      </c>
      <c r="E11336" s="34">
        <v>1238185</v>
      </c>
      <c r="F11336" s="35">
        <v>1.03</v>
      </c>
      <c r="G11336" s="34" t="s">
        <v>362</v>
      </c>
    </row>
    <row r="11337" spans="1:7">
      <c r="A11337" s="32">
        <v>2018</v>
      </c>
      <c r="B11337" s="32">
        <v>56292</v>
      </c>
      <c r="C11337" s="33" t="s">
        <v>563</v>
      </c>
      <c r="D11337" s="33" t="s">
        <v>564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561</v>
      </c>
      <c r="D11338" s="33" t="s">
        <v>562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361</v>
      </c>
      <c r="D11339" s="33" t="s">
        <v>352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561</v>
      </c>
      <c r="D11340" s="33" t="s">
        <v>562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561</v>
      </c>
      <c r="D11341" s="33" t="s">
        <v>562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561</v>
      </c>
      <c r="D11342" s="33" t="s">
        <v>562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561</v>
      </c>
      <c r="D11343" s="33" t="s">
        <v>562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561</v>
      </c>
      <c r="D11344" s="33" t="s">
        <v>562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561</v>
      </c>
      <c r="D11345" s="33" t="s">
        <v>562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561</v>
      </c>
      <c r="D11346" s="33" t="s">
        <v>562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561</v>
      </c>
      <c r="D11347" s="33" t="s">
        <v>562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561</v>
      </c>
      <c r="D11348" s="33" t="s">
        <v>562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561</v>
      </c>
      <c r="D11349" s="33" t="s">
        <v>562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561</v>
      </c>
      <c r="D11350" s="33" t="s">
        <v>562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561</v>
      </c>
      <c r="D11351" s="33" t="s">
        <v>562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561</v>
      </c>
      <c r="D11352" s="33" t="s">
        <v>562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561</v>
      </c>
      <c r="D11353" s="33" t="s">
        <v>562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561</v>
      </c>
      <c r="D11354" s="33" t="s">
        <v>562</v>
      </c>
      <c r="E11354" s="34">
        <v>751506</v>
      </c>
      <c r="F11354" s="35">
        <v>1.0549999999999999</v>
      </c>
      <c r="G11354" s="34" t="s">
        <v>362</v>
      </c>
    </row>
    <row r="11355" spans="1:7">
      <c r="A11355" s="32">
        <v>2018</v>
      </c>
      <c r="B11355" s="32">
        <v>56400</v>
      </c>
      <c r="C11355" s="33" t="s">
        <v>561</v>
      </c>
      <c r="D11355" s="33" t="s">
        <v>562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561</v>
      </c>
      <c r="D11356" s="33" t="s">
        <v>562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561</v>
      </c>
      <c r="D11357" s="33" t="s">
        <v>562</v>
      </c>
      <c r="E11357" s="34">
        <v>32882</v>
      </c>
      <c r="F11357" s="35">
        <v>1.1200000000000001</v>
      </c>
      <c r="G11357" s="34" t="s">
        <v>362</v>
      </c>
    </row>
    <row r="11358" spans="1:7">
      <c r="A11358" s="32">
        <v>2018</v>
      </c>
      <c r="B11358" s="32">
        <v>56456</v>
      </c>
      <c r="C11358" s="33" t="s">
        <v>361</v>
      </c>
      <c r="D11358" s="33" t="s">
        <v>352</v>
      </c>
      <c r="E11358" s="34">
        <v>181781</v>
      </c>
      <c r="F11358" s="35">
        <v>17.600000000000001</v>
      </c>
      <c r="G11358" s="34" t="s">
        <v>362</v>
      </c>
    </row>
    <row r="11359" spans="1:7">
      <c r="A11359" s="32">
        <v>2018</v>
      </c>
      <c r="B11359" s="32">
        <v>56456</v>
      </c>
      <c r="C11359" s="33" t="s">
        <v>563</v>
      </c>
      <c r="D11359" s="33" t="s">
        <v>564</v>
      </c>
      <c r="E11359" s="34">
        <v>3572</v>
      </c>
      <c r="F11359" s="35">
        <v>5.8</v>
      </c>
      <c r="G11359" s="34" t="s">
        <v>362</v>
      </c>
    </row>
    <row r="11360" spans="1:7">
      <c r="A11360" s="32">
        <v>2018</v>
      </c>
      <c r="B11360" s="32">
        <v>56456</v>
      </c>
      <c r="C11360" s="33" t="s">
        <v>563</v>
      </c>
      <c r="D11360" s="33" t="s">
        <v>564</v>
      </c>
      <c r="E11360" s="34">
        <v>1555</v>
      </c>
      <c r="F11360" s="35">
        <v>5.8</v>
      </c>
      <c r="G11360" s="34" t="s">
        <v>362</v>
      </c>
    </row>
    <row r="11361" spans="1:7">
      <c r="A11361" s="32">
        <v>2018</v>
      </c>
      <c r="B11361" s="32">
        <v>56458</v>
      </c>
      <c r="C11361" s="33" t="s">
        <v>561</v>
      </c>
      <c r="D11361" s="33" t="s">
        <v>562</v>
      </c>
      <c r="E11361" s="34">
        <v>2491020</v>
      </c>
      <c r="F11361" s="35">
        <v>1.0289999999999999</v>
      </c>
      <c r="G11361" s="34" t="s">
        <v>362</v>
      </c>
    </row>
    <row r="11362" spans="1:7">
      <c r="A11362" s="32">
        <v>2018</v>
      </c>
      <c r="B11362" s="32">
        <v>56467</v>
      </c>
      <c r="C11362" s="33" t="s">
        <v>561</v>
      </c>
      <c r="D11362" s="33" t="s">
        <v>562</v>
      </c>
      <c r="E11362" s="34">
        <v>360371</v>
      </c>
      <c r="F11362" s="35">
        <v>1.022</v>
      </c>
      <c r="G11362" s="34" t="s">
        <v>362</v>
      </c>
    </row>
    <row r="11363" spans="1:7">
      <c r="A11363" s="32">
        <v>2018</v>
      </c>
      <c r="B11363" s="32">
        <v>56502</v>
      </c>
      <c r="C11363" s="33" t="s">
        <v>561</v>
      </c>
      <c r="D11363" s="33" t="s">
        <v>562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561</v>
      </c>
      <c r="D11364" s="33" t="s">
        <v>562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561</v>
      </c>
      <c r="D11365" s="33" t="s">
        <v>562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361</v>
      </c>
      <c r="D11366" s="33" t="s">
        <v>352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361</v>
      </c>
      <c r="D11367" s="33" t="s">
        <v>352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561</v>
      </c>
      <c r="D11368" s="33" t="s">
        <v>562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561</v>
      </c>
      <c r="D11369" s="33" t="s">
        <v>562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561</v>
      </c>
      <c r="D11370" s="33" t="s">
        <v>562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561</v>
      </c>
      <c r="D11371" s="33" t="s">
        <v>562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561</v>
      </c>
      <c r="D11372" s="33" t="s">
        <v>562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561</v>
      </c>
      <c r="D11373" s="33" t="s">
        <v>562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561</v>
      </c>
      <c r="D11374" s="33" t="s">
        <v>562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561</v>
      </c>
      <c r="D11375" s="33" t="s">
        <v>562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561</v>
      </c>
      <c r="D11376" s="33" t="s">
        <v>562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561</v>
      </c>
      <c r="D11377" s="33" t="s">
        <v>562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561</v>
      </c>
      <c r="D11378" s="33" t="s">
        <v>562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561</v>
      </c>
      <c r="D11379" s="33" t="s">
        <v>562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561</v>
      </c>
      <c r="D11380" s="33" t="s">
        <v>562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561</v>
      </c>
      <c r="D11381" s="33" t="s">
        <v>562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561</v>
      </c>
      <c r="D11382" s="33" t="s">
        <v>562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561</v>
      </c>
      <c r="D11383" s="33" t="s">
        <v>562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561</v>
      </c>
      <c r="D11384" s="33" t="s">
        <v>562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361</v>
      </c>
      <c r="D11385" s="33" t="s">
        <v>352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561</v>
      </c>
      <c r="D11386" s="33" t="s">
        <v>562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361</v>
      </c>
      <c r="D11387" s="33" t="s">
        <v>352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561</v>
      </c>
      <c r="D11388" s="33" t="s">
        <v>562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361</v>
      </c>
      <c r="D11389" s="33" t="s">
        <v>352</v>
      </c>
      <c r="E11389" s="34">
        <v>71769</v>
      </c>
      <c r="F11389" s="35">
        <v>16.899999999999999</v>
      </c>
      <c r="G11389" s="34" t="s">
        <v>362</v>
      </c>
    </row>
    <row r="11390" spans="1:7">
      <c r="A11390" s="32">
        <v>2018</v>
      </c>
      <c r="B11390" s="32">
        <v>56611</v>
      </c>
      <c r="C11390" s="33" t="s">
        <v>361</v>
      </c>
      <c r="D11390" s="33" t="s">
        <v>352</v>
      </c>
      <c r="E11390" s="34">
        <v>68417</v>
      </c>
      <c r="F11390" s="35">
        <v>17.16</v>
      </c>
      <c r="G11390" s="34" t="s">
        <v>362</v>
      </c>
    </row>
    <row r="11391" spans="1:7">
      <c r="A11391" s="32">
        <v>2018</v>
      </c>
      <c r="B11391" s="32">
        <v>56611</v>
      </c>
      <c r="C11391" s="33" t="s">
        <v>361</v>
      </c>
      <c r="D11391" s="33" t="s">
        <v>352</v>
      </c>
      <c r="E11391" s="34">
        <v>36146</v>
      </c>
      <c r="F11391" s="35">
        <v>18.010000000000002</v>
      </c>
      <c r="G11391" s="34" t="s">
        <v>362</v>
      </c>
    </row>
    <row r="11392" spans="1:7">
      <c r="A11392" s="32">
        <v>2018</v>
      </c>
      <c r="B11392" s="32">
        <v>56611</v>
      </c>
      <c r="C11392" s="33" t="s">
        <v>361</v>
      </c>
      <c r="D11392" s="33" t="s">
        <v>352</v>
      </c>
      <c r="E11392" s="34">
        <v>53357</v>
      </c>
      <c r="F11392" s="35">
        <v>17.13</v>
      </c>
      <c r="G11392" s="34" t="s">
        <v>362</v>
      </c>
    </row>
    <row r="11393" spans="1:7">
      <c r="A11393" s="32">
        <v>2018</v>
      </c>
      <c r="B11393" s="32">
        <v>56611</v>
      </c>
      <c r="C11393" s="33" t="s">
        <v>361</v>
      </c>
      <c r="D11393" s="33" t="s">
        <v>352</v>
      </c>
      <c r="E11393" s="34">
        <v>49011</v>
      </c>
      <c r="F11393" s="35">
        <v>17.05</v>
      </c>
      <c r="G11393" s="34" t="s">
        <v>362</v>
      </c>
    </row>
    <row r="11394" spans="1:7">
      <c r="A11394" s="32">
        <v>2018</v>
      </c>
      <c r="B11394" s="32">
        <v>56611</v>
      </c>
      <c r="C11394" s="33" t="s">
        <v>361</v>
      </c>
      <c r="D11394" s="33" t="s">
        <v>352</v>
      </c>
      <c r="E11394" s="34">
        <v>36130</v>
      </c>
      <c r="F11394" s="35">
        <v>17.09</v>
      </c>
      <c r="G11394" s="34" t="s">
        <v>362</v>
      </c>
    </row>
    <row r="11395" spans="1:7">
      <c r="A11395" s="32">
        <v>2018</v>
      </c>
      <c r="B11395" s="32">
        <v>56671</v>
      </c>
      <c r="C11395" s="33" t="s">
        <v>351</v>
      </c>
      <c r="D11395" s="33" t="s">
        <v>352</v>
      </c>
      <c r="E11395" s="34">
        <v>9996</v>
      </c>
      <c r="F11395" s="35">
        <v>21.57</v>
      </c>
      <c r="G11395" s="34" t="s">
        <v>362</v>
      </c>
    </row>
    <row r="11396" spans="1:7">
      <c r="A11396" s="32">
        <v>2018</v>
      </c>
      <c r="B11396" s="32">
        <v>56671</v>
      </c>
      <c r="C11396" s="33" t="s">
        <v>351</v>
      </c>
      <c r="D11396" s="33" t="s">
        <v>352</v>
      </c>
      <c r="E11396" s="34">
        <v>95267</v>
      </c>
      <c r="F11396" s="35">
        <v>26.16</v>
      </c>
      <c r="G11396" s="34" t="s">
        <v>362</v>
      </c>
    </row>
    <row r="11397" spans="1:7">
      <c r="A11397" s="32">
        <v>2018</v>
      </c>
      <c r="B11397" s="32">
        <v>56671</v>
      </c>
      <c r="C11397" s="33" t="s">
        <v>351</v>
      </c>
      <c r="D11397" s="33" t="s">
        <v>352</v>
      </c>
      <c r="E11397" s="34">
        <v>38935</v>
      </c>
      <c r="F11397" s="35">
        <v>24.02</v>
      </c>
      <c r="G11397" s="34" t="s">
        <v>362</v>
      </c>
    </row>
    <row r="11398" spans="1:7">
      <c r="A11398" s="32">
        <v>2018</v>
      </c>
      <c r="B11398" s="32">
        <v>56671</v>
      </c>
      <c r="C11398" s="33" t="s">
        <v>561</v>
      </c>
      <c r="D11398" s="33" t="s">
        <v>562</v>
      </c>
      <c r="E11398" s="34">
        <v>7961</v>
      </c>
      <c r="F11398" s="35">
        <v>1.07</v>
      </c>
      <c r="G11398" s="34" t="s">
        <v>362</v>
      </c>
    </row>
    <row r="11399" spans="1:7">
      <c r="A11399" s="32">
        <v>2018</v>
      </c>
      <c r="B11399" s="32">
        <v>56671</v>
      </c>
      <c r="C11399" s="33" t="s">
        <v>561</v>
      </c>
      <c r="D11399" s="33" t="s">
        <v>562</v>
      </c>
      <c r="E11399" s="34">
        <v>2484</v>
      </c>
      <c r="F11399" s="35">
        <v>1.07</v>
      </c>
      <c r="G11399" s="34" t="s">
        <v>362</v>
      </c>
    </row>
    <row r="11400" spans="1:7">
      <c r="A11400" s="32">
        <v>2018</v>
      </c>
      <c r="B11400" s="32">
        <v>56671</v>
      </c>
      <c r="C11400" s="33" t="s">
        <v>561</v>
      </c>
      <c r="D11400" s="33" t="s">
        <v>562</v>
      </c>
      <c r="E11400" s="34">
        <v>2473</v>
      </c>
      <c r="F11400" s="35">
        <v>1.07</v>
      </c>
      <c r="G11400" s="34" t="s">
        <v>362</v>
      </c>
    </row>
    <row r="11401" spans="1:7">
      <c r="A11401" s="32">
        <v>2018</v>
      </c>
      <c r="B11401" s="32">
        <v>56674</v>
      </c>
      <c r="C11401" s="33" t="s">
        <v>561</v>
      </c>
      <c r="D11401" s="33" t="s">
        <v>562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561</v>
      </c>
      <c r="D11402" s="33" t="s">
        <v>562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561</v>
      </c>
      <c r="D11403" s="33" t="s">
        <v>562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561</v>
      </c>
      <c r="D11404" s="33" t="s">
        <v>562</v>
      </c>
      <c r="E11404" s="34">
        <v>632466</v>
      </c>
      <c r="F11404" s="35">
        <v>1.028</v>
      </c>
      <c r="G11404" s="34" t="s">
        <v>362</v>
      </c>
    </row>
    <row r="11405" spans="1:7">
      <c r="A11405" s="32">
        <v>2018</v>
      </c>
      <c r="B11405" s="32">
        <v>56786</v>
      </c>
      <c r="C11405" s="33" t="s">
        <v>360</v>
      </c>
      <c r="D11405" s="33" t="s">
        <v>352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561</v>
      </c>
      <c r="D11406" s="33" t="s">
        <v>562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561</v>
      </c>
      <c r="D11407" s="33" t="s">
        <v>562</v>
      </c>
      <c r="E11407" s="34">
        <v>1590191</v>
      </c>
      <c r="F11407" s="35">
        <v>1.026</v>
      </c>
      <c r="G11407" s="34" t="s">
        <v>362</v>
      </c>
    </row>
    <row r="11408" spans="1:7">
      <c r="A11408" s="32">
        <v>2018</v>
      </c>
      <c r="B11408" s="32">
        <v>56799</v>
      </c>
      <c r="C11408" s="33" t="s">
        <v>563</v>
      </c>
      <c r="D11408" s="33" t="s">
        <v>564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563</v>
      </c>
      <c r="D11409" s="33" t="s">
        <v>564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561</v>
      </c>
      <c r="D11410" s="33" t="s">
        <v>562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561</v>
      </c>
      <c r="D11411" s="33" t="s">
        <v>562</v>
      </c>
      <c r="E11411" s="34">
        <v>25900</v>
      </c>
      <c r="F11411" s="35">
        <v>1.042</v>
      </c>
      <c r="G11411" s="34" t="s">
        <v>362</v>
      </c>
    </row>
    <row r="11412" spans="1:7">
      <c r="A11412" s="32">
        <v>2018</v>
      </c>
      <c r="B11412" s="32">
        <v>56806</v>
      </c>
      <c r="C11412" s="33" t="s">
        <v>561</v>
      </c>
      <c r="D11412" s="33" t="s">
        <v>562</v>
      </c>
      <c r="E11412" s="34">
        <v>301816</v>
      </c>
      <c r="F11412" s="35">
        <v>1.03</v>
      </c>
      <c r="G11412" s="34" t="s">
        <v>362</v>
      </c>
    </row>
    <row r="11413" spans="1:7">
      <c r="A11413" s="32">
        <v>2018</v>
      </c>
      <c r="B11413" s="32">
        <v>56807</v>
      </c>
      <c r="C11413" s="33" t="s">
        <v>561</v>
      </c>
      <c r="D11413" s="33" t="s">
        <v>562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563</v>
      </c>
      <c r="D11414" s="33" t="s">
        <v>564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351</v>
      </c>
      <c r="D11415" s="33" t="s">
        <v>352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351</v>
      </c>
      <c r="D11416" s="33" t="s">
        <v>352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561</v>
      </c>
      <c r="D11417" s="33" t="s">
        <v>562</v>
      </c>
      <c r="E11417" s="34">
        <v>2901087</v>
      </c>
      <c r="F11417" s="35">
        <v>1.0580000000000001</v>
      </c>
      <c r="G11417" s="34" t="s">
        <v>362</v>
      </c>
    </row>
    <row r="11418" spans="1:7">
      <c r="A11418" s="32">
        <v>2018</v>
      </c>
      <c r="B11418" s="32">
        <v>56908</v>
      </c>
      <c r="C11418" s="33" t="s">
        <v>561</v>
      </c>
      <c r="D11418" s="33" t="s">
        <v>562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561</v>
      </c>
      <c r="D11419" s="33" t="s">
        <v>562</v>
      </c>
      <c r="E11419" s="34">
        <v>121194</v>
      </c>
      <c r="F11419" s="35">
        <v>1.05</v>
      </c>
      <c r="G11419" s="34" t="s">
        <v>362</v>
      </c>
    </row>
    <row r="11420" spans="1:7">
      <c r="A11420" s="32">
        <v>2018</v>
      </c>
      <c r="B11420" s="32">
        <v>56963</v>
      </c>
      <c r="C11420" s="33" t="s">
        <v>561</v>
      </c>
      <c r="D11420" s="33" t="s">
        <v>562</v>
      </c>
      <c r="E11420" s="34">
        <v>214000</v>
      </c>
      <c r="F11420" s="35">
        <v>1.032</v>
      </c>
      <c r="G11420" s="34" t="s">
        <v>362</v>
      </c>
    </row>
    <row r="11421" spans="1:7">
      <c r="A11421" s="32">
        <v>2018</v>
      </c>
      <c r="B11421" s="32">
        <v>56964</v>
      </c>
      <c r="C11421" s="33" t="s">
        <v>561</v>
      </c>
      <c r="D11421" s="33" t="s">
        <v>562</v>
      </c>
      <c r="E11421" s="34">
        <v>109657</v>
      </c>
      <c r="F11421" s="35">
        <v>1.0289999999999999</v>
      </c>
      <c r="G11421" s="34" t="s">
        <v>362</v>
      </c>
    </row>
    <row r="11422" spans="1:7">
      <c r="A11422" s="32">
        <v>2018</v>
      </c>
      <c r="B11422" s="32">
        <v>56964</v>
      </c>
      <c r="C11422" s="33" t="s">
        <v>561</v>
      </c>
      <c r="D11422" s="33" t="s">
        <v>562</v>
      </c>
      <c r="E11422" s="34">
        <v>721307</v>
      </c>
      <c r="F11422" s="35">
        <v>1.042</v>
      </c>
      <c r="G11422" s="34" t="s">
        <v>362</v>
      </c>
    </row>
    <row r="11423" spans="1:7">
      <c r="A11423" s="32">
        <v>2018</v>
      </c>
      <c r="B11423" s="32">
        <v>56998</v>
      </c>
      <c r="C11423" s="33" t="s">
        <v>561</v>
      </c>
      <c r="D11423" s="33" t="s">
        <v>562</v>
      </c>
      <c r="E11423" s="34">
        <v>568305</v>
      </c>
      <c r="F11423" s="35">
        <v>0.99299999999999999</v>
      </c>
      <c r="G11423" s="34" t="s">
        <v>362</v>
      </c>
    </row>
    <row r="11424" spans="1:7">
      <c r="A11424" s="32">
        <v>2018</v>
      </c>
      <c r="B11424" s="32">
        <v>57027</v>
      </c>
      <c r="C11424" s="33" t="s">
        <v>561</v>
      </c>
      <c r="D11424" s="33" t="s">
        <v>562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563</v>
      </c>
      <c r="D11425" s="33" t="s">
        <v>564</v>
      </c>
      <c r="E11425" s="34">
        <v>206</v>
      </c>
      <c r="F11425" s="35">
        <v>5.8170000000000002</v>
      </c>
      <c r="G11425" s="34" t="s">
        <v>362</v>
      </c>
    </row>
    <row r="11426" spans="1:7">
      <c r="A11426" s="32">
        <v>2018</v>
      </c>
      <c r="B11426" s="32">
        <v>57029</v>
      </c>
      <c r="C11426" s="33" t="s">
        <v>563</v>
      </c>
      <c r="D11426" s="33" t="s">
        <v>564</v>
      </c>
      <c r="E11426" s="34">
        <v>729</v>
      </c>
      <c r="F11426" s="35">
        <v>5.8170000000000002</v>
      </c>
      <c r="G11426" s="34" t="s">
        <v>362</v>
      </c>
    </row>
    <row r="11427" spans="1:7">
      <c r="A11427" s="32">
        <v>2018</v>
      </c>
      <c r="B11427" s="32">
        <v>57029</v>
      </c>
      <c r="C11427" s="33" t="s">
        <v>563</v>
      </c>
      <c r="D11427" s="33" t="s">
        <v>564</v>
      </c>
      <c r="E11427" s="34">
        <v>187</v>
      </c>
      <c r="F11427" s="35">
        <v>5.8170000000000002</v>
      </c>
      <c r="G11427" s="34" t="s">
        <v>362</v>
      </c>
    </row>
    <row r="11428" spans="1:7">
      <c r="A11428" s="32">
        <v>2018</v>
      </c>
      <c r="B11428" s="32">
        <v>57029</v>
      </c>
      <c r="C11428" s="33" t="s">
        <v>561</v>
      </c>
      <c r="D11428" s="33" t="s">
        <v>562</v>
      </c>
      <c r="E11428" s="34">
        <v>519636</v>
      </c>
      <c r="F11428" s="35">
        <v>1.0249999999999999</v>
      </c>
      <c r="G11428" s="34" t="s">
        <v>362</v>
      </c>
    </row>
    <row r="11429" spans="1:7">
      <c r="A11429" s="32">
        <v>2018</v>
      </c>
      <c r="B11429" s="32">
        <v>57036</v>
      </c>
      <c r="C11429" s="33" t="s">
        <v>561</v>
      </c>
      <c r="D11429" s="33" t="s">
        <v>562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561</v>
      </c>
      <c r="D11430" s="33" t="s">
        <v>562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561</v>
      </c>
      <c r="D11431" s="33" t="s">
        <v>562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561</v>
      </c>
      <c r="D11432" s="33" t="s">
        <v>562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361</v>
      </c>
      <c r="D11433" s="33" t="s">
        <v>352</v>
      </c>
      <c r="E11433" s="34">
        <v>63561</v>
      </c>
      <c r="F11433" s="35">
        <v>17.3</v>
      </c>
      <c r="G11433" s="34" t="s">
        <v>362</v>
      </c>
    </row>
    <row r="11434" spans="1:7">
      <c r="A11434" s="32">
        <v>2018</v>
      </c>
      <c r="B11434" s="32">
        <v>57267</v>
      </c>
      <c r="C11434" s="33" t="s">
        <v>561</v>
      </c>
      <c r="D11434" s="33" t="s">
        <v>562</v>
      </c>
      <c r="E11434" s="34">
        <v>23883</v>
      </c>
      <c r="F11434" s="35">
        <v>1.03</v>
      </c>
      <c r="G11434" s="34" t="s">
        <v>362</v>
      </c>
    </row>
    <row r="11435" spans="1:7">
      <c r="A11435" s="32">
        <v>2018</v>
      </c>
      <c r="B11435" s="32">
        <v>57349</v>
      </c>
      <c r="C11435" s="33" t="s">
        <v>561</v>
      </c>
      <c r="D11435" s="33" t="s">
        <v>562</v>
      </c>
      <c r="E11435" s="34">
        <v>553250</v>
      </c>
      <c r="F11435" s="35">
        <v>1.0429999999999999</v>
      </c>
      <c r="G11435" s="34" t="s">
        <v>362</v>
      </c>
    </row>
    <row r="11436" spans="1:7">
      <c r="A11436" s="32">
        <v>2018</v>
      </c>
      <c r="B11436" s="32">
        <v>57482</v>
      </c>
      <c r="C11436" s="33" t="s">
        <v>561</v>
      </c>
      <c r="D11436" s="33" t="s">
        <v>562</v>
      </c>
      <c r="E11436" s="34">
        <v>377078</v>
      </c>
      <c r="F11436" s="35">
        <v>1.0309999999999999</v>
      </c>
      <c r="G11436" s="34" t="s">
        <v>362</v>
      </c>
    </row>
    <row r="11437" spans="1:7">
      <c r="A11437" s="32">
        <v>2018</v>
      </c>
      <c r="B11437" s="32">
        <v>57515</v>
      </c>
      <c r="C11437" s="33" t="s">
        <v>561</v>
      </c>
      <c r="D11437" s="33" t="s">
        <v>562</v>
      </c>
      <c r="E11437" s="34">
        <v>283163</v>
      </c>
      <c r="F11437" s="35">
        <v>1.0309999999999999</v>
      </c>
      <c r="G11437" s="34" t="s">
        <v>362</v>
      </c>
    </row>
    <row r="11438" spans="1:7">
      <c r="A11438" s="32">
        <v>2018</v>
      </c>
      <c r="B11438" s="32">
        <v>57555</v>
      </c>
      <c r="C11438" s="33" t="s">
        <v>561</v>
      </c>
      <c r="D11438" s="33" t="s">
        <v>562</v>
      </c>
      <c r="E11438" s="34">
        <v>80084</v>
      </c>
      <c r="F11438" s="35">
        <v>1.038</v>
      </c>
      <c r="G11438" s="34" t="s">
        <v>362</v>
      </c>
    </row>
    <row r="11439" spans="1:7">
      <c r="A11439" s="32">
        <v>2018</v>
      </c>
      <c r="B11439" s="32">
        <v>57664</v>
      </c>
      <c r="C11439" s="33" t="s">
        <v>561</v>
      </c>
      <c r="D11439" s="33" t="s">
        <v>562</v>
      </c>
      <c r="E11439" s="34">
        <v>1941</v>
      </c>
      <c r="F11439" s="35">
        <v>1.03</v>
      </c>
      <c r="G11439" s="34" t="s">
        <v>362</v>
      </c>
    </row>
    <row r="11440" spans="1:7">
      <c r="A11440" s="32">
        <v>2018</v>
      </c>
      <c r="B11440" s="32">
        <v>57664</v>
      </c>
      <c r="C11440" s="33" t="s">
        <v>561</v>
      </c>
      <c r="D11440" s="33" t="s">
        <v>562</v>
      </c>
      <c r="E11440" s="34">
        <v>3397</v>
      </c>
      <c r="F11440" s="35">
        <v>1.03</v>
      </c>
      <c r="G11440" s="34" t="s">
        <v>362</v>
      </c>
    </row>
    <row r="11441" spans="1:7">
      <c r="A11441" s="32">
        <v>2018</v>
      </c>
      <c r="B11441" s="32">
        <v>57664</v>
      </c>
      <c r="C11441" s="33" t="s">
        <v>561</v>
      </c>
      <c r="D11441" s="33" t="s">
        <v>562</v>
      </c>
      <c r="E11441" s="34">
        <v>17050</v>
      </c>
      <c r="F11441" s="35">
        <v>1.03</v>
      </c>
      <c r="G11441" s="34" t="s">
        <v>362</v>
      </c>
    </row>
    <row r="11442" spans="1:7">
      <c r="A11442" s="32">
        <v>2018</v>
      </c>
      <c r="B11442" s="32">
        <v>57664</v>
      </c>
      <c r="C11442" s="33" t="s">
        <v>561</v>
      </c>
      <c r="D11442" s="33" t="s">
        <v>562</v>
      </c>
      <c r="E11442" s="34">
        <v>24273</v>
      </c>
      <c r="F11442" s="35">
        <v>1.03</v>
      </c>
      <c r="G11442" s="34" t="s">
        <v>362</v>
      </c>
    </row>
    <row r="11443" spans="1:7">
      <c r="A11443" s="32">
        <v>2018</v>
      </c>
      <c r="B11443" s="32">
        <v>57664</v>
      </c>
      <c r="C11443" s="33" t="s">
        <v>561</v>
      </c>
      <c r="D11443" s="33" t="s">
        <v>562</v>
      </c>
      <c r="E11443" s="34">
        <v>86873</v>
      </c>
      <c r="F11443" s="35">
        <v>1.03</v>
      </c>
      <c r="G11443" s="34" t="s">
        <v>362</v>
      </c>
    </row>
    <row r="11444" spans="1:7">
      <c r="A11444" s="32">
        <v>2018</v>
      </c>
      <c r="B11444" s="32">
        <v>57664</v>
      </c>
      <c r="C11444" s="33" t="s">
        <v>561</v>
      </c>
      <c r="D11444" s="33" t="s">
        <v>562</v>
      </c>
      <c r="E11444" s="34">
        <v>77072</v>
      </c>
      <c r="F11444" s="35">
        <v>1.03</v>
      </c>
      <c r="G11444" s="34" t="s">
        <v>362</v>
      </c>
    </row>
    <row r="11445" spans="1:7">
      <c r="A11445" s="32">
        <v>2018</v>
      </c>
      <c r="B11445" s="32">
        <v>57664</v>
      </c>
      <c r="C11445" s="33" t="s">
        <v>561</v>
      </c>
      <c r="D11445" s="33" t="s">
        <v>562</v>
      </c>
      <c r="E11445" s="34">
        <v>171681</v>
      </c>
      <c r="F11445" s="35">
        <v>1.03</v>
      </c>
      <c r="G11445" s="34" t="s">
        <v>362</v>
      </c>
    </row>
    <row r="11446" spans="1:7">
      <c r="A11446" s="32">
        <v>2018</v>
      </c>
      <c r="B11446" s="32">
        <v>57664</v>
      </c>
      <c r="C11446" s="33" t="s">
        <v>561</v>
      </c>
      <c r="D11446" s="33" t="s">
        <v>562</v>
      </c>
      <c r="E11446" s="34">
        <v>360376</v>
      </c>
      <c r="F11446" s="35">
        <v>1.03</v>
      </c>
      <c r="G11446" s="34" t="s">
        <v>362</v>
      </c>
    </row>
    <row r="11447" spans="1:7">
      <c r="A11447" s="32">
        <v>2018</v>
      </c>
      <c r="B11447" s="32">
        <v>57664</v>
      </c>
      <c r="C11447" s="33" t="s">
        <v>561</v>
      </c>
      <c r="D11447" s="33" t="s">
        <v>562</v>
      </c>
      <c r="E11447" s="34">
        <v>419101</v>
      </c>
      <c r="F11447" s="35">
        <v>1.03</v>
      </c>
      <c r="G11447" s="34" t="s">
        <v>362</v>
      </c>
    </row>
    <row r="11448" spans="1:7">
      <c r="A11448" s="32">
        <v>2018</v>
      </c>
      <c r="B11448" s="32">
        <v>57664</v>
      </c>
      <c r="C11448" s="33" t="s">
        <v>561</v>
      </c>
      <c r="D11448" s="33" t="s">
        <v>562</v>
      </c>
      <c r="E11448" s="34">
        <v>27258</v>
      </c>
      <c r="F11448" s="35">
        <v>1.03</v>
      </c>
      <c r="G11448" s="34" t="s">
        <v>362</v>
      </c>
    </row>
    <row r="11449" spans="1:7">
      <c r="A11449" s="32">
        <v>2018</v>
      </c>
      <c r="B11449" s="32">
        <v>57664</v>
      </c>
      <c r="C11449" s="33" t="s">
        <v>561</v>
      </c>
      <c r="D11449" s="33" t="s">
        <v>562</v>
      </c>
      <c r="E11449" s="34">
        <v>148050</v>
      </c>
      <c r="F11449" s="35">
        <v>1.03</v>
      </c>
      <c r="G11449" s="34" t="s">
        <v>362</v>
      </c>
    </row>
    <row r="11450" spans="1:7">
      <c r="A11450" s="32">
        <v>2018</v>
      </c>
      <c r="B11450" s="32">
        <v>57703</v>
      </c>
      <c r="C11450" s="33" t="s">
        <v>561</v>
      </c>
      <c r="D11450" s="33" t="s">
        <v>562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561</v>
      </c>
      <c r="D11451" s="33" t="s">
        <v>562</v>
      </c>
      <c r="E11451" s="34">
        <v>1458854</v>
      </c>
      <c r="F11451" s="35">
        <v>1.0549999999999999</v>
      </c>
      <c r="G11451" s="34" t="s">
        <v>362</v>
      </c>
    </row>
    <row r="11452" spans="1:7">
      <c r="A11452" s="32">
        <v>2018</v>
      </c>
      <c r="B11452" s="32">
        <v>57839</v>
      </c>
      <c r="C11452" s="33" t="s">
        <v>561</v>
      </c>
      <c r="D11452" s="33" t="s">
        <v>562</v>
      </c>
      <c r="E11452" s="34">
        <v>3119944</v>
      </c>
      <c r="F11452" s="35">
        <v>1.0289999999999999</v>
      </c>
      <c r="G11452" s="34" t="s">
        <v>362</v>
      </c>
    </row>
    <row r="11453" spans="1:7">
      <c r="A11453" s="32">
        <v>2018</v>
      </c>
      <c r="B11453" s="32">
        <v>57842</v>
      </c>
      <c r="C11453" s="33" t="s">
        <v>561</v>
      </c>
      <c r="D11453" s="33" t="s">
        <v>562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561</v>
      </c>
      <c r="D11454" s="33" t="s">
        <v>562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561</v>
      </c>
      <c r="D11455" s="33" t="s">
        <v>562</v>
      </c>
      <c r="E11455" s="34">
        <v>909908</v>
      </c>
      <c r="F11455" s="35">
        <v>1.03</v>
      </c>
      <c r="G11455" s="34" t="s">
        <v>362</v>
      </c>
    </row>
    <row r="11456" spans="1:7">
      <c r="A11456" s="32">
        <v>2018</v>
      </c>
      <c r="B11456" s="32">
        <v>57943</v>
      </c>
      <c r="C11456" s="33" t="s">
        <v>561</v>
      </c>
      <c r="D11456" s="33" t="s">
        <v>562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561</v>
      </c>
      <c r="D11457" s="33" t="s">
        <v>562</v>
      </c>
      <c r="E11457" s="34">
        <v>120950</v>
      </c>
      <c r="F11457" s="35">
        <v>0.995</v>
      </c>
      <c r="G11457" s="34" t="s">
        <v>362</v>
      </c>
    </row>
    <row r="11458" spans="1:7">
      <c r="A11458" s="32">
        <v>2018</v>
      </c>
      <c r="B11458" s="32">
        <v>57978</v>
      </c>
      <c r="C11458" s="33" t="s">
        <v>561</v>
      </c>
      <c r="D11458" s="33" t="s">
        <v>562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561</v>
      </c>
      <c r="D11459" s="33" t="s">
        <v>562</v>
      </c>
      <c r="E11459" s="34">
        <v>1326871</v>
      </c>
      <c r="F11459" s="35">
        <v>1.0149999999999999</v>
      </c>
      <c r="G11459" s="34" t="s">
        <v>362</v>
      </c>
    </row>
    <row r="11460" spans="1:7">
      <c r="A11460" s="32">
        <v>2018</v>
      </c>
      <c r="B11460" s="32">
        <v>58001</v>
      </c>
      <c r="C11460" s="33" t="s">
        <v>561</v>
      </c>
      <c r="D11460" s="33" t="s">
        <v>562</v>
      </c>
      <c r="E11460" s="34">
        <v>2335849</v>
      </c>
      <c r="F11460" s="35">
        <v>1.0149999999999999</v>
      </c>
      <c r="G11460" s="34" t="s">
        <v>362</v>
      </c>
    </row>
    <row r="11461" spans="1:7">
      <c r="A11461" s="32">
        <v>2018</v>
      </c>
      <c r="B11461" s="32">
        <v>58005</v>
      </c>
      <c r="C11461" s="33" t="s">
        <v>561</v>
      </c>
      <c r="D11461" s="33" t="s">
        <v>562</v>
      </c>
      <c r="E11461" s="34">
        <v>1870246</v>
      </c>
      <c r="F11461" s="35">
        <v>1.02</v>
      </c>
      <c r="G11461" s="34" t="s">
        <v>362</v>
      </c>
    </row>
    <row r="11462" spans="1:7">
      <c r="A11462" s="32">
        <v>2018</v>
      </c>
      <c r="B11462" s="32">
        <v>58079</v>
      </c>
      <c r="C11462" s="33" t="s">
        <v>561</v>
      </c>
      <c r="D11462" s="33" t="s">
        <v>562</v>
      </c>
      <c r="E11462" s="34">
        <v>2438037</v>
      </c>
      <c r="F11462" s="35">
        <v>1.0269999999999999</v>
      </c>
      <c r="G11462" s="34" t="s">
        <v>362</v>
      </c>
    </row>
    <row r="11463" spans="1:7">
      <c r="A11463" s="32">
        <v>2018</v>
      </c>
      <c r="B11463" s="32">
        <v>58215</v>
      </c>
      <c r="C11463" s="33" t="s">
        <v>561</v>
      </c>
      <c r="D11463" s="33" t="s">
        <v>562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561</v>
      </c>
      <c r="D11464" s="33" t="s">
        <v>562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561</v>
      </c>
      <c r="D11465" s="33" t="s">
        <v>562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561</v>
      </c>
      <c r="D11466" s="33" t="s">
        <v>562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561</v>
      </c>
      <c r="D11467" s="33" t="s">
        <v>562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561</v>
      </c>
      <c r="D11468" s="33" t="s">
        <v>562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561</v>
      </c>
      <c r="D11469" s="33" t="s">
        <v>562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561</v>
      </c>
      <c r="D11470" s="33" t="s">
        <v>562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561</v>
      </c>
      <c r="D11471" s="33" t="s">
        <v>562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561</v>
      </c>
      <c r="D11472" s="33" t="s">
        <v>562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561</v>
      </c>
      <c r="D11473" s="33" t="s">
        <v>562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561</v>
      </c>
      <c r="D11474" s="33" t="s">
        <v>562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561</v>
      </c>
      <c r="D11475" s="33" t="s">
        <v>562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561</v>
      </c>
      <c r="D11476" s="33" t="s">
        <v>562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561</v>
      </c>
      <c r="D11477" s="33" t="s">
        <v>562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561</v>
      </c>
      <c r="D11478" s="33" t="s">
        <v>562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561</v>
      </c>
      <c r="D11479" s="33" t="s">
        <v>562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561</v>
      </c>
      <c r="D11480" s="33" t="s">
        <v>562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561</v>
      </c>
      <c r="D11481" s="33" t="s">
        <v>562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561</v>
      </c>
      <c r="D11482" s="33" t="s">
        <v>562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561</v>
      </c>
      <c r="D11483" s="33" t="s">
        <v>562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561</v>
      </c>
      <c r="D11484" s="33" t="s">
        <v>562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561</v>
      </c>
      <c r="D11485" s="33" t="s">
        <v>562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561</v>
      </c>
      <c r="D11486" s="33" t="s">
        <v>562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561</v>
      </c>
      <c r="D11487" s="33" t="s">
        <v>562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561</v>
      </c>
      <c r="D11488" s="33" t="s">
        <v>562</v>
      </c>
      <c r="E11488" s="34">
        <v>3491899</v>
      </c>
      <c r="F11488" s="35">
        <v>1.028</v>
      </c>
      <c r="G11488" s="34" t="s">
        <v>362</v>
      </c>
    </row>
    <row r="11489" spans="1:7">
      <c r="A11489" s="32">
        <v>2018</v>
      </c>
      <c r="B11489" s="32">
        <v>58426</v>
      </c>
      <c r="C11489" s="33" t="s">
        <v>561</v>
      </c>
      <c r="D11489" s="33" t="s">
        <v>562</v>
      </c>
      <c r="E11489" s="34">
        <v>3208008</v>
      </c>
      <c r="F11489" s="35">
        <v>1.02</v>
      </c>
      <c r="G11489" s="34" t="s">
        <v>362</v>
      </c>
    </row>
    <row r="11490" spans="1:7">
      <c r="A11490" s="32">
        <v>2018</v>
      </c>
      <c r="B11490" s="32">
        <v>58471</v>
      </c>
      <c r="C11490" s="33" t="s">
        <v>561</v>
      </c>
      <c r="D11490" s="33" t="s">
        <v>562</v>
      </c>
      <c r="E11490" s="34">
        <v>329130</v>
      </c>
      <c r="F11490" s="35">
        <v>1.03</v>
      </c>
      <c r="G11490" s="34" t="s">
        <v>362</v>
      </c>
    </row>
    <row r="11491" spans="1:7">
      <c r="A11491" s="32">
        <v>2018</v>
      </c>
      <c r="B11491" s="32">
        <v>58503</v>
      </c>
      <c r="C11491" s="33" t="s">
        <v>561</v>
      </c>
      <c r="D11491" s="33" t="s">
        <v>562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561</v>
      </c>
      <c r="D11492" s="33" t="s">
        <v>562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561</v>
      </c>
      <c r="D11493" s="33" t="s">
        <v>562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561</v>
      </c>
      <c r="D11494" s="33" t="s">
        <v>562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561</v>
      </c>
      <c r="D11495" s="33" t="s">
        <v>562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561</v>
      </c>
      <c r="D11496" s="33" t="s">
        <v>562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561</v>
      </c>
      <c r="D11497" s="33" t="s">
        <v>562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561</v>
      </c>
      <c r="D11498" s="33" t="s">
        <v>562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561</v>
      </c>
      <c r="D11499" s="33" t="s">
        <v>562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561</v>
      </c>
      <c r="D11500" s="33" t="s">
        <v>562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561</v>
      </c>
      <c r="D11501" s="33" t="s">
        <v>562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561</v>
      </c>
      <c r="D11502" s="33" t="s">
        <v>562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561</v>
      </c>
      <c r="D11503" s="33" t="s">
        <v>562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561</v>
      </c>
      <c r="D11504" s="33" t="s">
        <v>562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561</v>
      </c>
      <c r="D11505" s="33" t="s">
        <v>562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561</v>
      </c>
      <c r="D11506" s="33" t="s">
        <v>562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561</v>
      </c>
      <c r="D11507" s="33" t="s">
        <v>562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561</v>
      </c>
      <c r="D11508" s="33" t="s">
        <v>562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561</v>
      </c>
      <c r="D11509" s="33" t="s">
        <v>562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561</v>
      </c>
      <c r="D11510" s="33" t="s">
        <v>562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561</v>
      </c>
      <c r="D11511" s="33" t="s">
        <v>562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561</v>
      </c>
      <c r="D11512" s="33" t="s">
        <v>562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561</v>
      </c>
      <c r="D11513" s="33" t="s">
        <v>562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561</v>
      </c>
      <c r="D11514" s="33" t="s">
        <v>562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561</v>
      </c>
      <c r="D11515" s="33" t="s">
        <v>562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561</v>
      </c>
      <c r="D11516" s="33" t="s">
        <v>562</v>
      </c>
      <c r="E11516" s="34">
        <v>2867983</v>
      </c>
      <c r="F11516" s="35">
        <v>1.042</v>
      </c>
      <c r="G11516" s="34" t="s">
        <v>362</v>
      </c>
    </row>
    <row r="11517" spans="1:7">
      <c r="A11517" s="32">
        <v>2018</v>
      </c>
      <c r="B11517" s="32">
        <v>59220</v>
      </c>
      <c r="C11517" s="33" t="s">
        <v>561</v>
      </c>
      <c r="D11517" s="33" t="s">
        <v>562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561</v>
      </c>
      <c r="D11518" s="33" t="s">
        <v>562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561</v>
      </c>
      <c r="D11519" s="33" t="s">
        <v>562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561</v>
      </c>
      <c r="D11520" s="33" t="s">
        <v>562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561</v>
      </c>
      <c r="D11521" s="33" t="s">
        <v>562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561</v>
      </c>
      <c r="D11522" s="33" t="s">
        <v>562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561</v>
      </c>
      <c r="D11523" s="33" t="s">
        <v>562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561</v>
      </c>
      <c r="D11524" s="33" t="s">
        <v>562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561</v>
      </c>
      <c r="D11525" s="33" t="s">
        <v>562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561</v>
      </c>
      <c r="D11526" s="33" t="s">
        <v>562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561</v>
      </c>
      <c r="D11527" s="33" t="s">
        <v>562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561</v>
      </c>
      <c r="D11528" s="33" t="s">
        <v>562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561</v>
      </c>
      <c r="D11529" s="33" t="s">
        <v>562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561</v>
      </c>
      <c r="D11530" s="33" t="s">
        <v>562</v>
      </c>
      <c r="E11530" s="34">
        <v>1447570</v>
      </c>
      <c r="F11530" s="35">
        <v>1.0649999999999999</v>
      </c>
      <c r="G11530" s="34" t="s">
        <v>362</v>
      </c>
    </row>
    <row r="11531" spans="1:7">
      <c r="A11531" s="32">
        <v>2018</v>
      </c>
      <c r="B11531" s="32">
        <v>59773</v>
      </c>
      <c r="C11531" s="33" t="s">
        <v>561</v>
      </c>
      <c r="D11531" s="33" t="s">
        <v>562</v>
      </c>
      <c r="E11531" s="34">
        <v>2977623</v>
      </c>
      <c r="F11531" s="35">
        <v>1.038</v>
      </c>
      <c r="G11531" s="34" t="s">
        <v>362</v>
      </c>
    </row>
    <row r="11532" spans="1:7">
      <c r="A11532" s="32">
        <v>2018</v>
      </c>
      <c r="B11532" s="32">
        <v>59784</v>
      </c>
      <c r="C11532" s="33" t="s">
        <v>561</v>
      </c>
      <c r="D11532" s="33" t="s">
        <v>562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561</v>
      </c>
      <c r="D11533" s="33" t="s">
        <v>562</v>
      </c>
      <c r="E11533" s="34">
        <v>1187052</v>
      </c>
      <c r="F11533" s="35">
        <v>1.05</v>
      </c>
      <c r="G11533" s="34" t="s">
        <v>362</v>
      </c>
    </row>
    <row r="11534" spans="1:7">
      <c r="A11534" s="32">
        <v>2018</v>
      </c>
      <c r="B11534" s="32">
        <v>60122</v>
      </c>
      <c r="C11534" s="33" t="s">
        <v>561</v>
      </c>
      <c r="D11534" s="33" t="s">
        <v>562</v>
      </c>
      <c r="E11534" s="34">
        <v>1784156</v>
      </c>
      <c r="F11534" s="35">
        <v>1.0249999999999999</v>
      </c>
      <c r="G11534" s="34" t="s">
        <v>362</v>
      </c>
    </row>
    <row r="11535" spans="1:7">
      <c r="A11535" s="32">
        <v>2018</v>
      </c>
      <c r="B11535" s="32">
        <v>60357</v>
      </c>
      <c r="C11535" s="33" t="s">
        <v>561</v>
      </c>
      <c r="D11535" s="33" t="s">
        <v>562</v>
      </c>
      <c r="E11535" s="34">
        <v>588647</v>
      </c>
      <c r="F11535" s="35">
        <v>1.0269999999999999</v>
      </c>
      <c r="G11535" s="34" t="s">
        <v>362</v>
      </c>
    </row>
    <row r="11536" spans="1:7">
      <c r="A11536" s="32">
        <v>2018</v>
      </c>
      <c r="B11536" s="32">
        <v>7</v>
      </c>
      <c r="C11536" s="33" t="s">
        <v>561</v>
      </c>
      <c r="D11536" s="33" t="s">
        <v>562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563</v>
      </c>
      <c r="D11537" s="33" t="s">
        <v>564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351</v>
      </c>
      <c r="D11538" s="33" t="s">
        <v>352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351</v>
      </c>
      <c r="D11539" s="33" t="s">
        <v>352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561</v>
      </c>
      <c r="D11540" s="33" t="s">
        <v>562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351</v>
      </c>
      <c r="D11541" s="33" t="s">
        <v>352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351</v>
      </c>
      <c r="D11542" s="33" t="s">
        <v>352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561</v>
      </c>
      <c r="D11543" s="33" t="s">
        <v>562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561</v>
      </c>
      <c r="D11544" s="33" t="s">
        <v>562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360</v>
      </c>
      <c r="D11545" s="33" t="s">
        <v>352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561</v>
      </c>
      <c r="D11546" s="33" t="s">
        <v>562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561</v>
      </c>
      <c r="D11547" s="33" t="s">
        <v>562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351</v>
      </c>
      <c r="D11548" s="33" t="s">
        <v>352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563</v>
      </c>
      <c r="D11549" s="33" t="s">
        <v>564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361</v>
      </c>
      <c r="D11550" s="33" t="s">
        <v>352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361</v>
      </c>
      <c r="D11551" s="33" t="s">
        <v>352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361</v>
      </c>
      <c r="D11552" s="33" t="s">
        <v>352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561</v>
      </c>
      <c r="D11553" s="33" t="s">
        <v>562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561</v>
      </c>
      <c r="D11554" s="33" t="s">
        <v>562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561</v>
      </c>
      <c r="D11555" s="33" t="s">
        <v>562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561</v>
      </c>
      <c r="D11556" s="33" t="s">
        <v>562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361</v>
      </c>
      <c r="D11557" s="33" t="s">
        <v>352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361</v>
      </c>
      <c r="D11558" s="33" t="s">
        <v>352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361</v>
      </c>
      <c r="D11559" s="33" t="s">
        <v>352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563</v>
      </c>
      <c r="D11560" s="33" t="s">
        <v>564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561</v>
      </c>
      <c r="D11561" s="33" t="s">
        <v>562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561</v>
      </c>
      <c r="D11562" s="33" t="s">
        <v>562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561</v>
      </c>
      <c r="D11563" s="33" t="s">
        <v>562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561</v>
      </c>
      <c r="D11564" s="33" t="s">
        <v>562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561</v>
      </c>
      <c r="D11565" s="33" t="s">
        <v>562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351</v>
      </c>
      <c r="D11566" s="33" t="s">
        <v>352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351</v>
      </c>
      <c r="D11567" s="33" t="s">
        <v>352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351</v>
      </c>
      <c r="D11568" s="33" t="s">
        <v>352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563</v>
      </c>
      <c r="D11569" s="33" t="s">
        <v>564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351</v>
      </c>
      <c r="D11570" s="33" t="s">
        <v>352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351</v>
      </c>
      <c r="D11571" s="33" t="s">
        <v>352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351</v>
      </c>
      <c r="D11572" s="33" t="s">
        <v>352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563</v>
      </c>
      <c r="D11573" s="33" t="s">
        <v>564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563</v>
      </c>
      <c r="D11574" s="33" t="s">
        <v>564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561</v>
      </c>
      <c r="D11575" s="33" t="s">
        <v>562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561</v>
      </c>
      <c r="D11576" s="33" t="s">
        <v>562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561</v>
      </c>
      <c r="D11577" s="33" t="s">
        <v>562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561</v>
      </c>
      <c r="D11578" s="33" t="s">
        <v>562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561</v>
      </c>
      <c r="D11579" s="33" t="s">
        <v>562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561</v>
      </c>
      <c r="D11580" s="33" t="s">
        <v>562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561</v>
      </c>
      <c r="D11581" s="33" t="s">
        <v>562</v>
      </c>
      <c r="E11581" s="34">
        <v>464882</v>
      </c>
      <c r="F11581" s="35">
        <v>1.0229999999999999</v>
      </c>
      <c r="G11581" s="34" t="s">
        <v>362</v>
      </c>
    </row>
    <row r="11582" spans="1:7">
      <c r="A11582" s="32">
        <v>2018</v>
      </c>
      <c r="B11582" s="32">
        <v>298</v>
      </c>
      <c r="C11582" s="33" t="s">
        <v>361</v>
      </c>
      <c r="D11582" s="33" t="s">
        <v>352</v>
      </c>
      <c r="E11582" s="34">
        <v>16439</v>
      </c>
      <c r="F11582" s="35">
        <v>16.829999999999998</v>
      </c>
      <c r="G11582" s="34" t="s">
        <v>362</v>
      </c>
    </row>
    <row r="11583" spans="1:7">
      <c r="A11583" s="32">
        <v>2018</v>
      </c>
      <c r="B11583" s="32">
        <v>298</v>
      </c>
      <c r="C11583" s="33" t="s">
        <v>361</v>
      </c>
      <c r="D11583" s="33" t="s">
        <v>352</v>
      </c>
      <c r="E11583" s="34">
        <v>16450</v>
      </c>
      <c r="F11583" s="35">
        <v>16.73</v>
      </c>
      <c r="G11583" s="34" t="s">
        <v>362</v>
      </c>
    </row>
    <row r="11584" spans="1:7">
      <c r="A11584" s="32">
        <v>2018</v>
      </c>
      <c r="B11584" s="32">
        <v>298</v>
      </c>
      <c r="C11584" s="33" t="s">
        <v>361</v>
      </c>
      <c r="D11584" s="33" t="s">
        <v>352</v>
      </c>
      <c r="E11584" s="34">
        <v>32758</v>
      </c>
      <c r="F11584" s="35">
        <v>16.5</v>
      </c>
      <c r="G11584" s="34" t="s">
        <v>362</v>
      </c>
    </row>
    <row r="11585" spans="1:7">
      <c r="A11585" s="32">
        <v>2018</v>
      </c>
      <c r="B11585" s="32">
        <v>298</v>
      </c>
      <c r="C11585" s="33" t="s">
        <v>361</v>
      </c>
      <c r="D11585" s="33" t="s">
        <v>352</v>
      </c>
      <c r="E11585" s="34">
        <v>16201</v>
      </c>
      <c r="F11585" s="35">
        <v>17.149999999999999</v>
      </c>
      <c r="G11585" s="34" t="s">
        <v>362</v>
      </c>
    </row>
    <row r="11586" spans="1:7">
      <c r="A11586" s="32">
        <v>2018</v>
      </c>
      <c r="B11586" s="32">
        <v>298</v>
      </c>
      <c r="C11586" s="33" t="s">
        <v>361</v>
      </c>
      <c r="D11586" s="33" t="s">
        <v>352</v>
      </c>
      <c r="E11586" s="34">
        <v>112932</v>
      </c>
      <c r="F11586" s="35">
        <v>16.55</v>
      </c>
      <c r="G11586" s="34" t="s">
        <v>362</v>
      </c>
    </row>
    <row r="11587" spans="1:7">
      <c r="A11587" s="32">
        <v>2018</v>
      </c>
      <c r="B11587" s="32">
        <v>298</v>
      </c>
      <c r="C11587" s="33" t="s">
        <v>361</v>
      </c>
      <c r="D11587" s="33" t="s">
        <v>352</v>
      </c>
      <c r="E11587" s="34">
        <v>33090</v>
      </c>
      <c r="F11587" s="35">
        <v>16.440000000000001</v>
      </c>
      <c r="G11587" s="34" t="s">
        <v>362</v>
      </c>
    </row>
    <row r="11588" spans="1:7">
      <c r="A11588" s="32">
        <v>2018</v>
      </c>
      <c r="B11588" s="32">
        <v>298</v>
      </c>
      <c r="C11588" s="33" t="s">
        <v>361</v>
      </c>
      <c r="D11588" s="33" t="s">
        <v>352</v>
      </c>
      <c r="E11588" s="34">
        <v>65862</v>
      </c>
      <c r="F11588" s="35">
        <v>17.96</v>
      </c>
      <c r="G11588" s="34" t="s">
        <v>362</v>
      </c>
    </row>
    <row r="11589" spans="1:7">
      <c r="A11589" s="32">
        <v>2018</v>
      </c>
      <c r="B11589" s="32">
        <v>298</v>
      </c>
      <c r="C11589" s="33" t="s">
        <v>361</v>
      </c>
      <c r="D11589" s="33" t="s">
        <v>352</v>
      </c>
      <c r="E11589" s="34">
        <v>99024</v>
      </c>
      <c r="F11589" s="35">
        <v>16.98</v>
      </c>
      <c r="G11589" s="34" t="s">
        <v>362</v>
      </c>
    </row>
    <row r="11590" spans="1:7">
      <c r="A11590" s="32">
        <v>2018</v>
      </c>
      <c r="B11590" s="32">
        <v>298</v>
      </c>
      <c r="C11590" s="33" t="s">
        <v>561</v>
      </c>
      <c r="D11590" s="33" t="s">
        <v>562</v>
      </c>
      <c r="E11590" s="34">
        <v>71110</v>
      </c>
      <c r="F11590" s="35">
        <v>1.03</v>
      </c>
      <c r="G11590" s="34" t="s">
        <v>362</v>
      </c>
    </row>
    <row r="11591" spans="1:7">
      <c r="A11591" s="32">
        <v>2018</v>
      </c>
      <c r="B11591" s="32">
        <v>302</v>
      </c>
      <c r="C11591" s="33" t="s">
        <v>561</v>
      </c>
      <c r="D11591" s="33" t="s">
        <v>562</v>
      </c>
      <c r="E11591" s="34">
        <v>255042</v>
      </c>
      <c r="F11591" s="35">
        <v>1.03</v>
      </c>
      <c r="G11591" s="34" t="s">
        <v>362</v>
      </c>
    </row>
    <row r="11592" spans="1:7">
      <c r="A11592" s="32">
        <v>2018</v>
      </c>
      <c r="B11592" s="32">
        <v>315</v>
      </c>
      <c r="C11592" s="33" t="s">
        <v>561</v>
      </c>
      <c r="D11592" s="33" t="s">
        <v>562</v>
      </c>
      <c r="E11592" s="34">
        <v>361280</v>
      </c>
      <c r="F11592" s="35">
        <v>1.022</v>
      </c>
      <c r="G11592" s="34" t="s">
        <v>362</v>
      </c>
    </row>
    <row r="11593" spans="1:7">
      <c r="A11593" s="32">
        <v>2018</v>
      </c>
      <c r="B11593" s="32">
        <v>335</v>
      </c>
      <c r="C11593" s="33" t="s">
        <v>561</v>
      </c>
      <c r="D11593" s="33" t="s">
        <v>562</v>
      </c>
      <c r="E11593" s="34">
        <v>88150</v>
      </c>
      <c r="F11593" s="35">
        <v>1.022</v>
      </c>
      <c r="G11593" s="34" t="s">
        <v>362</v>
      </c>
    </row>
    <row r="11594" spans="1:7">
      <c r="A11594" s="32">
        <v>2018</v>
      </c>
      <c r="B11594" s="32">
        <v>341</v>
      </c>
      <c r="C11594" s="33" t="s">
        <v>561</v>
      </c>
      <c r="D11594" s="33" t="s">
        <v>562</v>
      </c>
      <c r="E11594" s="34">
        <v>18855</v>
      </c>
      <c r="F11594" s="35">
        <v>1.03</v>
      </c>
      <c r="G11594" s="34" t="s">
        <v>362</v>
      </c>
    </row>
    <row r="11595" spans="1:7">
      <c r="A11595" s="32">
        <v>2018</v>
      </c>
      <c r="B11595" s="32">
        <v>350</v>
      </c>
      <c r="C11595" s="33" t="s">
        <v>561</v>
      </c>
      <c r="D11595" s="33" t="s">
        <v>562</v>
      </c>
      <c r="E11595" s="34">
        <v>158262</v>
      </c>
      <c r="F11595" s="35">
        <v>1.03</v>
      </c>
      <c r="G11595" s="34" t="s">
        <v>362</v>
      </c>
    </row>
    <row r="11596" spans="1:7">
      <c r="A11596" s="32">
        <v>2018</v>
      </c>
      <c r="B11596" s="32">
        <v>356</v>
      </c>
      <c r="C11596" s="33" t="s">
        <v>561</v>
      </c>
      <c r="D11596" s="33" t="s">
        <v>562</v>
      </c>
      <c r="E11596" s="34">
        <v>265400</v>
      </c>
      <c r="F11596" s="35">
        <v>1.03</v>
      </c>
      <c r="G11596" s="34" t="s">
        <v>362</v>
      </c>
    </row>
    <row r="11597" spans="1:7">
      <c r="A11597" s="32">
        <v>2018</v>
      </c>
      <c r="B11597" s="32">
        <v>358</v>
      </c>
      <c r="C11597" s="33" t="s">
        <v>561</v>
      </c>
      <c r="D11597" s="33" t="s">
        <v>562</v>
      </c>
      <c r="E11597" s="34">
        <v>354254</v>
      </c>
      <c r="F11597" s="35">
        <v>1.05</v>
      </c>
      <c r="G11597" s="34" t="s">
        <v>362</v>
      </c>
    </row>
    <row r="11598" spans="1:7">
      <c r="A11598" s="32">
        <v>2018</v>
      </c>
      <c r="B11598" s="32">
        <v>377</v>
      </c>
      <c r="C11598" s="33" t="s">
        <v>561</v>
      </c>
      <c r="D11598" s="33" t="s">
        <v>562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561</v>
      </c>
      <c r="D11599" s="33" t="s">
        <v>562</v>
      </c>
      <c r="E11599" s="34">
        <v>626018</v>
      </c>
      <c r="F11599" s="35">
        <v>1.03</v>
      </c>
      <c r="G11599" s="34" t="s">
        <v>362</v>
      </c>
    </row>
    <row r="11600" spans="1:7">
      <c r="A11600" s="32">
        <v>2018</v>
      </c>
      <c r="B11600" s="32">
        <v>389</v>
      </c>
      <c r="C11600" s="33" t="s">
        <v>561</v>
      </c>
      <c r="D11600" s="33" t="s">
        <v>562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561</v>
      </c>
      <c r="D11601" s="33" t="s">
        <v>562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561</v>
      </c>
      <c r="D11602" s="33" t="s">
        <v>562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561</v>
      </c>
      <c r="D11603" s="33" t="s">
        <v>562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561</v>
      </c>
      <c r="D11604" s="33" t="s">
        <v>562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561</v>
      </c>
      <c r="D11605" s="33" t="s">
        <v>562</v>
      </c>
      <c r="E11605" s="34">
        <v>46947</v>
      </c>
      <c r="F11605" s="35">
        <v>1.036</v>
      </c>
      <c r="G11605" s="34" t="s">
        <v>362</v>
      </c>
    </row>
    <row r="11606" spans="1:7">
      <c r="A11606" s="32">
        <v>2018</v>
      </c>
      <c r="B11606" s="32">
        <v>469</v>
      </c>
      <c r="C11606" s="33" t="s">
        <v>561</v>
      </c>
      <c r="D11606" s="33" t="s">
        <v>562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361</v>
      </c>
      <c r="D11607" s="33" t="s">
        <v>352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361</v>
      </c>
      <c r="D11608" s="33" t="s">
        <v>352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361</v>
      </c>
      <c r="D11609" s="33" t="s">
        <v>352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361</v>
      </c>
      <c r="D11610" s="33" t="s">
        <v>352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361</v>
      </c>
      <c r="D11611" s="33" t="s">
        <v>352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361</v>
      </c>
      <c r="D11612" s="33" t="s">
        <v>352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361</v>
      </c>
      <c r="D11613" s="33" t="s">
        <v>352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361</v>
      </c>
      <c r="D11614" s="33" t="s">
        <v>352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361</v>
      </c>
      <c r="D11615" s="33" t="s">
        <v>352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361</v>
      </c>
      <c r="D11616" s="33" t="s">
        <v>352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561</v>
      </c>
      <c r="D11617" s="33" t="s">
        <v>562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561</v>
      </c>
      <c r="D11618" s="33" t="s">
        <v>562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561</v>
      </c>
      <c r="D11619" s="33" t="s">
        <v>562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361</v>
      </c>
      <c r="D11620" s="33" t="s">
        <v>352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561</v>
      </c>
      <c r="D11621" s="33" t="s">
        <v>562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351</v>
      </c>
      <c r="D11622" s="33" t="s">
        <v>352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351</v>
      </c>
      <c r="D11623" s="33" t="s">
        <v>352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563</v>
      </c>
      <c r="D11624" s="33" t="s">
        <v>564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561</v>
      </c>
      <c r="D11625" s="33" t="s">
        <v>562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561</v>
      </c>
      <c r="D11626" s="33" t="s">
        <v>562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561</v>
      </c>
      <c r="D11627" s="33" t="s">
        <v>562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561</v>
      </c>
      <c r="D11628" s="33" t="s">
        <v>562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561</v>
      </c>
      <c r="D11629" s="33" t="s">
        <v>562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561</v>
      </c>
      <c r="D11630" s="33" t="s">
        <v>562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561</v>
      </c>
      <c r="D11631" s="33" t="s">
        <v>562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561</v>
      </c>
      <c r="D11632" s="33" t="s">
        <v>562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561</v>
      </c>
      <c r="D11633" s="33" t="s">
        <v>562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561</v>
      </c>
      <c r="D11634" s="33" t="s">
        <v>562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561</v>
      </c>
      <c r="D11635" s="33" t="s">
        <v>562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561</v>
      </c>
      <c r="D11636" s="33" t="s">
        <v>562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561</v>
      </c>
      <c r="D11637" s="33" t="s">
        <v>562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563</v>
      </c>
      <c r="D11638" s="33" t="s">
        <v>564</v>
      </c>
      <c r="E11638" s="34">
        <v>218</v>
      </c>
      <c r="F11638" s="35">
        <v>5.8250000000000002</v>
      </c>
      <c r="G11638" s="34" t="s">
        <v>362</v>
      </c>
    </row>
    <row r="11639" spans="1:7">
      <c r="A11639" s="32">
        <v>2018</v>
      </c>
      <c r="B11639" s="32">
        <v>546</v>
      </c>
      <c r="C11639" s="33" t="s">
        <v>565</v>
      </c>
      <c r="D11639" s="33" t="s">
        <v>564</v>
      </c>
      <c r="E11639" s="34">
        <v>12029</v>
      </c>
      <c r="F11639" s="35">
        <v>6.2</v>
      </c>
      <c r="G11639" s="34" t="s">
        <v>362</v>
      </c>
    </row>
    <row r="11640" spans="1:7">
      <c r="A11640" s="32">
        <v>2018</v>
      </c>
      <c r="B11640" s="32">
        <v>546</v>
      </c>
      <c r="C11640" s="33" t="s">
        <v>565</v>
      </c>
      <c r="D11640" s="33" t="s">
        <v>564</v>
      </c>
      <c r="E11640" s="34">
        <v>12205</v>
      </c>
      <c r="F11640" s="35">
        <v>5.8250000000000002</v>
      </c>
      <c r="G11640" s="34" t="s">
        <v>362</v>
      </c>
    </row>
    <row r="11641" spans="1:7">
      <c r="A11641" s="32">
        <v>2018</v>
      </c>
      <c r="B11641" s="32">
        <v>562</v>
      </c>
      <c r="C11641" s="33" t="s">
        <v>563</v>
      </c>
      <c r="D11641" s="33" t="s">
        <v>564</v>
      </c>
      <c r="E11641" s="34">
        <v>196</v>
      </c>
      <c r="F11641" s="35">
        <v>5.67</v>
      </c>
      <c r="G11641" s="34" t="s">
        <v>362</v>
      </c>
    </row>
    <row r="11642" spans="1:7">
      <c r="A11642" s="32">
        <v>2018</v>
      </c>
      <c r="B11642" s="32">
        <v>562</v>
      </c>
      <c r="C11642" s="33" t="s">
        <v>561</v>
      </c>
      <c r="D11642" s="33" t="s">
        <v>562</v>
      </c>
      <c r="E11642" s="34">
        <v>416570</v>
      </c>
      <c r="F11642" s="35">
        <v>1.03</v>
      </c>
      <c r="G11642" s="34" t="s">
        <v>362</v>
      </c>
    </row>
    <row r="11643" spans="1:7">
      <c r="A11643" s="32">
        <v>2018</v>
      </c>
      <c r="B11643" s="32">
        <v>564</v>
      </c>
      <c r="C11643" s="33" t="s">
        <v>351</v>
      </c>
      <c r="D11643" s="33" t="s">
        <v>352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351</v>
      </c>
      <c r="D11644" s="33" t="s">
        <v>352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563</v>
      </c>
      <c r="D11645" s="33" t="s">
        <v>564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563</v>
      </c>
      <c r="D11646" s="33" t="s">
        <v>564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561</v>
      </c>
      <c r="D11647" s="33" t="s">
        <v>562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561</v>
      </c>
      <c r="D11648" s="33" t="s">
        <v>562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361</v>
      </c>
      <c r="D11649" s="33" t="s">
        <v>352</v>
      </c>
      <c r="E11649" s="34">
        <v>67192</v>
      </c>
      <c r="F11649" s="35">
        <v>18.41</v>
      </c>
      <c r="G11649" s="34" t="s">
        <v>362</v>
      </c>
    </row>
    <row r="11650" spans="1:7">
      <c r="A11650" s="32">
        <v>2018</v>
      </c>
      <c r="B11650" s="32">
        <v>593</v>
      </c>
      <c r="C11650" s="33" t="s">
        <v>563</v>
      </c>
      <c r="D11650" s="33" t="s">
        <v>564</v>
      </c>
      <c r="E11650" s="34">
        <v>18</v>
      </c>
      <c r="F11650" s="35">
        <v>5.8579999999999997</v>
      </c>
      <c r="G11650" s="34" t="s">
        <v>362</v>
      </c>
    </row>
    <row r="11651" spans="1:7">
      <c r="A11651" s="32">
        <v>2018</v>
      </c>
      <c r="B11651" s="32">
        <v>593</v>
      </c>
      <c r="C11651" s="33" t="s">
        <v>561</v>
      </c>
      <c r="D11651" s="33" t="s">
        <v>562</v>
      </c>
      <c r="E11651" s="34">
        <v>242493</v>
      </c>
      <c r="F11651" s="35">
        <v>1.0329999999999999</v>
      </c>
      <c r="G11651" s="34" t="s">
        <v>362</v>
      </c>
    </row>
    <row r="11652" spans="1:7">
      <c r="A11652" s="32">
        <v>2018</v>
      </c>
      <c r="B11652" s="32">
        <v>593</v>
      </c>
      <c r="C11652" s="33" t="s">
        <v>565</v>
      </c>
      <c r="D11652" s="33" t="s">
        <v>564</v>
      </c>
      <c r="E11652" s="34">
        <v>11885</v>
      </c>
      <c r="F11652" s="35">
        <v>6.3490000000000002</v>
      </c>
      <c r="G11652" s="34" t="s">
        <v>362</v>
      </c>
    </row>
    <row r="11653" spans="1:7">
      <c r="A11653" s="32">
        <v>2018</v>
      </c>
      <c r="B11653" s="32">
        <v>594</v>
      </c>
      <c r="C11653" s="33" t="s">
        <v>563</v>
      </c>
      <c r="D11653" s="33" t="s">
        <v>564</v>
      </c>
      <c r="E11653" s="34">
        <v>1773</v>
      </c>
      <c r="F11653" s="35">
        <v>5.67</v>
      </c>
      <c r="G11653" s="34" t="s">
        <v>362</v>
      </c>
    </row>
    <row r="11654" spans="1:7">
      <c r="A11654" s="32">
        <v>2018</v>
      </c>
      <c r="B11654" s="32">
        <v>602</v>
      </c>
      <c r="C11654" s="33" t="s">
        <v>351</v>
      </c>
      <c r="D11654" s="33" t="s">
        <v>352</v>
      </c>
      <c r="E11654" s="34">
        <v>173910</v>
      </c>
      <c r="F11654" s="35">
        <v>25.93</v>
      </c>
      <c r="G11654" s="34" t="s">
        <v>362</v>
      </c>
    </row>
    <row r="11655" spans="1:7">
      <c r="A11655" s="32">
        <v>2018</v>
      </c>
      <c r="B11655" s="32">
        <v>602</v>
      </c>
      <c r="C11655" s="33" t="s">
        <v>563</v>
      </c>
      <c r="D11655" s="33" t="s">
        <v>564</v>
      </c>
      <c r="E11655" s="34">
        <v>3892</v>
      </c>
      <c r="F11655" s="35">
        <v>5.8</v>
      </c>
      <c r="G11655" s="34" t="s">
        <v>362</v>
      </c>
    </row>
    <row r="11656" spans="1:7">
      <c r="A11656" s="32">
        <v>2018</v>
      </c>
      <c r="B11656" s="32">
        <v>607</v>
      </c>
      <c r="C11656" s="33" t="s">
        <v>561</v>
      </c>
      <c r="D11656" s="33" t="s">
        <v>562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561</v>
      </c>
      <c r="D11657" s="33" t="s">
        <v>562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561</v>
      </c>
      <c r="D11658" s="33" t="s">
        <v>562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561</v>
      </c>
      <c r="D11659" s="33" t="s">
        <v>562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561</v>
      </c>
      <c r="D11660" s="33" t="s">
        <v>562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561</v>
      </c>
      <c r="D11661" s="33" t="s">
        <v>562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561</v>
      </c>
      <c r="D11662" s="33" t="s">
        <v>562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561</v>
      </c>
      <c r="D11663" s="33" t="s">
        <v>562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561</v>
      </c>
      <c r="D11664" s="33" t="s">
        <v>562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561</v>
      </c>
      <c r="D11665" s="33" t="s">
        <v>562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561</v>
      </c>
      <c r="D11666" s="33" t="s">
        <v>562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561</v>
      </c>
      <c r="D11667" s="33" t="s">
        <v>562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351</v>
      </c>
      <c r="D11668" s="33" t="s">
        <v>352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351</v>
      </c>
      <c r="D11669" s="33" t="s">
        <v>352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561</v>
      </c>
      <c r="D11670" s="33" t="s">
        <v>562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561</v>
      </c>
      <c r="D11671" s="33" t="s">
        <v>562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563</v>
      </c>
      <c r="D11672" s="33" t="s">
        <v>564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351</v>
      </c>
      <c r="D11673" s="33" t="s">
        <v>352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561</v>
      </c>
      <c r="D11674" s="33" t="s">
        <v>562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563</v>
      </c>
      <c r="D11675" s="33" t="s">
        <v>564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561</v>
      </c>
      <c r="D11676" s="33" t="s">
        <v>562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561</v>
      </c>
      <c r="D11677" s="33" t="s">
        <v>562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351</v>
      </c>
      <c r="D11678" s="33" t="s">
        <v>352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351</v>
      </c>
      <c r="D11679" s="33" t="s">
        <v>352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561</v>
      </c>
      <c r="D11680" s="33" t="s">
        <v>562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351</v>
      </c>
      <c r="D11681" s="33" t="s">
        <v>352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351</v>
      </c>
      <c r="D11682" s="33" t="s">
        <v>352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561</v>
      </c>
      <c r="D11683" s="33" t="s">
        <v>562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561</v>
      </c>
      <c r="D11684" s="33" t="s">
        <v>562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351</v>
      </c>
      <c r="D11685" s="33" t="s">
        <v>352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351</v>
      </c>
      <c r="D11686" s="33" t="s">
        <v>352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351</v>
      </c>
      <c r="D11687" s="33" t="s">
        <v>352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561</v>
      </c>
      <c r="D11688" s="33" t="s">
        <v>562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561</v>
      </c>
      <c r="D11689" s="33" t="s">
        <v>562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561</v>
      </c>
      <c r="D11690" s="33" t="s">
        <v>562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561</v>
      </c>
      <c r="D11691" s="33" t="s">
        <v>562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561</v>
      </c>
      <c r="D11692" s="33" t="s">
        <v>562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563</v>
      </c>
      <c r="D11693" s="33" t="s">
        <v>564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351</v>
      </c>
      <c r="D11694" s="33" t="s">
        <v>352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351</v>
      </c>
      <c r="D11695" s="33" t="s">
        <v>352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351</v>
      </c>
      <c r="D11696" s="33" t="s">
        <v>352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351</v>
      </c>
      <c r="D11697" s="33" t="s">
        <v>352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351</v>
      </c>
      <c r="D11698" s="33" t="s">
        <v>352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561</v>
      </c>
      <c r="D11699" s="33" t="s">
        <v>562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563</v>
      </c>
      <c r="D11700" s="33" t="s">
        <v>564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561</v>
      </c>
      <c r="D11701" s="33" t="s">
        <v>562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361</v>
      </c>
      <c r="D11702" s="33" t="s">
        <v>352</v>
      </c>
      <c r="E11702" s="34">
        <v>180294</v>
      </c>
      <c r="F11702" s="35">
        <v>17.600000000000001</v>
      </c>
      <c r="G11702" s="34" t="s">
        <v>362</v>
      </c>
    </row>
    <row r="11703" spans="1:7">
      <c r="A11703" s="32">
        <v>2018</v>
      </c>
      <c r="B11703" s="32">
        <v>856</v>
      </c>
      <c r="C11703" s="33" t="s">
        <v>563</v>
      </c>
      <c r="D11703" s="33" t="s">
        <v>564</v>
      </c>
      <c r="E11703" s="34">
        <v>536</v>
      </c>
      <c r="F11703" s="35">
        <v>5.8</v>
      </c>
      <c r="G11703" s="34" t="s">
        <v>362</v>
      </c>
    </row>
    <row r="11704" spans="1:7">
      <c r="A11704" s="32">
        <v>2018</v>
      </c>
      <c r="B11704" s="32">
        <v>861</v>
      </c>
      <c r="C11704" s="33" t="s">
        <v>361</v>
      </c>
      <c r="D11704" s="33" t="s">
        <v>352</v>
      </c>
      <c r="E11704" s="34">
        <v>286535</v>
      </c>
      <c r="F11704" s="35">
        <v>17.559999999999999</v>
      </c>
      <c r="G11704" s="34" t="s">
        <v>362</v>
      </c>
    </row>
    <row r="11705" spans="1:7">
      <c r="A11705" s="32">
        <v>2018</v>
      </c>
      <c r="B11705" s="32">
        <v>861</v>
      </c>
      <c r="C11705" s="33" t="s">
        <v>563</v>
      </c>
      <c r="D11705" s="33" t="s">
        <v>564</v>
      </c>
      <c r="E11705" s="34">
        <v>609</v>
      </c>
      <c r="F11705" s="35">
        <v>5.7549999999999999</v>
      </c>
      <c r="G11705" s="34" t="s">
        <v>362</v>
      </c>
    </row>
    <row r="11706" spans="1:7">
      <c r="A11706" s="32">
        <v>2018</v>
      </c>
      <c r="B11706" s="32">
        <v>862</v>
      </c>
      <c r="C11706" s="33" t="s">
        <v>561</v>
      </c>
      <c r="D11706" s="33" t="s">
        <v>562</v>
      </c>
      <c r="E11706" s="34">
        <v>925087</v>
      </c>
      <c r="F11706" s="35">
        <v>1.0289999999999999</v>
      </c>
      <c r="G11706" s="34" t="s">
        <v>362</v>
      </c>
    </row>
    <row r="11707" spans="1:7">
      <c r="A11707" s="32">
        <v>2018</v>
      </c>
      <c r="B11707" s="32">
        <v>876</v>
      </c>
      <c r="C11707" s="33" t="s">
        <v>361</v>
      </c>
      <c r="D11707" s="33" t="s">
        <v>352</v>
      </c>
      <c r="E11707" s="34">
        <v>174680</v>
      </c>
      <c r="F11707" s="35">
        <v>17.481999999999999</v>
      </c>
      <c r="G11707" s="34" t="s">
        <v>362</v>
      </c>
    </row>
    <row r="11708" spans="1:7">
      <c r="A11708" s="32">
        <v>2018</v>
      </c>
      <c r="B11708" s="32">
        <v>876</v>
      </c>
      <c r="C11708" s="33" t="s">
        <v>561</v>
      </c>
      <c r="D11708" s="33" t="s">
        <v>562</v>
      </c>
      <c r="E11708" s="34">
        <v>16032</v>
      </c>
      <c r="F11708" s="35">
        <v>1.0249999999999999</v>
      </c>
      <c r="G11708" s="34" t="s">
        <v>362</v>
      </c>
    </row>
    <row r="11709" spans="1:7">
      <c r="A11709" s="32">
        <v>2018</v>
      </c>
      <c r="B11709" s="32">
        <v>879</v>
      </c>
      <c r="C11709" s="33" t="s">
        <v>361</v>
      </c>
      <c r="D11709" s="33" t="s">
        <v>352</v>
      </c>
      <c r="E11709" s="34">
        <v>164092</v>
      </c>
      <c r="F11709" s="35">
        <v>17.18</v>
      </c>
      <c r="G11709" s="34" t="s">
        <v>362</v>
      </c>
    </row>
    <row r="11710" spans="1:7">
      <c r="A11710" s="32">
        <v>2018</v>
      </c>
      <c r="B11710" s="32">
        <v>879</v>
      </c>
      <c r="C11710" s="33" t="s">
        <v>561</v>
      </c>
      <c r="D11710" s="33" t="s">
        <v>562</v>
      </c>
      <c r="E11710" s="34">
        <v>3672</v>
      </c>
      <c r="F11710" s="35">
        <v>1.03</v>
      </c>
      <c r="G11710" s="34" t="s">
        <v>362</v>
      </c>
    </row>
    <row r="11711" spans="1:7">
      <c r="A11711" s="32">
        <v>2018</v>
      </c>
      <c r="B11711" s="32">
        <v>883</v>
      </c>
      <c r="C11711" s="33" t="s">
        <v>361</v>
      </c>
      <c r="D11711" s="33" t="s">
        <v>352</v>
      </c>
      <c r="E11711" s="34">
        <v>32049</v>
      </c>
      <c r="F11711" s="35">
        <v>17.41</v>
      </c>
      <c r="G11711" s="34" t="s">
        <v>362</v>
      </c>
    </row>
    <row r="11712" spans="1:7">
      <c r="A11712" s="32">
        <v>2018</v>
      </c>
      <c r="B11712" s="32">
        <v>883</v>
      </c>
      <c r="C11712" s="33" t="s">
        <v>561</v>
      </c>
      <c r="D11712" s="33" t="s">
        <v>562</v>
      </c>
      <c r="E11712" s="34">
        <v>21245</v>
      </c>
      <c r="F11712" s="35">
        <v>1.03</v>
      </c>
      <c r="G11712" s="34" t="s">
        <v>362</v>
      </c>
    </row>
    <row r="11713" spans="1:7">
      <c r="A11713" s="32">
        <v>2018</v>
      </c>
      <c r="B11713" s="32">
        <v>884</v>
      </c>
      <c r="C11713" s="33" t="s">
        <v>361</v>
      </c>
      <c r="D11713" s="33" t="s">
        <v>352</v>
      </c>
      <c r="E11713" s="34">
        <v>16594</v>
      </c>
      <c r="F11713" s="35">
        <v>17.190000000000001</v>
      </c>
      <c r="G11713" s="34" t="s">
        <v>362</v>
      </c>
    </row>
    <row r="11714" spans="1:7">
      <c r="A11714" s="32">
        <v>2018</v>
      </c>
      <c r="B11714" s="32">
        <v>884</v>
      </c>
      <c r="C11714" s="33" t="s">
        <v>563</v>
      </c>
      <c r="D11714" s="33" t="s">
        <v>564</v>
      </c>
      <c r="E11714" s="34">
        <v>2198</v>
      </c>
      <c r="F11714" s="35">
        <v>5.8250000000000002</v>
      </c>
      <c r="G11714" s="34" t="s">
        <v>362</v>
      </c>
    </row>
    <row r="11715" spans="1:7">
      <c r="A11715" s="32">
        <v>2018</v>
      </c>
      <c r="B11715" s="32">
        <v>886</v>
      </c>
      <c r="C11715" s="33" t="s">
        <v>563</v>
      </c>
      <c r="D11715" s="33" t="s">
        <v>564</v>
      </c>
      <c r="E11715" s="34">
        <v>447</v>
      </c>
      <c r="F11715" s="35">
        <v>6.2</v>
      </c>
      <c r="G11715" s="34" t="s">
        <v>362</v>
      </c>
    </row>
    <row r="11716" spans="1:7">
      <c r="A11716" s="32">
        <v>2018</v>
      </c>
      <c r="B11716" s="32">
        <v>887</v>
      </c>
      <c r="C11716" s="33" t="s">
        <v>361</v>
      </c>
      <c r="D11716" s="33" t="s">
        <v>352</v>
      </c>
      <c r="E11716" s="34">
        <v>31693</v>
      </c>
      <c r="F11716" s="35">
        <v>17.52</v>
      </c>
      <c r="G11716" s="34" t="s">
        <v>362</v>
      </c>
    </row>
    <row r="11717" spans="1:7">
      <c r="A11717" s="32">
        <v>2018</v>
      </c>
      <c r="B11717" s="32">
        <v>887</v>
      </c>
      <c r="C11717" s="33" t="s">
        <v>361</v>
      </c>
      <c r="D11717" s="33" t="s">
        <v>352</v>
      </c>
      <c r="E11717" s="34">
        <v>221852</v>
      </c>
      <c r="F11717" s="35">
        <v>17.52</v>
      </c>
      <c r="G11717" s="34" t="s">
        <v>362</v>
      </c>
    </row>
    <row r="11718" spans="1:7">
      <c r="A11718" s="32">
        <v>2018</v>
      </c>
      <c r="B11718" s="32">
        <v>887</v>
      </c>
      <c r="C11718" s="33" t="s">
        <v>361</v>
      </c>
      <c r="D11718" s="33" t="s">
        <v>352</v>
      </c>
      <c r="E11718" s="34">
        <v>15860</v>
      </c>
      <c r="F11718" s="35">
        <v>17.52</v>
      </c>
      <c r="G11718" s="34" t="s">
        <v>362</v>
      </c>
    </row>
    <row r="11719" spans="1:7">
      <c r="A11719" s="32">
        <v>2018</v>
      </c>
      <c r="B11719" s="32">
        <v>887</v>
      </c>
      <c r="C11719" s="33" t="s">
        <v>561</v>
      </c>
      <c r="D11719" s="33" t="s">
        <v>562</v>
      </c>
      <c r="E11719" s="34">
        <v>18110</v>
      </c>
      <c r="F11719" s="35">
        <v>1</v>
      </c>
      <c r="G11719" s="34" t="s">
        <v>362</v>
      </c>
    </row>
    <row r="11720" spans="1:7">
      <c r="A11720" s="32">
        <v>2018</v>
      </c>
      <c r="B11720" s="32">
        <v>889</v>
      </c>
      <c r="C11720" s="33" t="s">
        <v>361</v>
      </c>
      <c r="D11720" s="33" t="s">
        <v>352</v>
      </c>
      <c r="E11720" s="34">
        <v>189432</v>
      </c>
      <c r="F11720" s="35">
        <v>17.510000000000002</v>
      </c>
      <c r="G11720" s="34" t="s">
        <v>362</v>
      </c>
    </row>
    <row r="11721" spans="1:7">
      <c r="A11721" s="32">
        <v>2018</v>
      </c>
      <c r="B11721" s="32">
        <v>889</v>
      </c>
      <c r="C11721" s="33" t="s">
        <v>361</v>
      </c>
      <c r="D11721" s="33" t="s">
        <v>352</v>
      </c>
      <c r="E11721" s="34">
        <v>49133</v>
      </c>
      <c r="F11721" s="35">
        <v>17.16</v>
      </c>
      <c r="G11721" s="34" t="s">
        <v>362</v>
      </c>
    </row>
    <row r="11722" spans="1:7">
      <c r="A11722" s="32">
        <v>2018</v>
      </c>
      <c r="B11722" s="32">
        <v>889</v>
      </c>
      <c r="C11722" s="33" t="s">
        <v>563</v>
      </c>
      <c r="D11722" s="33" t="s">
        <v>564</v>
      </c>
      <c r="E11722" s="34">
        <v>1601</v>
      </c>
      <c r="F11722" s="35">
        <v>5.8</v>
      </c>
      <c r="G11722" s="34" t="s">
        <v>362</v>
      </c>
    </row>
    <row r="11723" spans="1:7">
      <c r="A11723" s="32">
        <v>2018</v>
      </c>
      <c r="B11723" s="32">
        <v>891</v>
      </c>
      <c r="C11723" s="33" t="s">
        <v>361</v>
      </c>
      <c r="D11723" s="33" t="s">
        <v>352</v>
      </c>
      <c r="E11723" s="34">
        <v>5769</v>
      </c>
      <c r="F11723" s="35">
        <v>17.16</v>
      </c>
      <c r="G11723" s="34" t="s">
        <v>362</v>
      </c>
    </row>
    <row r="11724" spans="1:7">
      <c r="A11724" s="32">
        <v>2018</v>
      </c>
      <c r="B11724" s="32">
        <v>891</v>
      </c>
      <c r="C11724" s="33" t="s">
        <v>361</v>
      </c>
      <c r="D11724" s="33" t="s">
        <v>352</v>
      </c>
      <c r="E11724" s="34">
        <v>53445</v>
      </c>
      <c r="F11724" s="35">
        <v>17.670000000000002</v>
      </c>
      <c r="G11724" s="34" t="s">
        <v>362</v>
      </c>
    </row>
    <row r="11725" spans="1:7">
      <c r="A11725" s="32">
        <v>2018</v>
      </c>
      <c r="B11725" s="32">
        <v>891</v>
      </c>
      <c r="C11725" s="33" t="s">
        <v>563</v>
      </c>
      <c r="D11725" s="33" t="s">
        <v>564</v>
      </c>
      <c r="E11725" s="34">
        <v>676</v>
      </c>
      <c r="F11725" s="35">
        <v>5.8</v>
      </c>
      <c r="G11725" s="34" t="s">
        <v>362</v>
      </c>
    </row>
    <row r="11726" spans="1:7">
      <c r="A11726" s="32">
        <v>2018</v>
      </c>
      <c r="B11726" s="32">
        <v>892</v>
      </c>
      <c r="C11726" s="33" t="s">
        <v>361</v>
      </c>
      <c r="D11726" s="33" t="s">
        <v>352</v>
      </c>
      <c r="E11726" s="34">
        <v>122209</v>
      </c>
      <c r="F11726" s="35">
        <v>17.616</v>
      </c>
      <c r="G11726" s="34" t="s">
        <v>362</v>
      </c>
    </row>
    <row r="11727" spans="1:7">
      <c r="A11727" s="32">
        <v>2018</v>
      </c>
      <c r="B11727" s="32">
        <v>892</v>
      </c>
      <c r="C11727" s="33" t="s">
        <v>561</v>
      </c>
      <c r="D11727" s="33" t="s">
        <v>562</v>
      </c>
      <c r="E11727" s="34">
        <v>14624</v>
      </c>
      <c r="F11727" s="35">
        <v>1.0580000000000001</v>
      </c>
      <c r="G11727" s="34" t="s">
        <v>362</v>
      </c>
    </row>
    <row r="11728" spans="1:7">
      <c r="A11728" s="32">
        <v>2018</v>
      </c>
      <c r="B11728" s="32">
        <v>913</v>
      </c>
      <c r="C11728" s="33" t="s">
        <v>561</v>
      </c>
      <c r="D11728" s="33" t="s">
        <v>562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351</v>
      </c>
      <c r="D11729" s="33" t="s">
        <v>352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561</v>
      </c>
      <c r="D11730" s="33" t="s">
        <v>562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351</v>
      </c>
      <c r="D11731" s="33" t="s">
        <v>352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351</v>
      </c>
      <c r="D11732" s="33" t="s">
        <v>352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351</v>
      </c>
      <c r="D11733" s="33" t="s">
        <v>352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351</v>
      </c>
      <c r="D11734" s="33" t="s">
        <v>352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351</v>
      </c>
      <c r="D11735" s="33" t="s">
        <v>352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351</v>
      </c>
      <c r="D11736" s="33" t="s">
        <v>352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351</v>
      </c>
      <c r="D11737" s="33" t="s">
        <v>352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561</v>
      </c>
      <c r="D11738" s="33" t="s">
        <v>562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351</v>
      </c>
      <c r="D11739" s="33" t="s">
        <v>352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351</v>
      </c>
      <c r="D11740" s="33" t="s">
        <v>352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351</v>
      </c>
      <c r="D11741" s="33" t="s">
        <v>352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351</v>
      </c>
      <c r="D11742" s="33" t="s">
        <v>352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563</v>
      </c>
      <c r="D11743" s="33" t="s">
        <v>564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561</v>
      </c>
      <c r="D11744" s="33" t="s">
        <v>562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561</v>
      </c>
      <c r="D11745" s="33" t="s">
        <v>562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561</v>
      </c>
      <c r="D11746" s="33" t="s">
        <v>562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561</v>
      </c>
      <c r="D11747" s="33" t="s">
        <v>562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561</v>
      </c>
      <c r="D11748" s="33" t="s">
        <v>562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561</v>
      </c>
      <c r="D11749" s="33" t="s">
        <v>562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561</v>
      </c>
      <c r="D11750" s="33" t="s">
        <v>562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561</v>
      </c>
      <c r="D11751" s="33" t="s">
        <v>562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561</v>
      </c>
      <c r="D11752" s="33" t="s">
        <v>562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561</v>
      </c>
      <c r="D11753" s="33" t="s">
        <v>562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351</v>
      </c>
      <c r="D11754" s="33" t="s">
        <v>352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351</v>
      </c>
      <c r="D11755" s="33" t="s">
        <v>352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351</v>
      </c>
      <c r="D11756" s="33" t="s">
        <v>352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351</v>
      </c>
      <c r="D11757" s="33" t="s">
        <v>352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351</v>
      </c>
      <c r="D11758" s="33" t="s">
        <v>352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351</v>
      </c>
      <c r="D11759" s="33" t="s">
        <v>352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351</v>
      </c>
      <c r="D11760" s="33" t="s">
        <v>352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351</v>
      </c>
      <c r="D11761" s="33" t="s">
        <v>352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563</v>
      </c>
      <c r="D11762" s="33" t="s">
        <v>564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561</v>
      </c>
      <c r="D11763" s="33" t="s">
        <v>562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351</v>
      </c>
      <c r="D11764" s="33" t="s">
        <v>352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361</v>
      </c>
      <c r="D11765" s="33" t="s">
        <v>352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561</v>
      </c>
      <c r="D11766" s="33" t="s">
        <v>562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563</v>
      </c>
      <c r="D11767" s="33" t="s">
        <v>564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351</v>
      </c>
      <c r="D11768" s="33" t="s">
        <v>352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351</v>
      </c>
      <c r="D11769" s="33" t="s">
        <v>352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351</v>
      </c>
      <c r="D11770" s="33" t="s">
        <v>352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561</v>
      </c>
      <c r="D11771" s="33" t="s">
        <v>562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561</v>
      </c>
      <c r="D11772" s="33" t="s">
        <v>562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561</v>
      </c>
      <c r="D11773" s="33" t="s">
        <v>562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563</v>
      </c>
      <c r="D11774" s="33" t="s">
        <v>564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351</v>
      </c>
      <c r="D11775" s="33" t="s">
        <v>352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561</v>
      </c>
      <c r="D11776" s="33" t="s">
        <v>562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561</v>
      </c>
      <c r="D11777" s="33" t="s">
        <v>562</v>
      </c>
      <c r="E11777" s="34">
        <v>6534</v>
      </c>
      <c r="F11777" s="35">
        <v>1.0369999999999999</v>
      </c>
      <c r="G11777" s="34" t="s">
        <v>362</v>
      </c>
    </row>
    <row r="11778" spans="1:7">
      <c r="A11778" s="32">
        <v>2018</v>
      </c>
      <c r="B11778" s="32">
        <v>1040</v>
      </c>
      <c r="C11778" s="33" t="s">
        <v>351</v>
      </c>
      <c r="D11778" s="33" t="s">
        <v>352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351</v>
      </c>
      <c r="D11779" s="33" t="s">
        <v>352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351</v>
      </c>
      <c r="D11780" s="33" t="s">
        <v>352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351</v>
      </c>
      <c r="D11781" s="33" t="s">
        <v>352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563</v>
      </c>
      <c r="D11782" s="33" t="s">
        <v>564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361</v>
      </c>
      <c r="D11783" s="33" t="s">
        <v>352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561</v>
      </c>
      <c r="D11784" s="33" t="s">
        <v>562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561</v>
      </c>
      <c r="D11785" s="33" t="s">
        <v>562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361</v>
      </c>
      <c r="D11786" s="33" t="s">
        <v>352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361</v>
      </c>
      <c r="D11787" s="33" t="s">
        <v>352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361</v>
      </c>
      <c r="D11788" s="33" t="s">
        <v>352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361</v>
      </c>
      <c r="D11789" s="33" t="s">
        <v>352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361</v>
      </c>
      <c r="D11790" s="33" t="s">
        <v>352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361</v>
      </c>
      <c r="D11791" s="33" t="s">
        <v>352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361</v>
      </c>
      <c r="D11792" s="33" t="s">
        <v>352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563</v>
      </c>
      <c r="D11793" s="33" t="s">
        <v>564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563</v>
      </c>
      <c r="D11794" s="33" t="s">
        <v>564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561</v>
      </c>
      <c r="D11795" s="33" t="s">
        <v>562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361</v>
      </c>
      <c r="D11796" s="33" t="s">
        <v>352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361</v>
      </c>
      <c r="D11797" s="33" t="s">
        <v>352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361</v>
      </c>
      <c r="D11798" s="33" t="s">
        <v>352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561</v>
      </c>
      <c r="D11799" s="33" t="s">
        <v>562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561</v>
      </c>
      <c r="D11800" s="33" t="s">
        <v>562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361</v>
      </c>
      <c r="D11801" s="33" t="s">
        <v>352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561</v>
      </c>
      <c r="D11802" s="33" t="s">
        <v>562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561</v>
      </c>
      <c r="D11803" s="33" t="s">
        <v>562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561</v>
      </c>
      <c r="D11804" s="33" t="s">
        <v>562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361</v>
      </c>
      <c r="D11805" s="33" t="s">
        <v>352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561</v>
      </c>
      <c r="D11806" s="33" t="s">
        <v>562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561</v>
      </c>
      <c r="D11807" s="33" t="s">
        <v>562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351</v>
      </c>
      <c r="D11808" s="33" t="s">
        <v>352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361</v>
      </c>
      <c r="D11809" s="33" t="s">
        <v>352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563</v>
      </c>
      <c r="D11810" s="33" t="s">
        <v>564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563</v>
      </c>
      <c r="D11811" s="33" t="s">
        <v>564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361</v>
      </c>
      <c r="D11812" s="33" t="s">
        <v>352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361</v>
      </c>
      <c r="D11813" s="33" t="s">
        <v>352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361</v>
      </c>
      <c r="D11814" s="33" t="s">
        <v>352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361</v>
      </c>
      <c r="D11815" s="33" t="s">
        <v>352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361</v>
      </c>
      <c r="D11816" s="33" t="s">
        <v>352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561</v>
      </c>
      <c r="D11817" s="33" t="s">
        <v>562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561</v>
      </c>
      <c r="D11818" s="33" t="s">
        <v>562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361</v>
      </c>
      <c r="D11819" s="33" t="s">
        <v>352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561</v>
      </c>
      <c r="D11820" s="33" t="s">
        <v>562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561</v>
      </c>
      <c r="D11821" s="33" t="s">
        <v>562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361</v>
      </c>
      <c r="D11822" s="33" t="s">
        <v>352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563</v>
      </c>
      <c r="D11823" s="33" t="s">
        <v>564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563</v>
      </c>
      <c r="D11824" s="33" t="s">
        <v>564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561</v>
      </c>
      <c r="D11825" s="33" t="s">
        <v>562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561</v>
      </c>
      <c r="D11826" s="33" t="s">
        <v>562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561</v>
      </c>
      <c r="D11827" s="33" t="s">
        <v>562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561</v>
      </c>
      <c r="D11828" s="33" t="s">
        <v>562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561</v>
      </c>
      <c r="D11829" s="33" t="s">
        <v>562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351</v>
      </c>
      <c r="D11830" s="33" t="s">
        <v>352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351</v>
      </c>
      <c r="D11831" s="33" t="s">
        <v>352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351</v>
      </c>
      <c r="D11832" s="33" t="s">
        <v>352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351</v>
      </c>
      <c r="D11833" s="33" t="s">
        <v>352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563</v>
      </c>
      <c r="D11834" s="33" t="s">
        <v>564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561</v>
      </c>
      <c r="D11835" s="33" t="s">
        <v>562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351</v>
      </c>
      <c r="D11836" s="33" t="s">
        <v>352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351</v>
      </c>
      <c r="D11837" s="33" t="s">
        <v>352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351</v>
      </c>
      <c r="D11838" s="33" t="s">
        <v>352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351</v>
      </c>
      <c r="D11839" s="33" t="s">
        <v>352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351</v>
      </c>
      <c r="D11840" s="33" t="s">
        <v>352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351</v>
      </c>
      <c r="D11841" s="33" t="s">
        <v>352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351</v>
      </c>
      <c r="D11842" s="33" t="s">
        <v>352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351</v>
      </c>
      <c r="D11843" s="33" t="s">
        <v>352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351</v>
      </c>
      <c r="D11844" s="33" t="s">
        <v>352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351</v>
      </c>
      <c r="D11845" s="33" t="s">
        <v>352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351</v>
      </c>
      <c r="D11846" s="33" t="s">
        <v>352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351</v>
      </c>
      <c r="D11847" s="33" t="s">
        <v>352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351</v>
      </c>
      <c r="D11848" s="33" t="s">
        <v>352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351</v>
      </c>
      <c r="D11849" s="33" t="s">
        <v>352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351</v>
      </c>
      <c r="D11850" s="33" t="s">
        <v>352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351</v>
      </c>
      <c r="D11851" s="33" t="s">
        <v>352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351</v>
      </c>
      <c r="D11852" s="33" t="s">
        <v>352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351</v>
      </c>
      <c r="D11853" s="33" t="s">
        <v>352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351</v>
      </c>
      <c r="D11854" s="33" t="s">
        <v>352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561</v>
      </c>
      <c r="D11855" s="33" t="s">
        <v>562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351</v>
      </c>
      <c r="D11856" s="33" t="s">
        <v>352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351</v>
      </c>
      <c r="D11857" s="33" t="s">
        <v>352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561</v>
      </c>
      <c r="D11858" s="33" t="s">
        <v>562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351</v>
      </c>
      <c r="D11859" s="33" t="s">
        <v>352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351</v>
      </c>
      <c r="D11860" s="33" t="s">
        <v>352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351</v>
      </c>
      <c r="D11861" s="33" t="s">
        <v>352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351</v>
      </c>
      <c r="D11862" s="33" t="s">
        <v>352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351</v>
      </c>
      <c r="D11863" s="33" t="s">
        <v>352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351</v>
      </c>
      <c r="D11864" s="33" t="s">
        <v>352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351</v>
      </c>
      <c r="D11865" s="33" t="s">
        <v>352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351</v>
      </c>
      <c r="D11866" s="33" t="s">
        <v>352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351</v>
      </c>
      <c r="D11867" s="33" t="s">
        <v>352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351</v>
      </c>
      <c r="D11868" s="33" t="s">
        <v>352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351</v>
      </c>
      <c r="D11869" s="33" t="s">
        <v>352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561</v>
      </c>
      <c r="D11870" s="33" t="s">
        <v>562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351</v>
      </c>
      <c r="D11871" s="33" t="s">
        <v>352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351</v>
      </c>
      <c r="D11872" s="33" t="s">
        <v>352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351</v>
      </c>
      <c r="D11873" s="33" t="s">
        <v>352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351</v>
      </c>
      <c r="D11874" s="33" t="s">
        <v>352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351</v>
      </c>
      <c r="D11875" s="33" t="s">
        <v>352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563</v>
      </c>
      <c r="D11876" s="33" t="s">
        <v>564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561</v>
      </c>
      <c r="D11877" s="33" t="s">
        <v>562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563</v>
      </c>
      <c r="D11878" s="33" t="s">
        <v>564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351</v>
      </c>
      <c r="D11879" s="33" t="s">
        <v>352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561</v>
      </c>
      <c r="D11880" s="33" t="s">
        <v>562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361</v>
      </c>
      <c r="D11881" s="33" t="s">
        <v>352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563</v>
      </c>
      <c r="D11882" s="33" t="s">
        <v>564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563</v>
      </c>
      <c r="D11883" s="33" t="s">
        <v>564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361</v>
      </c>
      <c r="D11884" s="33" t="s">
        <v>352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361</v>
      </c>
      <c r="D11885" s="33" t="s">
        <v>352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361</v>
      </c>
      <c r="D11886" s="33" t="s">
        <v>352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361</v>
      </c>
      <c r="D11887" s="33" t="s">
        <v>352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351</v>
      </c>
      <c r="D11888" s="33" t="s">
        <v>352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351</v>
      </c>
      <c r="D11889" s="33" t="s">
        <v>352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351</v>
      </c>
      <c r="D11890" s="33" t="s">
        <v>352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563</v>
      </c>
      <c r="D11891" s="33" t="s">
        <v>564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561</v>
      </c>
      <c r="D11892" s="33" t="s">
        <v>562</v>
      </c>
      <c r="E11892" s="34">
        <v>804344</v>
      </c>
      <c r="F11892" s="35">
        <v>1.026</v>
      </c>
      <c r="G11892" s="34" t="s">
        <v>362</v>
      </c>
    </row>
    <row r="11893" spans="1:7">
      <c r="A11893" s="32">
        <v>2018</v>
      </c>
      <c r="B11893" s="32">
        <v>1391</v>
      </c>
      <c r="C11893" s="33" t="s">
        <v>561</v>
      </c>
      <c r="D11893" s="33" t="s">
        <v>562</v>
      </c>
      <c r="E11893" s="34">
        <v>946367</v>
      </c>
      <c r="F11893" s="35">
        <v>1.026</v>
      </c>
      <c r="G11893" s="34" t="s">
        <v>362</v>
      </c>
    </row>
    <row r="11894" spans="1:7">
      <c r="A11894" s="32">
        <v>2018</v>
      </c>
      <c r="B11894" s="32">
        <v>1393</v>
      </c>
      <c r="C11894" s="33" t="s">
        <v>361</v>
      </c>
      <c r="D11894" s="33" t="s">
        <v>352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561</v>
      </c>
      <c r="D11895" s="33" t="s">
        <v>562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566</v>
      </c>
      <c r="D11896" s="33" t="s">
        <v>567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361</v>
      </c>
      <c r="D11897" s="33" t="s">
        <v>352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361</v>
      </c>
      <c r="D11898" s="33" t="s">
        <v>352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361</v>
      </c>
      <c r="D11899" s="33" t="s">
        <v>352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361</v>
      </c>
      <c r="D11900" s="33" t="s">
        <v>352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361</v>
      </c>
      <c r="D11901" s="33" t="s">
        <v>352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561</v>
      </c>
      <c r="D11902" s="33" t="s">
        <v>562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561</v>
      </c>
      <c r="D11903" s="33" t="s">
        <v>562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561</v>
      </c>
      <c r="D11904" s="33" t="s">
        <v>562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561</v>
      </c>
      <c r="D11905" s="33" t="s">
        <v>562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561</v>
      </c>
      <c r="D11906" s="33" t="s">
        <v>562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561</v>
      </c>
      <c r="D11907" s="33" t="s">
        <v>562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561</v>
      </c>
      <c r="D11908" s="33" t="s">
        <v>562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561</v>
      </c>
      <c r="D11909" s="33" t="s">
        <v>562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561</v>
      </c>
      <c r="D11910" s="33" t="s">
        <v>562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561</v>
      </c>
      <c r="D11911" s="33" t="s">
        <v>562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561</v>
      </c>
      <c r="D11912" s="33" t="s">
        <v>562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561</v>
      </c>
      <c r="D11913" s="33" t="s">
        <v>562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561</v>
      </c>
      <c r="D11914" s="33" t="s">
        <v>562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561</v>
      </c>
      <c r="D11915" s="33" t="s">
        <v>562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561</v>
      </c>
      <c r="D11916" s="33" t="s">
        <v>562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561</v>
      </c>
      <c r="D11917" s="33" t="s">
        <v>562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561</v>
      </c>
      <c r="D11918" s="33" t="s">
        <v>562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561</v>
      </c>
      <c r="D11919" s="33" t="s">
        <v>562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561</v>
      </c>
      <c r="D11920" s="33" t="s">
        <v>562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561</v>
      </c>
      <c r="D11921" s="33" t="s">
        <v>562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561</v>
      </c>
      <c r="D11922" s="33" t="s">
        <v>562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561</v>
      </c>
      <c r="D11923" s="33" t="s">
        <v>562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561</v>
      </c>
      <c r="D11924" s="33" t="s">
        <v>562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561</v>
      </c>
      <c r="D11925" s="33" t="s">
        <v>562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561</v>
      </c>
      <c r="D11926" s="33" t="s">
        <v>562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561</v>
      </c>
      <c r="D11927" s="33" t="s">
        <v>562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561</v>
      </c>
      <c r="D11928" s="33" t="s">
        <v>562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561</v>
      </c>
      <c r="D11929" s="33" t="s">
        <v>562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561</v>
      </c>
      <c r="D11930" s="33" t="s">
        <v>562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561</v>
      </c>
      <c r="D11931" s="33" t="s">
        <v>562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561</v>
      </c>
      <c r="D11932" s="33" t="s">
        <v>562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561</v>
      </c>
      <c r="D11933" s="33" t="s">
        <v>562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561</v>
      </c>
      <c r="D11934" s="33" t="s">
        <v>562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561</v>
      </c>
      <c r="D11935" s="33" t="s">
        <v>562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561</v>
      </c>
      <c r="D11936" s="33" t="s">
        <v>562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561</v>
      </c>
      <c r="D11937" s="33" t="s">
        <v>562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561</v>
      </c>
      <c r="D11938" s="33" t="s">
        <v>562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561</v>
      </c>
      <c r="D11939" s="33" t="s">
        <v>562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561</v>
      </c>
      <c r="D11940" s="33" t="s">
        <v>562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561</v>
      </c>
      <c r="D11941" s="33" t="s">
        <v>562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561</v>
      </c>
      <c r="D11942" s="33" t="s">
        <v>562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561</v>
      </c>
      <c r="D11943" s="33" t="s">
        <v>562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561</v>
      </c>
      <c r="D11944" s="33" t="s">
        <v>562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561</v>
      </c>
      <c r="D11945" s="33" t="s">
        <v>562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561</v>
      </c>
      <c r="D11946" s="33" t="s">
        <v>562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561</v>
      </c>
      <c r="D11947" s="33" t="s">
        <v>562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561</v>
      </c>
      <c r="D11948" s="33" t="s">
        <v>562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561</v>
      </c>
      <c r="D11949" s="33" t="s">
        <v>562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561</v>
      </c>
      <c r="D11950" s="33" t="s">
        <v>562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561</v>
      </c>
      <c r="D11951" s="33" t="s">
        <v>562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561</v>
      </c>
      <c r="D11952" s="33" t="s">
        <v>562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561</v>
      </c>
      <c r="D11953" s="33" t="s">
        <v>562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561</v>
      </c>
      <c r="D11954" s="33" t="s">
        <v>562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561</v>
      </c>
      <c r="D11955" s="33" t="s">
        <v>562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561</v>
      </c>
      <c r="D11956" s="33" t="s">
        <v>562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561</v>
      </c>
      <c r="D11957" s="33" t="s">
        <v>562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561</v>
      </c>
      <c r="D11958" s="33" t="s">
        <v>562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561</v>
      </c>
      <c r="D11959" s="33" t="s">
        <v>562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561</v>
      </c>
      <c r="D11960" s="33" t="s">
        <v>562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561</v>
      </c>
      <c r="D11961" s="33" t="s">
        <v>562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561</v>
      </c>
      <c r="D11962" s="33" t="s">
        <v>562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561</v>
      </c>
      <c r="D11963" s="33" t="s">
        <v>562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561</v>
      </c>
      <c r="D11964" s="33" t="s">
        <v>562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561</v>
      </c>
      <c r="D11965" s="33" t="s">
        <v>562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561</v>
      </c>
      <c r="D11966" s="33" t="s">
        <v>562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561</v>
      </c>
      <c r="D11967" s="33" t="s">
        <v>562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561</v>
      </c>
      <c r="D11968" s="33" t="s">
        <v>562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561</v>
      </c>
      <c r="D11969" s="33" t="s">
        <v>562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561</v>
      </c>
      <c r="D11970" s="33" t="s">
        <v>562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561</v>
      </c>
      <c r="D11971" s="33" t="s">
        <v>562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561</v>
      </c>
      <c r="D11972" s="33" t="s">
        <v>562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561</v>
      </c>
      <c r="D11973" s="33" t="s">
        <v>562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561</v>
      </c>
      <c r="D11974" s="33" t="s">
        <v>562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561</v>
      </c>
      <c r="D11975" s="33" t="s">
        <v>562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561</v>
      </c>
      <c r="D11976" s="33" t="s">
        <v>562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561</v>
      </c>
      <c r="D11977" s="33" t="s">
        <v>562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561</v>
      </c>
      <c r="D11978" s="33" t="s">
        <v>562</v>
      </c>
      <c r="E11978" s="34">
        <v>135069</v>
      </c>
      <c r="F11978" s="35">
        <v>1.04</v>
      </c>
      <c r="G11978" s="34" t="s">
        <v>362</v>
      </c>
    </row>
    <row r="11979" spans="1:7">
      <c r="A11979" s="32">
        <v>2018</v>
      </c>
      <c r="B11979" s="32">
        <v>1552</v>
      </c>
      <c r="C11979" s="33" t="s">
        <v>561</v>
      </c>
      <c r="D11979" s="33" t="s">
        <v>562</v>
      </c>
      <c r="E11979" s="34">
        <v>6606</v>
      </c>
      <c r="F11979" s="35">
        <v>1.081</v>
      </c>
      <c r="G11979" s="34" t="s">
        <v>362</v>
      </c>
    </row>
    <row r="11980" spans="1:7">
      <c r="A11980" s="32">
        <v>2018</v>
      </c>
      <c r="B11980" s="32">
        <v>1554</v>
      </c>
      <c r="C11980" s="33" t="s">
        <v>351</v>
      </c>
      <c r="D11980" s="33" t="s">
        <v>352</v>
      </c>
      <c r="E11980" s="34">
        <v>35344</v>
      </c>
      <c r="F11980" s="35">
        <v>24.7</v>
      </c>
      <c r="G11980" s="34" t="s">
        <v>362</v>
      </c>
    </row>
    <row r="11981" spans="1:7">
      <c r="A11981" s="32">
        <v>2018</v>
      </c>
      <c r="B11981" s="32">
        <v>1554</v>
      </c>
      <c r="C11981" s="33" t="s">
        <v>561</v>
      </c>
      <c r="D11981" s="33" t="s">
        <v>562</v>
      </c>
      <c r="E11981" s="34">
        <v>51600</v>
      </c>
      <c r="F11981" s="35">
        <v>1.081</v>
      </c>
      <c r="G11981" s="34" t="s">
        <v>362</v>
      </c>
    </row>
    <row r="11982" spans="1:7">
      <c r="A11982" s="32">
        <v>2018</v>
      </c>
      <c r="B11982" s="32">
        <v>1556</v>
      </c>
      <c r="C11982" s="33" t="s">
        <v>561</v>
      </c>
      <c r="D11982" s="33" t="s">
        <v>562</v>
      </c>
      <c r="E11982" s="34">
        <v>603980</v>
      </c>
      <c r="F11982" s="35">
        <v>1.081</v>
      </c>
      <c r="G11982" s="34" t="s">
        <v>362</v>
      </c>
    </row>
    <row r="11983" spans="1:7">
      <c r="A11983" s="32">
        <v>2018</v>
      </c>
      <c r="B11983" s="32">
        <v>1571</v>
      </c>
      <c r="C11983" s="33" t="s">
        <v>561</v>
      </c>
      <c r="D11983" s="33" t="s">
        <v>562</v>
      </c>
      <c r="E11983" s="34">
        <v>5401350</v>
      </c>
      <c r="F11983" s="35">
        <v>1.03</v>
      </c>
      <c r="G11983" s="34" t="s">
        <v>362</v>
      </c>
    </row>
    <row r="11984" spans="1:7">
      <c r="A11984" s="32">
        <v>2018</v>
      </c>
      <c r="B11984" s="32">
        <v>1572</v>
      </c>
      <c r="C11984" s="33" t="s">
        <v>563</v>
      </c>
      <c r="D11984" s="33" t="s">
        <v>564</v>
      </c>
      <c r="E11984" s="34">
        <v>875</v>
      </c>
      <c r="F11984" s="35">
        <v>5.8520000000000003</v>
      </c>
      <c r="G11984" s="34" t="s">
        <v>362</v>
      </c>
    </row>
    <row r="11985" spans="1:7">
      <c r="A11985" s="32">
        <v>2018</v>
      </c>
      <c r="B11985" s="32">
        <v>1572</v>
      </c>
      <c r="C11985" s="33" t="s">
        <v>561</v>
      </c>
      <c r="D11985" s="33" t="s">
        <v>562</v>
      </c>
      <c r="E11985" s="34">
        <v>163070</v>
      </c>
      <c r="F11985" s="35">
        <v>1.03</v>
      </c>
      <c r="G11985" s="34" t="s">
        <v>362</v>
      </c>
    </row>
    <row r="11986" spans="1:7">
      <c r="A11986" s="32">
        <v>2018</v>
      </c>
      <c r="B11986" s="32">
        <v>1573</v>
      </c>
      <c r="C11986" s="33" t="s">
        <v>351</v>
      </c>
      <c r="D11986" s="33" t="s">
        <v>352</v>
      </c>
      <c r="E11986" s="34">
        <v>45991</v>
      </c>
      <c r="F11986" s="35">
        <v>25.9</v>
      </c>
      <c r="G11986" s="34" t="s">
        <v>362</v>
      </c>
    </row>
    <row r="11987" spans="1:7">
      <c r="A11987" s="32">
        <v>2018</v>
      </c>
      <c r="B11987" s="32">
        <v>1573</v>
      </c>
      <c r="C11987" s="33" t="s">
        <v>351</v>
      </c>
      <c r="D11987" s="33" t="s">
        <v>352</v>
      </c>
      <c r="E11987" s="34">
        <v>8649</v>
      </c>
      <c r="F11987" s="35">
        <v>25.78</v>
      </c>
      <c r="G11987" s="34" t="s">
        <v>362</v>
      </c>
    </row>
    <row r="11988" spans="1:7">
      <c r="A11988" s="32">
        <v>2018</v>
      </c>
      <c r="B11988" s="32">
        <v>1588</v>
      </c>
      <c r="C11988" s="33" t="s">
        <v>561</v>
      </c>
      <c r="D11988" s="33" t="s">
        <v>562</v>
      </c>
      <c r="E11988" s="34">
        <v>1945055</v>
      </c>
      <c r="F11988" s="35">
        <v>1.0349999999999999</v>
      </c>
      <c r="G11988" s="34" t="s">
        <v>362</v>
      </c>
    </row>
    <row r="11989" spans="1:7">
      <c r="A11989" s="32">
        <v>2018</v>
      </c>
      <c r="B11989" s="32">
        <v>1588</v>
      </c>
      <c r="C11989" s="33" t="s">
        <v>563</v>
      </c>
      <c r="D11989" s="33" t="s">
        <v>564</v>
      </c>
      <c r="E11989" s="34">
        <v>107</v>
      </c>
      <c r="F11989" s="35">
        <v>5.8140000000000001</v>
      </c>
      <c r="G11989" s="34" t="s">
        <v>362</v>
      </c>
    </row>
    <row r="11990" spans="1:7">
      <c r="A11990" s="32">
        <v>2018</v>
      </c>
      <c r="B11990" s="32">
        <v>1588</v>
      </c>
      <c r="C11990" s="33" t="s">
        <v>561</v>
      </c>
      <c r="D11990" s="33" t="s">
        <v>562</v>
      </c>
      <c r="E11990" s="34">
        <v>8962</v>
      </c>
      <c r="F11990" s="35">
        <v>1.0349999999999999</v>
      </c>
      <c r="G11990" s="34" t="s">
        <v>362</v>
      </c>
    </row>
    <row r="11991" spans="1:7">
      <c r="A11991" s="32">
        <v>2018</v>
      </c>
      <c r="B11991" s="32">
        <v>1588</v>
      </c>
      <c r="C11991" s="33" t="s">
        <v>565</v>
      </c>
      <c r="D11991" s="33" t="s">
        <v>564</v>
      </c>
      <c r="E11991" s="34">
        <v>51430</v>
      </c>
      <c r="F11991" s="35">
        <v>6.3</v>
      </c>
      <c r="G11991" s="34" t="s">
        <v>362</v>
      </c>
    </row>
    <row r="11992" spans="1:7">
      <c r="A11992" s="32">
        <v>2018</v>
      </c>
      <c r="B11992" s="32">
        <v>1595</v>
      </c>
      <c r="C11992" s="33" t="s">
        <v>561</v>
      </c>
      <c r="D11992" s="33" t="s">
        <v>562</v>
      </c>
      <c r="E11992" s="34">
        <v>178947</v>
      </c>
      <c r="F11992" s="35">
        <v>1.028</v>
      </c>
      <c r="G11992" s="34" t="s">
        <v>362</v>
      </c>
    </row>
    <row r="11993" spans="1:7">
      <c r="A11993" s="32">
        <v>2018</v>
      </c>
      <c r="B11993" s="32">
        <v>1642</v>
      </c>
      <c r="C11993" s="33" t="s">
        <v>563</v>
      </c>
      <c r="D11993" s="33" t="s">
        <v>564</v>
      </c>
      <c r="E11993" s="34">
        <v>283</v>
      </c>
      <c r="F11993" s="35">
        <v>5.6</v>
      </c>
      <c r="G11993" s="34" t="s">
        <v>362</v>
      </c>
    </row>
    <row r="11994" spans="1:7">
      <c r="A11994" s="32">
        <v>2018</v>
      </c>
      <c r="B11994" s="32">
        <v>1642</v>
      </c>
      <c r="C11994" s="33" t="s">
        <v>561</v>
      </c>
      <c r="D11994" s="33" t="s">
        <v>562</v>
      </c>
      <c r="E11994" s="34">
        <v>7437</v>
      </c>
      <c r="F11994" s="35">
        <v>1.032</v>
      </c>
      <c r="G11994" s="34" t="s">
        <v>362</v>
      </c>
    </row>
    <row r="11995" spans="1:7">
      <c r="A11995" s="32">
        <v>2018</v>
      </c>
      <c r="B11995" s="32">
        <v>1660</v>
      </c>
      <c r="C11995" s="33" t="s">
        <v>563</v>
      </c>
      <c r="D11995" s="33" t="s">
        <v>564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561</v>
      </c>
      <c r="D11996" s="33" t="s">
        <v>562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361</v>
      </c>
      <c r="D11997" s="33" t="s">
        <v>352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361</v>
      </c>
      <c r="D11998" s="33" t="s">
        <v>352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361</v>
      </c>
      <c r="D11999" s="33" t="s">
        <v>352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361</v>
      </c>
      <c r="D12000" s="33" t="s">
        <v>352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361</v>
      </c>
      <c r="D12001" s="33" t="s">
        <v>352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561</v>
      </c>
      <c r="D12002" s="33" t="s">
        <v>562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563</v>
      </c>
      <c r="D12003" s="33" t="s">
        <v>564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561</v>
      </c>
      <c r="D12004" s="33" t="s">
        <v>562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361</v>
      </c>
      <c r="D12005" s="33" t="s">
        <v>352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361</v>
      </c>
      <c r="D12006" s="33" t="s">
        <v>352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361</v>
      </c>
      <c r="D12007" s="33" t="s">
        <v>352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361</v>
      </c>
      <c r="D12008" s="33" t="s">
        <v>352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563</v>
      </c>
      <c r="D12009" s="33" t="s">
        <v>564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566</v>
      </c>
      <c r="D12010" s="33" t="s">
        <v>567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361</v>
      </c>
      <c r="D12011" s="33" t="s">
        <v>352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351</v>
      </c>
      <c r="D12012" s="33" t="s">
        <v>352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361</v>
      </c>
      <c r="D12013" s="33" t="s">
        <v>352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361</v>
      </c>
      <c r="D12014" s="33" t="s">
        <v>352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361</v>
      </c>
      <c r="D12015" s="33" t="s">
        <v>352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361</v>
      </c>
      <c r="D12016" s="33" t="s">
        <v>352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361</v>
      </c>
      <c r="D12017" s="33" t="s">
        <v>352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361</v>
      </c>
      <c r="D12018" s="33" t="s">
        <v>352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361</v>
      </c>
      <c r="D12019" s="33" t="s">
        <v>352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361</v>
      </c>
      <c r="D12020" s="33" t="s">
        <v>352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361</v>
      </c>
      <c r="D12021" s="33" t="s">
        <v>352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563</v>
      </c>
      <c r="D12022" s="33" t="s">
        <v>564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361</v>
      </c>
      <c r="D12023" s="33" t="s">
        <v>352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361</v>
      </c>
      <c r="D12024" s="33" t="s">
        <v>352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361</v>
      </c>
      <c r="D12025" s="33" t="s">
        <v>352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561</v>
      </c>
      <c r="D12026" s="33" t="s">
        <v>562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563</v>
      </c>
      <c r="D12027" s="33" t="s">
        <v>564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561</v>
      </c>
      <c r="D12028" s="33" t="s">
        <v>562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361</v>
      </c>
      <c r="D12029" s="33" t="s">
        <v>352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361</v>
      </c>
      <c r="D12030" s="33" t="s">
        <v>352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361</v>
      </c>
      <c r="D12031" s="33" t="s">
        <v>352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361</v>
      </c>
      <c r="D12032" s="33" t="s">
        <v>352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361</v>
      </c>
      <c r="D12033" s="33" t="s">
        <v>352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361</v>
      </c>
      <c r="D12034" s="33" t="s">
        <v>352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563</v>
      </c>
      <c r="D12035" s="33" t="s">
        <v>564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351</v>
      </c>
      <c r="D12036" s="33" t="s">
        <v>352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351</v>
      </c>
      <c r="D12037" s="33" t="s">
        <v>352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361</v>
      </c>
      <c r="D12038" s="33" t="s">
        <v>352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563</v>
      </c>
      <c r="D12039" s="33" t="s">
        <v>564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361</v>
      </c>
      <c r="D12040" s="33" t="s">
        <v>352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563</v>
      </c>
      <c r="D12041" s="33" t="s">
        <v>564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561</v>
      </c>
      <c r="D12042" s="33" t="s">
        <v>562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361</v>
      </c>
      <c r="D12043" s="33" t="s">
        <v>352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361</v>
      </c>
      <c r="D12044" s="33" t="s">
        <v>352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361</v>
      </c>
      <c r="D12045" s="33" t="s">
        <v>352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361</v>
      </c>
      <c r="D12046" s="33" t="s">
        <v>352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563</v>
      </c>
      <c r="D12047" s="33" t="s">
        <v>564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361</v>
      </c>
      <c r="D12048" s="33" t="s">
        <v>352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561</v>
      </c>
      <c r="D12049" s="33" t="s">
        <v>562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561</v>
      </c>
      <c r="D12050" s="33" t="s">
        <v>562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561</v>
      </c>
      <c r="D12051" s="33" t="s">
        <v>562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561</v>
      </c>
      <c r="D12052" s="33" t="s">
        <v>562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561</v>
      </c>
      <c r="D12053" s="33" t="s">
        <v>562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561</v>
      </c>
      <c r="D12054" s="33" t="s">
        <v>562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561</v>
      </c>
      <c r="D12055" s="33" t="s">
        <v>562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561</v>
      </c>
      <c r="D12056" s="33" t="s">
        <v>562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561</v>
      </c>
      <c r="D12057" s="33" t="s">
        <v>562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561</v>
      </c>
      <c r="D12058" s="33" t="s">
        <v>562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561</v>
      </c>
      <c r="D12059" s="33" t="s">
        <v>562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561</v>
      </c>
      <c r="D12060" s="33" t="s">
        <v>562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561</v>
      </c>
      <c r="D12061" s="33" t="s">
        <v>562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561</v>
      </c>
      <c r="D12062" s="33" t="s">
        <v>562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561</v>
      </c>
      <c r="D12063" s="33" t="s">
        <v>562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561</v>
      </c>
      <c r="D12064" s="33" t="s">
        <v>562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561</v>
      </c>
      <c r="D12065" s="33" t="s">
        <v>562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561</v>
      </c>
      <c r="D12066" s="33" t="s">
        <v>562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561</v>
      </c>
      <c r="D12067" s="33" t="s">
        <v>562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561</v>
      </c>
      <c r="D12068" s="33" t="s">
        <v>562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561</v>
      </c>
      <c r="D12069" s="33" t="s">
        <v>562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561</v>
      </c>
      <c r="D12070" s="33" t="s">
        <v>562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561</v>
      </c>
      <c r="D12071" s="33" t="s">
        <v>562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561</v>
      </c>
      <c r="D12072" s="33" t="s">
        <v>562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561</v>
      </c>
      <c r="D12073" s="33" t="s">
        <v>562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561</v>
      </c>
      <c r="D12074" s="33" t="s">
        <v>562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361</v>
      </c>
      <c r="D12075" s="33" t="s">
        <v>352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361</v>
      </c>
      <c r="D12076" s="33" t="s">
        <v>352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561</v>
      </c>
      <c r="D12077" s="33" t="s">
        <v>562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561</v>
      </c>
      <c r="D12078" s="33" t="s">
        <v>562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361</v>
      </c>
      <c r="D12079" s="33" t="s">
        <v>352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563</v>
      </c>
      <c r="D12080" s="33" t="s">
        <v>564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561</v>
      </c>
      <c r="D12081" s="33" t="s">
        <v>562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561</v>
      </c>
      <c r="D12082" s="33" t="s">
        <v>562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561</v>
      </c>
      <c r="D12083" s="33" t="s">
        <v>562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561</v>
      </c>
      <c r="D12084" s="33" t="s">
        <v>562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563</v>
      </c>
      <c r="D12085" s="33" t="s">
        <v>564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561</v>
      </c>
      <c r="D12086" s="33" t="s">
        <v>562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561</v>
      </c>
      <c r="D12087" s="33" t="s">
        <v>562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563</v>
      </c>
      <c r="D12088" s="33" t="s">
        <v>564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563</v>
      </c>
      <c r="D12089" s="33" t="s">
        <v>564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361</v>
      </c>
      <c r="D12090" s="33" t="s">
        <v>352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361</v>
      </c>
      <c r="D12091" s="33" t="s">
        <v>352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561</v>
      </c>
      <c r="D12092" s="33" t="s">
        <v>562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561</v>
      </c>
      <c r="D12093" s="33" t="s">
        <v>562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561</v>
      </c>
      <c r="D12094" s="33" t="s">
        <v>562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561</v>
      </c>
      <c r="D12095" s="33" t="s">
        <v>562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361</v>
      </c>
      <c r="D12096" s="33" t="s">
        <v>352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361</v>
      </c>
      <c r="D12097" s="33" t="s">
        <v>352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361</v>
      </c>
      <c r="D12098" s="33" t="s">
        <v>352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563</v>
      </c>
      <c r="D12099" s="33" t="s">
        <v>564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361</v>
      </c>
      <c r="D12100" s="33" t="s">
        <v>352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561</v>
      </c>
      <c r="D12101" s="33" t="s">
        <v>562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563</v>
      </c>
      <c r="D12102" s="33" t="s">
        <v>564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361</v>
      </c>
      <c r="D12103" s="33" t="s">
        <v>352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361</v>
      </c>
      <c r="D12104" s="33" t="s">
        <v>352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361</v>
      </c>
      <c r="D12105" s="33" t="s">
        <v>352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361</v>
      </c>
      <c r="D12106" s="33" t="s">
        <v>352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361</v>
      </c>
      <c r="D12107" s="33" t="s">
        <v>352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563</v>
      </c>
      <c r="D12108" s="33" t="s">
        <v>564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361</v>
      </c>
      <c r="D12109" s="33" t="s">
        <v>352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561</v>
      </c>
      <c r="D12110" s="33" t="s">
        <v>562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561</v>
      </c>
      <c r="D12111" s="33" t="s">
        <v>562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563</v>
      </c>
      <c r="D12112" s="33" t="s">
        <v>564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361</v>
      </c>
      <c r="D12113" s="33" t="s">
        <v>352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361</v>
      </c>
      <c r="D12114" s="33" t="s">
        <v>352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351</v>
      </c>
      <c r="D12115" s="33" t="s">
        <v>352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361</v>
      </c>
      <c r="D12116" s="33" t="s">
        <v>352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561</v>
      </c>
      <c r="D12117" s="33" t="s">
        <v>562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361</v>
      </c>
      <c r="D12118" s="33" t="s">
        <v>352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563</v>
      </c>
      <c r="D12119" s="33" t="s">
        <v>564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361</v>
      </c>
      <c r="D12120" s="33" t="s">
        <v>352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563</v>
      </c>
      <c r="D12121" s="33" t="s">
        <v>564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361</v>
      </c>
      <c r="D12122" s="33" t="s">
        <v>352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561</v>
      </c>
      <c r="D12123" s="33" t="s">
        <v>562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361</v>
      </c>
      <c r="D12124" s="33" t="s">
        <v>352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361</v>
      </c>
      <c r="D12125" s="33" t="s">
        <v>352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561</v>
      </c>
      <c r="D12126" s="33" t="s">
        <v>562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361</v>
      </c>
      <c r="D12127" s="33" t="s">
        <v>352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361</v>
      </c>
      <c r="D12128" s="33" t="s">
        <v>352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361</v>
      </c>
      <c r="D12129" s="33" t="s">
        <v>352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561</v>
      </c>
      <c r="D12130" s="33" t="s">
        <v>562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561</v>
      </c>
      <c r="D12131" s="33" t="s">
        <v>562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561</v>
      </c>
      <c r="D12132" s="33" t="s">
        <v>562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563</v>
      </c>
      <c r="D12133" s="33" t="s">
        <v>564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561</v>
      </c>
      <c r="D12134" s="33" t="s">
        <v>562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561</v>
      </c>
      <c r="D12135" s="33" t="s">
        <v>562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561</v>
      </c>
      <c r="D12136" s="33" t="s">
        <v>562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561</v>
      </c>
      <c r="D12137" s="33" t="s">
        <v>562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561</v>
      </c>
      <c r="D12138" s="33" t="s">
        <v>562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561</v>
      </c>
      <c r="D12139" s="33" t="s">
        <v>562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561</v>
      </c>
      <c r="D12140" s="33" t="s">
        <v>562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561</v>
      </c>
      <c r="D12141" s="33" t="s">
        <v>562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563</v>
      </c>
      <c r="D12142" s="33" t="s">
        <v>564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561</v>
      </c>
      <c r="D12143" s="33" t="s">
        <v>562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563</v>
      </c>
      <c r="D12144" s="33" t="s">
        <v>564</v>
      </c>
      <c r="E12144" s="34">
        <v>174</v>
      </c>
      <c r="F12144" s="35">
        <v>5.9660000000000002</v>
      </c>
      <c r="G12144" s="34" t="s">
        <v>362</v>
      </c>
    </row>
    <row r="12145" spans="1:7">
      <c r="A12145" s="32">
        <v>2018</v>
      </c>
      <c r="B12145" s="32">
        <v>2390</v>
      </c>
      <c r="C12145" s="33" t="s">
        <v>563</v>
      </c>
      <c r="D12145" s="33" t="s">
        <v>564</v>
      </c>
      <c r="E12145" s="34">
        <v>457</v>
      </c>
      <c r="F12145" s="35">
        <v>5.8250000000000002</v>
      </c>
      <c r="G12145" s="34" t="s">
        <v>362</v>
      </c>
    </row>
    <row r="12146" spans="1:7">
      <c r="A12146" s="32">
        <v>2018</v>
      </c>
      <c r="B12146" s="32">
        <v>2390</v>
      </c>
      <c r="C12146" s="33" t="s">
        <v>561</v>
      </c>
      <c r="D12146" s="33" t="s">
        <v>562</v>
      </c>
      <c r="E12146" s="34">
        <v>1116</v>
      </c>
      <c r="F12146" s="35">
        <v>1.028</v>
      </c>
      <c r="G12146" s="34" t="s">
        <v>362</v>
      </c>
    </row>
    <row r="12147" spans="1:7">
      <c r="A12147" s="32">
        <v>2018</v>
      </c>
      <c r="B12147" s="32">
        <v>2393</v>
      </c>
      <c r="C12147" s="33" t="s">
        <v>561</v>
      </c>
      <c r="D12147" s="33" t="s">
        <v>562</v>
      </c>
      <c r="E12147" s="34">
        <v>413</v>
      </c>
      <c r="F12147" s="35">
        <v>1.03</v>
      </c>
      <c r="G12147" s="34" t="s">
        <v>362</v>
      </c>
    </row>
    <row r="12148" spans="1:7">
      <c r="A12148" s="32">
        <v>2018</v>
      </c>
      <c r="B12148" s="32">
        <v>2393</v>
      </c>
      <c r="C12148" s="33" t="s">
        <v>561</v>
      </c>
      <c r="D12148" s="33" t="s">
        <v>562</v>
      </c>
      <c r="E12148" s="34">
        <v>1017</v>
      </c>
      <c r="F12148" s="35">
        <v>1.03</v>
      </c>
      <c r="G12148" s="34" t="s">
        <v>362</v>
      </c>
    </row>
    <row r="12149" spans="1:7">
      <c r="A12149" s="32">
        <v>2018</v>
      </c>
      <c r="B12149" s="32">
        <v>2398</v>
      </c>
      <c r="C12149" s="33" t="s">
        <v>561</v>
      </c>
      <c r="D12149" s="33" t="s">
        <v>562</v>
      </c>
      <c r="E12149" s="34">
        <v>2596066</v>
      </c>
      <c r="F12149" s="35">
        <v>1.028</v>
      </c>
      <c r="G12149" s="34" t="s">
        <v>362</v>
      </c>
    </row>
    <row r="12150" spans="1:7">
      <c r="A12150" s="32">
        <v>2018</v>
      </c>
      <c r="B12150" s="32">
        <v>2399</v>
      </c>
      <c r="C12150" s="33" t="s">
        <v>561</v>
      </c>
      <c r="D12150" s="33" t="s">
        <v>562</v>
      </c>
      <c r="E12150" s="34">
        <v>24664</v>
      </c>
      <c r="F12150" s="35">
        <v>1.3</v>
      </c>
      <c r="G12150" s="34" t="s">
        <v>362</v>
      </c>
    </row>
    <row r="12151" spans="1:7">
      <c r="A12151" s="32">
        <v>2018</v>
      </c>
      <c r="B12151" s="32">
        <v>2404</v>
      </c>
      <c r="C12151" s="33" t="s">
        <v>561</v>
      </c>
      <c r="D12151" s="33" t="s">
        <v>562</v>
      </c>
      <c r="E12151" s="34">
        <v>215753</v>
      </c>
      <c r="F12151" s="35">
        <v>1.03</v>
      </c>
      <c r="G12151" s="34" t="s">
        <v>362</v>
      </c>
    </row>
    <row r="12152" spans="1:7">
      <c r="A12152" s="32">
        <v>2018</v>
      </c>
      <c r="B12152" s="32">
        <v>2406</v>
      </c>
      <c r="C12152" s="33" t="s">
        <v>561</v>
      </c>
      <c r="D12152" s="33" t="s">
        <v>562</v>
      </c>
      <c r="E12152" s="34">
        <v>1598053</v>
      </c>
      <c r="F12152" s="35">
        <v>1.0289999999999999</v>
      </c>
      <c r="G12152" s="34" t="s">
        <v>362</v>
      </c>
    </row>
    <row r="12153" spans="1:7">
      <c r="A12153" s="32">
        <v>2018</v>
      </c>
      <c r="B12153" s="32">
        <v>2411</v>
      </c>
      <c r="C12153" s="33" t="s">
        <v>563</v>
      </c>
      <c r="D12153" s="33" t="s">
        <v>564</v>
      </c>
      <c r="E12153" s="34">
        <v>179</v>
      </c>
      <c r="F12153" s="35">
        <v>5.8</v>
      </c>
      <c r="G12153" s="34" t="s">
        <v>362</v>
      </c>
    </row>
    <row r="12154" spans="1:7">
      <c r="A12154" s="32">
        <v>2018</v>
      </c>
      <c r="B12154" s="32">
        <v>2411</v>
      </c>
      <c r="C12154" s="33" t="s">
        <v>561</v>
      </c>
      <c r="D12154" s="33" t="s">
        <v>562</v>
      </c>
      <c r="E12154" s="34">
        <v>587635</v>
      </c>
      <c r="F12154" s="35">
        <v>1.028</v>
      </c>
      <c r="G12154" s="34" t="s">
        <v>362</v>
      </c>
    </row>
    <row r="12155" spans="1:7">
      <c r="A12155" s="32">
        <v>2018</v>
      </c>
      <c r="B12155" s="32">
        <v>2442</v>
      </c>
      <c r="C12155" s="33" t="s">
        <v>561</v>
      </c>
      <c r="D12155" s="33" t="s">
        <v>562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361</v>
      </c>
      <c r="D12156" s="33" t="s">
        <v>352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561</v>
      </c>
      <c r="D12157" s="33" t="s">
        <v>562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561</v>
      </c>
      <c r="D12158" s="33" t="s">
        <v>562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561</v>
      </c>
      <c r="D12159" s="33" t="s">
        <v>562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351</v>
      </c>
      <c r="D12160" s="33" t="s">
        <v>352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561</v>
      </c>
      <c r="D12161" s="33" t="s">
        <v>562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561</v>
      </c>
      <c r="D12162" s="33" t="s">
        <v>562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563</v>
      </c>
      <c r="D12163" s="33" t="s">
        <v>564</v>
      </c>
      <c r="E12163" s="34">
        <v>12</v>
      </c>
      <c r="F12163" s="35">
        <v>5.7960000000000003</v>
      </c>
      <c r="G12163" s="34" t="s">
        <v>362</v>
      </c>
    </row>
    <row r="12164" spans="1:7">
      <c r="A12164" s="32">
        <v>2018</v>
      </c>
      <c r="B12164" s="32">
        <v>2490</v>
      </c>
      <c r="C12164" s="33" t="s">
        <v>561</v>
      </c>
      <c r="D12164" s="33" t="s">
        <v>562</v>
      </c>
      <c r="E12164" s="34">
        <v>1089813</v>
      </c>
      <c r="F12164" s="35">
        <v>1.03</v>
      </c>
      <c r="G12164" s="34" t="s">
        <v>362</v>
      </c>
    </row>
    <row r="12165" spans="1:7">
      <c r="A12165" s="32">
        <v>2018</v>
      </c>
      <c r="B12165" s="32">
        <v>2493</v>
      </c>
      <c r="C12165" s="33" t="s">
        <v>565</v>
      </c>
      <c r="D12165" s="33" t="s">
        <v>564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561</v>
      </c>
      <c r="D12166" s="33" t="s">
        <v>562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563</v>
      </c>
      <c r="D12167" s="33" t="s">
        <v>564</v>
      </c>
      <c r="E12167" s="34">
        <v>442</v>
      </c>
      <c r="F12167" s="35">
        <v>5.83</v>
      </c>
      <c r="G12167" s="34" t="s">
        <v>362</v>
      </c>
    </row>
    <row r="12168" spans="1:7">
      <c r="A12168" s="32">
        <v>2018</v>
      </c>
      <c r="B12168" s="32">
        <v>2494</v>
      </c>
      <c r="C12168" s="33" t="s">
        <v>561</v>
      </c>
      <c r="D12168" s="33" t="s">
        <v>562</v>
      </c>
      <c r="E12168" s="34">
        <v>19519</v>
      </c>
      <c r="F12168" s="35">
        <v>1.03</v>
      </c>
      <c r="G12168" s="34" t="s">
        <v>362</v>
      </c>
    </row>
    <row r="12169" spans="1:7">
      <c r="A12169" s="32">
        <v>2018</v>
      </c>
      <c r="B12169" s="32">
        <v>2499</v>
      </c>
      <c r="C12169" s="33" t="s">
        <v>563</v>
      </c>
      <c r="D12169" s="33" t="s">
        <v>564</v>
      </c>
      <c r="E12169" s="34">
        <v>592</v>
      </c>
      <c r="F12169" s="35">
        <v>5.83</v>
      </c>
      <c r="G12169" s="34" t="s">
        <v>362</v>
      </c>
    </row>
    <row r="12170" spans="1:7">
      <c r="A12170" s="32">
        <v>2018</v>
      </c>
      <c r="B12170" s="32">
        <v>2499</v>
      </c>
      <c r="C12170" s="33" t="s">
        <v>561</v>
      </c>
      <c r="D12170" s="33" t="s">
        <v>562</v>
      </c>
      <c r="E12170" s="34">
        <v>85427</v>
      </c>
      <c r="F12170" s="35">
        <v>1.03</v>
      </c>
      <c r="G12170" s="34" t="s">
        <v>362</v>
      </c>
    </row>
    <row r="12171" spans="1:7">
      <c r="A12171" s="32">
        <v>2018</v>
      </c>
      <c r="B12171" s="32">
        <v>2500</v>
      </c>
      <c r="C12171" s="33" t="s">
        <v>561</v>
      </c>
      <c r="D12171" s="33" t="s">
        <v>562</v>
      </c>
      <c r="E12171" s="34">
        <v>1563571</v>
      </c>
      <c r="F12171" s="35">
        <v>1.0289999999999999</v>
      </c>
      <c r="G12171" s="34" t="s">
        <v>362</v>
      </c>
    </row>
    <row r="12172" spans="1:7">
      <c r="A12172" s="32">
        <v>2018</v>
      </c>
      <c r="B12172" s="32">
        <v>2511</v>
      </c>
      <c r="C12172" s="33" t="s">
        <v>561</v>
      </c>
      <c r="D12172" s="33" t="s">
        <v>562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561</v>
      </c>
      <c r="D12173" s="33" t="s">
        <v>562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563</v>
      </c>
      <c r="D12174" s="33" t="s">
        <v>564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561</v>
      </c>
      <c r="D12175" s="33" t="s">
        <v>562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565</v>
      </c>
      <c r="D12176" s="33" t="s">
        <v>564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563</v>
      </c>
      <c r="D12177" s="33" t="s">
        <v>564</v>
      </c>
      <c r="E12177" s="34">
        <v>268</v>
      </c>
      <c r="F12177" s="35">
        <v>5.7990000000000004</v>
      </c>
      <c r="G12177" s="34" t="s">
        <v>362</v>
      </c>
    </row>
    <row r="12178" spans="1:7">
      <c r="A12178" s="32">
        <v>2018</v>
      </c>
      <c r="B12178" s="32">
        <v>2539</v>
      </c>
      <c r="C12178" s="33" t="s">
        <v>561</v>
      </c>
      <c r="D12178" s="33" t="s">
        <v>562</v>
      </c>
      <c r="E12178" s="34">
        <v>3235744</v>
      </c>
      <c r="F12178" s="35">
        <v>1.0269999999999999</v>
      </c>
      <c r="G12178" s="34" t="s">
        <v>362</v>
      </c>
    </row>
    <row r="12179" spans="1:7">
      <c r="A12179" s="32">
        <v>2018</v>
      </c>
      <c r="B12179" s="32">
        <v>2594</v>
      </c>
      <c r="C12179" s="33" t="s">
        <v>561</v>
      </c>
      <c r="D12179" s="33" t="s">
        <v>562</v>
      </c>
      <c r="E12179" s="34">
        <v>6321</v>
      </c>
      <c r="F12179" s="35">
        <v>1.03</v>
      </c>
      <c r="G12179" s="34" t="s">
        <v>362</v>
      </c>
    </row>
    <row r="12180" spans="1:7">
      <c r="A12180" s="32">
        <v>2018</v>
      </c>
      <c r="B12180" s="32">
        <v>2625</v>
      </c>
      <c r="C12180" s="33" t="s">
        <v>561</v>
      </c>
      <c r="D12180" s="33" t="s">
        <v>562</v>
      </c>
      <c r="E12180" s="34">
        <v>133375</v>
      </c>
      <c r="F12180" s="35">
        <v>1.03</v>
      </c>
      <c r="G12180" s="34" t="s">
        <v>362</v>
      </c>
    </row>
    <row r="12181" spans="1:7">
      <c r="A12181" s="32">
        <v>2018</v>
      </c>
      <c r="B12181" s="32">
        <v>2706</v>
      </c>
      <c r="C12181" s="33" t="s">
        <v>351</v>
      </c>
      <c r="D12181" s="33" t="s">
        <v>352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561</v>
      </c>
      <c r="D12182" s="33" t="s">
        <v>562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351</v>
      </c>
      <c r="D12183" s="33" t="s">
        <v>352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351</v>
      </c>
      <c r="D12184" s="33" t="s">
        <v>352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351</v>
      </c>
      <c r="D12185" s="33" t="s">
        <v>352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351</v>
      </c>
      <c r="D12186" s="33" t="s">
        <v>352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563</v>
      </c>
      <c r="D12187" s="33" t="s">
        <v>564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351</v>
      </c>
      <c r="D12188" s="33" t="s">
        <v>352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561</v>
      </c>
      <c r="D12189" s="33" t="s">
        <v>562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561</v>
      </c>
      <c r="D12190" s="33" t="s">
        <v>562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561</v>
      </c>
      <c r="D12191" s="33" t="s">
        <v>562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561</v>
      </c>
      <c r="D12192" s="33" t="s">
        <v>562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563</v>
      </c>
      <c r="D12193" s="33" t="s">
        <v>564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351</v>
      </c>
      <c r="D12194" s="33" t="s">
        <v>352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351</v>
      </c>
      <c r="D12195" s="33" t="s">
        <v>352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351</v>
      </c>
      <c r="D12196" s="33" t="s">
        <v>352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351</v>
      </c>
      <c r="D12197" s="33" t="s">
        <v>352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561</v>
      </c>
      <c r="D12198" s="33" t="s">
        <v>562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561</v>
      </c>
      <c r="D12199" s="33" t="s">
        <v>562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561</v>
      </c>
      <c r="D12200" s="33" t="s">
        <v>562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561</v>
      </c>
      <c r="D12201" s="33" t="s">
        <v>562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561</v>
      </c>
      <c r="D12202" s="33" t="s">
        <v>562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561</v>
      </c>
      <c r="D12203" s="33" t="s">
        <v>562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561</v>
      </c>
      <c r="D12204" s="33" t="s">
        <v>562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351</v>
      </c>
      <c r="D12205" s="33" t="s">
        <v>352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563</v>
      </c>
      <c r="D12206" s="33" t="s">
        <v>564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351</v>
      </c>
      <c r="D12207" s="33" t="s">
        <v>352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351</v>
      </c>
      <c r="D12208" s="33" t="s">
        <v>352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351</v>
      </c>
      <c r="D12209" s="33" t="s">
        <v>352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351</v>
      </c>
      <c r="D12210" s="33" t="s">
        <v>352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561</v>
      </c>
      <c r="D12211" s="33" t="s">
        <v>562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360</v>
      </c>
      <c r="D12212" s="33" t="s">
        <v>352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360</v>
      </c>
      <c r="D12213" s="33" t="s">
        <v>352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360</v>
      </c>
      <c r="D12214" s="33" t="s">
        <v>352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360</v>
      </c>
      <c r="D12215" s="33" t="s">
        <v>352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563</v>
      </c>
      <c r="D12216" s="33" t="s">
        <v>564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563</v>
      </c>
      <c r="D12217" s="33" t="s">
        <v>564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351</v>
      </c>
      <c r="D12218" s="33" t="s">
        <v>352</v>
      </c>
      <c r="E12218" s="34">
        <v>6859</v>
      </c>
      <c r="F12218" s="35">
        <v>24.914000000000001</v>
      </c>
      <c r="G12218" s="34" t="s">
        <v>362</v>
      </c>
    </row>
    <row r="12219" spans="1:7">
      <c r="A12219" s="32">
        <v>2018</v>
      </c>
      <c r="B12219" s="32">
        <v>2828</v>
      </c>
      <c r="C12219" s="33" t="s">
        <v>351</v>
      </c>
      <c r="D12219" s="33" t="s">
        <v>352</v>
      </c>
      <c r="E12219" s="34">
        <v>106593</v>
      </c>
      <c r="F12219" s="35">
        <v>24.98</v>
      </c>
      <c r="G12219" s="34" t="s">
        <v>362</v>
      </c>
    </row>
    <row r="12220" spans="1:7">
      <c r="A12220" s="32">
        <v>2018</v>
      </c>
      <c r="B12220" s="32">
        <v>2828</v>
      </c>
      <c r="C12220" s="33" t="s">
        <v>351</v>
      </c>
      <c r="D12220" s="33" t="s">
        <v>352</v>
      </c>
      <c r="E12220" s="34">
        <v>20319</v>
      </c>
      <c r="F12220" s="35">
        <v>24.96</v>
      </c>
      <c r="G12220" s="34" t="s">
        <v>362</v>
      </c>
    </row>
    <row r="12221" spans="1:7">
      <c r="A12221" s="32">
        <v>2018</v>
      </c>
      <c r="B12221" s="32">
        <v>2828</v>
      </c>
      <c r="C12221" s="33" t="s">
        <v>351</v>
      </c>
      <c r="D12221" s="33" t="s">
        <v>352</v>
      </c>
      <c r="E12221" s="34">
        <v>4937</v>
      </c>
      <c r="F12221" s="35">
        <v>24.957999999999998</v>
      </c>
      <c r="G12221" s="34" t="s">
        <v>362</v>
      </c>
    </row>
    <row r="12222" spans="1:7">
      <c r="A12222" s="32">
        <v>2018</v>
      </c>
      <c r="B12222" s="32">
        <v>2828</v>
      </c>
      <c r="C12222" s="33" t="s">
        <v>351</v>
      </c>
      <c r="D12222" s="33" t="s">
        <v>352</v>
      </c>
      <c r="E12222" s="34">
        <v>59541</v>
      </c>
      <c r="F12222" s="35">
        <v>26.096</v>
      </c>
      <c r="G12222" s="34" t="s">
        <v>362</v>
      </c>
    </row>
    <row r="12223" spans="1:7">
      <c r="A12223" s="32">
        <v>2018</v>
      </c>
      <c r="B12223" s="32">
        <v>2828</v>
      </c>
      <c r="C12223" s="33" t="s">
        <v>351</v>
      </c>
      <c r="D12223" s="33" t="s">
        <v>352</v>
      </c>
      <c r="E12223" s="34">
        <v>39182</v>
      </c>
      <c r="F12223" s="35">
        <v>26.097999999999999</v>
      </c>
      <c r="G12223" s="34" t="s">
        <v>362</v>
      </c>
    </row>
    <row r="12224" spans="1:7">
      <c r="A12224" s="32">
        <v>2018</v>
      </c>
      <c r="B12224" s="32">
        <v>2828</v>
      </c>
      <c r="C12224" s="33" t="s">
        <v>351</v>
      </c>
      <c r="D12224" s="33" t="s">
        <v>352</v>
      </c>
      <c r="E12224" s="34">
        <v>22543</v>
      </c>
      <c r="F12224" s="35">
        <v>23.904</v>
      </c>
      <c r="G12224" s="34" t="s">
        <v>362</v>
      </c>
    </row>
    <row r="12225" spans="1:7">
      <c r="A12225" s="32">
        <v>2018</v>
      </c>
      <c r="B12225" s="32">
        <v>2828</v>
      </c>
      <c r="C12225" s="33" t="s">
        <v>351</v>
      </c>
      <c r="D12225" s="33" t="s">
        <v>352</v>
      </c>
      <c r="E12225" s="34">
        <v>6352</v>
      </c>
      <c r="F12225" s="35">
        <v>24.44</v>
      </c>
      <c r="G12225" s="34" t="s">
        <v>362</v>
      </c>
    </row>
    <row r="12226" spans="1:7">
      <c r="A12226" s="32">
        <v>2018</v>
      </c>
      <c r="B12226" s="32">
        <v>2828</v>
      </c>
      <c r="C12226" s="33" t="s">
        <v>351</v>
      </c>
      <c r="D12226" s="33" t="s">
        <v>352</v>
      </c>
      <c r="E12226" s="34">
        <v>39550</v>
      </c>
      <c r="F12226" s="35">
        <v>25.052</v>
      </c>
      <c r="G12226" s="34" t="s">
        <v>362</v>
      </c>
    </row>
    <row r="12227" spans="1:7">
      <c r="A12227" s="32">
        <v>2018</v>
      </c>
      <c r="B12227" s="32">
        <v>2828</v>
      </c>
      <c r="C12227" s="33" t="s">
        <v>351</v>
      </c>
      <c r="D12227" s="33" t="s">
        <v>352</v>
      </c>
      <c r="E12227" s="34">
        <v>10044</v>
      </c>
      <c r="F12227" s="35">
        <v>24.818000000000001</v>
      </c>
      <c r="G12227" s="34" t="s">
        <v>362</v>
      </c>
    </row>
    <row r="12228" spans="1:7">
      <c r="A12228" s="32">
        <v>2018</v>
      </c>
      <c r="B12228" s="32">
        <v>2828</v>
      </c>
      <c r="C12228" s="33" t="s">
        <v>351</v>
      </c>
      <c r="D12228" s="33" t="s">
        <v>352</v>
      </c>
      <c r="E12228" s="34">
        <v>44320</v>
      </c>
      <c r="F12228" s="35">
        <v>25.053999999999998</v>
      </c>
      <c r="G12228" s="34" t="s">
        <v>362</v>
      </c>
    </row>
    <row r="12229" spans="1:7">
      <c r="A12229" s="32">
        <v>2018</v>
      </c>
      <c r="B12229" s="32">
        <v>2832</v>
      </c>
      <c r="C12229" s="33" t="s">
        <v>351</v>
      </c>
      <c r="D12229" s="33" t="s">
        <v>352</v>
      </c>
      <c r="E12229" s="34">
        <v>3686</v>
      </c>
      <c r="F12229" s="35">
        <v>25.382999999999999</v>
      </c>
      <c r="G12229" s="34" t="s">
        <v>362</v>
      </c>
    </row>
    <row r="12230" spans="1:7">
      <c r="A12230" s="32">
        <v>2018</v>
      </c>
      <c r="B12230" s="32">
        <v>2832</v>
      </c>
      <c r="C12230" s="33" t="s">
        <v>351</v>
      </c>
      <c r="D12230" s="33" t="s">
        <v>352</v>
      </c>
      <c r="E12230" s="34">
        <v>22922</v>
      </c>
      <c r="F12230" s="35">
        <v>25.167000000000002</v>
      </c>
      <c r="G12230" s="34" t="s">
        <v>362</v>
      </c>
    </row>
    <row r="12231" spans="1:7">
      <c r="A12231" s="32">
        <v>2018</v>
      </c>
      <c r="B12231" s="32">
        <v>2832</v>
      </c>
      <c r="C12231" s="33" t="s">
        <v>351</v>
      </c>
      <c r="D12231" s="33" t="s">
        <v>352</v>
      </c>
      <c r="E12231" s="34">
        <v>12286</v>
      </c>
      <c r="F12231" s="35">
        <v>25.2</v>
      </c>
      <c r="G12231" s="34" t="s">
        <v>362</v>
      </c>
    </row>
    <row r="12232" spans="1:7">
      <c r="A12232" s="32">
        <v>2018</v>
      </c>
      <c r="B12232" s="32">
        <v>2832</v>
      </c>
      <c r="C12232" s="33" t="s">
        <v>351</v>
      </c>
      <c r="D12232" s="33" t="s">
        <v>352</v>
      </c>
      <c r="E12232" s="34">
        <v>10183</v>
      </c>
      <c r="F12232" s="35">
        <v>25.111999999999998</v>
      </c>
      <c r="G12232" s="34" t="s">
        <v>362</v>
      </c>
    </row>
    <row r="12233" spans="1:7">
      <c r="A12233" s="32">
        <v>2018</v>
      </c>
      <c r="B12233" s="32">
        <v>2832</v>
      </c>
      <c r="C12233" s="33" t="s">
        <v>351</v>
      </c>
      <c r="D12233" s="33" t="s">
        <v>352</v>
      </c>
      <c r="E12233" s="34">
        <v>8345</v>
      </c>
      <c r="F12233" s="35">
        <v>22.193999999999999</v>
      </c>
      <c r="G12233" s="34" t="s">
        <v>362</v>
      </c>
    </row>
    <row r="12234" spans="1:7">
      <c r="A12234" s="32">
        <v>2018</v>
      </c>
      <c r="B12234" s="32">
        <v>2832</v>
      </c>
      <c r="C12234" s="33" t="s">
        <v>351</v>
      </c>
      <c r="D12234" s="33" t="s">
        <v>352</v>
      </c>
      <c r="E12234" s="34">
        <v>8152</v>
      </c>
      <c r="F12234" s="35">
        <v>25.957999999999998</v>
      </c>
      <c r="G12234" s="34" t="s">
        <v>362</v>
      </c>
    </row>
    <row r="12235" spans="1:7">
      <c r="A12235" s="32">
        <v>2018</v>
      </c>
      <c r="B12235" s="32">
        <v>2832</v>
      </c>
      <c r="C12235" s="33" t="s">
        <v>563</v>
      </c>
      <c r="D12235" s="33" t="s">
        <v>564</v>
      </c>
      <c r="E12235" s="34">
        <v>20184</v>
      </c>
      <c r="F12235" s="35">
        <v>5.7670000000000003</v>
      </c>
      <c r="G12235" s="34" t="s">
        <v>362</v>
      </c>
    </row>
    <row r="12236" spans="1:7">
      <c r="A12236" s="32">
        <v>2018</v>
      </c>
      <c r="B12236" s="32">
        <v>2836</v>
      </c>
      <c r="C12236" s="33" t="s">
        <v>351</v>
      </c>
      <c r="D12236" s="33" t="s">
        <v>352</v>
      </c>
      <c r="E12236" s="34">
        <v>28521</v>
      </c>
      <c r="F12236" s="35">
        <v>22.74</v>
      </c>
      <c r="G12236" s="34" t="s">
        <v>362</v>
      </c>
    </row>
    <row r="12237" spans="1:7">
      <c r="A12237" s="32">
        <v>2018</v>
      </c>
      <c r="B12237" s="32">
        <v>2836</v>
      </c>
      <c r="C12237" s="33" t="s">
        <v>563</v>
      </c>
      <c r="D12237" s="33" t="s">
        <v>564</v>
      </c>
      <c r="E12237" s="34">
        <v>3025</v>
      </c>
      <c r="F12237" s="35">
        <v>5.8250000000000002</v>
      </c>
      <c r="G12237" s="34" t="s">
        <v>362</v>
      </c>
    </row>
    <row r="12238" spans="1:7">
      <c r="A12238" s="32">
        <v>2018</v>
      </c>
      <c r="B12238" s="32">
        <v>2836</v>
      </c>
      <c r="C12238" s="33" t="s">
        <v>561</v>
      </c>
      <c r="D12238" s="33" t="s">
        <v>562</v>
      </c>
      <c r="E12238" s="34">
        <v>9900</v>
      </c>
      <c r="F12238" s="35">
        <v>1.03</v>
      </c>
      <c r="G12238" s="34" t="s">
        <v>362</v>
      </c>
    </row>
    <row r="12239" spans="1:7">
      <c r="A12239" s="32">
        <v>2018</v>
      </c>
      <c r="B12239" s="32">
        <v>2840</v>
      </c>
      <c r="C12239" s="33" t="s">
        <v>351</v>
      </c>
      <c r="D12239" s="33" t="s">
        <v>352</v>
      </c>
      <c r="E12239" s="34">
        <v>55661</v>
      </c>
      <c r="F12239" s="35">
        <v>23.013999999999999</v>
      </c>
      <c r="G12239" s="34" t="s">
        <v>362</v>
      </c>
    </row>
    <row r="12240" spans="1:7">
      <c r="A12240" s="32">
        <v>2018</v>
      </c>
      <c r="B12240" s="32">
        <v>2840</v>
      </c>
      <c r="C12240" s="33" t="s">
        <v>351</v>
      </c>
      <c r="D12240" s="33" t="s">
        <v>352</v>
      </c>
      <c r="E12240" s="34">
        <v>66995</v>
      </c>
      <c r="F12240" s="35">
        <v>23.521999999999998</v>
      </c>
      <c r="G12240" s="34" t="s">
        <v>362</v>
      </c>
    </row>
    <row r="12241" spans="1:7">
      <c r="A12241" s="32">
        <v>2018</v>
      </c>
      <c r="B12241" s="32">
        <v>2847</v>
      </c>
      <c r="C12241" s="33" t="s">
        <v>561</v>
      </c>
      <c r="D12241" s="33" t="s">
        <v>562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351</v>
      </c>
      <c r="D12242" s="33" t="s">
        <v>352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351</v>
      </c>
      <c r="D12243" s="33" t="s">
        <v>352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351</v>
      </c>
      <c r="D12244" s="33" t="s">
        <v>352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563</v>
      </c>
      <c r="D12245" s="33" t="s">
        <v>564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351</v>
      </c>
      <c r="D12246" s="33" t="s">
        <v>352</v>
      </c>
      <c r="E12246" s="34">
        <v>28869</v>
      </c>
      <c r="F12246" s="35">
        <v>25.158999999999999</v>
      </c>
      <c r="G12246" s="34" t="s">
        <v>362</v>
      </c>
    </row>
    <row r="12247" spans="1:7">
      <c r="A12247" s="32">
        <v>2018</v>
      </c>
      <c r="B12247" s="32">
        <v>2866</v>
      </c>
      <c r="C12247" s="33" t="s">
        <v>563</v>
      </c>
      <c r="D12247" s="33" t="s">
        <v>564</v>
      </c>
      <c r="E12247" s="34">
        <v>5893</v>
      </c>
      <c r="F12247" s="35">
        <v>5.8</v>
      </c>
      <c r="G12247" s="34" t="s">
        <v>362</v>
      </c>
    </row>
    <row r="12248" spans="1:7">
      <c r="A12248" s="32">
        <v>2018</v>
      </c>
      <c r="B12248" s="32">
        <v>2876</v>
      </c>
      <c r="C12248" s="33" t="s">
        <v>351</v>
      </c>
      <c r="D12248" s="33" t="s">
        <v>352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351</v>
      </c>
      <c r="D12249" s="33" t="s">
        <v>352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563</v>
      </c>
      <c r="D12250" s="33" t="s">
        <v>564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561</v>
      </c>
      <c r="D12251" s="33" t="s">
        <v>562</v>
      </c>
      <c r="E12251" s="34">
        <v>112782</v>
      </c>
      <c r="F12251" s="35">
        <v>1.0529999999999999</v>
      </c>
      <c r="G12251" s="34" t="s">
        <v>362</v>
      </c>
    </row>
    <row r="12252" spans="1:7">
      <c r="A12252" s="32">
        <v>2018</v>
      </c>
      <c r="B12252" s="32">
        <v>2936</v>
      </c>
      <c r="C12252" s="33" t="s">
        <v>561</v>
      </c>
      <c r="D12252" s="33" t="s">
        <v>562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351</v>
      </c>
      <c r="D12253" s="33" t="s">
        <v>352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351</v>
      </c>
      <c r="D12254" s="33" t="s">
        <v>352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563</v>
      </c>
      <c r="D12255" s="33" t="s">
        <v>564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561</v>
      </c>
      <c r="D12256" s="33" t="s">
        <v>562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361</v>
      </c>
      <c r="D12257" s="33" t="s">
        <v>352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561</v>
      </c>
      <c r="D12258" s="33" t="s">
        <v>562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561</v>
      </c>
      <c r="D12259" s="33" t="s">
        <v>562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561</v>
      </c>
      <c r="D12260" s="33" t="s">
        <v>562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361</v>
      </c>
      <c r="D12261" s="33" t="s">
        <v>352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561</v>
      </c>
      <c r="D12262" s="33" t="s">
        <v>562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561</v>
      </c>
      <c r="D12263" s="33" t="s">
        <v>562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561</v>
      </c>
      <c r="D12264" s="33" t="s">
        <v>562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561</v>
      </c>
      <c r="D12265" s="33" t="s">
        <v>562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561</v>
      </c>
      <c r="D12266" s="33" t="s">
        <v>562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561</v>
      </c>
      <c r="D12267" s="33" t="s">
        <v>562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561</v>
      </c>
      <c r="D12268" s="33" t="s">
        <v>562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561</v>
      </c>
      <c r="D12269" s="33" t="s">
        <v>562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561</v>
      </c>
      <c r="D12270" s="33" t="s">
        <v>562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561</v>
      </c>
      <c r="D12271" s="33" t="s">
        <v>562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561</v>
      </c>
      <c r="D12272" s="33" t="s">
        <v>562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561</v>
      </c>
      <c r="D12273" s="33" t="s">
        <v>562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561</v>
      </c>
      <c r="D12274" s="33" t="s">
        <v>562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561</v>
      </c>
      <c r="D12275" s="33" t="s">
        <v>562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561</v>
      </c>
      <c r="D12276" s="33" t="s">
        <v>562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561</v>
      </c>
      <c r="D12277" s="33" t="s">
        <v>562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561</v>
      </c>
      <c r="D12278" s="33" t="s">
        <v>562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561</v>
      </c>
      <c r="D12279" s="33" t="s">
        <v>562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561</v>
      </c>
      <c r="D12280" s="33" t="s">
        <v>562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561</v>
      </c>
      <c r="D12281" s="33" t="s">
        <v>562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561</v>
      </c>
      <c r="D12282" s="33" t="s">
        <v>562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561</v>
      </c>
      <c r="D12283" s="33" t="s">
        <v>562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561</v>
      </c>
      <c r="D12284" s="33" t="s">
        <v>562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561</v>
      </c>
      <c r="D12285" s="33" t="s">
        <v>562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561</v>
      </c>
      <c r="D12286" s="33" t="s">
        <v>562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561</v>
      </c>
      <c r="D12287" s="33" t="s">
        <v>562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561</v>
      </c>
      <c r="D12288" s="33" t="s">
        <v>562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561</v>
      </c>
      <c r="D12289" s="33" t="s">
        <v>562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561</v>
      </c>
      <c r="D12290" s="33" t="s">
        <v>562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561</v>
      </c>
      <c r="D12291" s="33" t="s">
        <v>562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561</v>
      </c>
      <c r="D12292" s="33" t="s">
        <v>562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561</v>
      </c>
      <c r="D12293" s="33" t="s">
        <v>562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561</v>
      </c>
      <c r="D12294" s="33" t="s">
        <v>562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561</v>
      </c>
      <c r="D12295" s="33" t="s">
        <v>562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561</v>
      </c>
      <c r="D12296" s="33" t="s">
        <v>562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561</v>
      </c>
      <c r="D12297" s="33" t="s">
        <v>562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561</v>
      </c>
      <c r="D12298" s="33" t="s">
        <v>562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561</v>
      </c>
      <c r="D12299" s="33" t="s">
        <v>562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561</v>
      </c>
      <c r="D12300" s="33" t="s">
        <v>562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561</v>
      </c>
      <c r="D12301" s="33" t="s">
        <v>562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561</v>
      </c>
      <c r="D12302" s="33" t="s">
        <v>562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561</v>
      </c>
      <c r="D12303" s="33" t="s">
        <v>562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561</v>
      </c>
      <c r="D12304" s="33" t="s">
        <v>562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561</v>
      </c>
      <c r="D12305" s="33" t="s">
        <v>562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561</v>
      </c>
      <c r="D12306" s="33" t="s">
        <v>562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561</v>
      </c>
      <c r="D12307" s="33" t="s">
        <v>562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561</v>
      </c>
      <c r="D12308" s="33" t="s">
        <v>562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561</v>
      </c>
      <c r="D12309" s="33" t="s">
        <v>562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561</v>
      </c>
      <c r="D12310" s="33" t="s">
        <v>562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561</v>
      </c>
      <c r="D12311" s="33" t="s">
        <v>562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561</v>
      </c>
      <c r="D12312" s="33" t="s">
        <v>562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561</v>
      </c>
      <c r="D12313" s="33" t="s">
        <v>562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561</v>
      </c>
      <c r="D12314" s="33" t="s">
        <v>562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561</v>
      </c>
      <c r="D12315" s="33" t="s">
        <v>562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561</v>
      </c>
      <c r="D12316" s="33" t="s">
        <v>562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561</v>
      </c>
      <c r="D12317" s="33" t="s">
        <v>562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561</v>
      </c>
      <c r="D12318" s="33" t="s">
        <v>562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561</v>
      </c>
      <c r="D12319" s="33" t="s">
        <v>562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561</v>
      </c>
      <c r="D12320" s="33" t="s">
        <v>562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561</v>
      </c>
      <c r="D12321" s="33" t="s">
        <v>562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561</v>
      </c>
      <c r="D12322" s="33" t="s">
        <v>562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561</v>
      </c>
      <c r="D12323" s="33" t="s">
        <v>562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561</v>
      </c>
      <c r="D12324" s="33" t="s">
        <v>562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561</v>
      </c>
      <c r="D12325" s="33" t="s">
        <v>562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561</v>
      </c>
      <c r="D12326" s="33" t="s">
        <v>562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561</v>
      </c>
      <c r="D12327" s="33" t="s">
        <v>562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561</v>
      </c>
      <c r="D12328" s="33" t="s">
        <v>562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561</v>
      </c>
      <c r="D12329" s="33" t="s">
        <v>562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561</v>
      </c>
      <c r="D12330" s="33" t="s">
        <v>562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561</v>
      </c>
      <c r="D12331" s="33" t="s">
        <v>562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561</v>
      </c>
      <c r="D12332" s="33" t="s">
        <v>562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561</v>
      </c>
      <c r="D12333" s="33" t="s">
        <v>562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561</v>
      </c>
      <c r="D12334" s="33" t="s">
        <v>562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561</v>
      </c>
      <c r="D12335" s="33" t="s">
        <v>562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561</v>
      </c>
      <c r="D12336" s="33" t="s">
        <v>562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561</v>
      </c>
      <c r="D12337" s="33" t="s">
        <v>562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561</v>
      </c>
      <c r="D12338" s="33" t="s">
        <v>562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561</v>
      </c>
      <c r="D12339" s="33" t="s">
        <v>562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561</v>
      </c>
      <c r="D12340" s="33" t="s">
        <v>562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561</v>
      </c>
      <c r="D12341" s="33" t="s">
        <v>562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561</v>
      </c>
      <c r="D12342" s="33" t="s">
        <v>562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561</v>
      </c>
      <c r="D12343" s="33" t="s">
        <v>562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561</v>
      </c>
      <c r="D12344" s="33" t="s">
        <v>562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561</v>
      </c>
      <c r="D12345" s="33" t="s">
        <v>562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561</v>
      </c>
      <c r="D12346" s="33" t="s">
        <v>562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561</v>
      </c>
      <c r="D12347" s="33" t="s">
        <v>562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561</v>
      </c>
      <c r="D12348" s="33" t="s">
        <v>562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561</v>
      </c>
      <c r="D12349" s="33" t="s">
        <v>562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561</v>
      </c>
      <c r="D12350" s="33" t="s">
        <v>562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561</v>
      </c>
      <c r="D12351" s="33" t="s">
        <v>562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561</v>
      </c>
      <c r="D12352" s="33" t="s">
        <v>562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561</v>
      </c>
      <c r="D12353" s="33" t="s">
        <v>562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561</v>
      </c>
      <c r="D12354" s="33" t="s">
        <v>562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561</v>
      </c>
      <c r="D12355" s="33" t="s">
        <v>562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561</v>
      </c>
      <c r="D12356" s="33" t="s">
        <v>562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561</v>
      </c>
      <c r="D12357" s="33" t="s">
        <v>562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561</v>
      </c>
      <c r="D12358" s="33" t="s">
        <v>562</v>
      </c>
      <c r="E12358" s="34">
        <v>24487</v>
      </c>
      <c r="F12358" s="35">
        <v>1.03</v>
      </c>
      <c r="G12358" s="34" t="s">
        <v>362</v>
      </c>
    </row>
    <row r="12359" spans="1:7">
      <c r="A12359" s="32">
        <v>2018</v>
      </c>
      <c r="B12359" s="32">
        <v>3096</v>
      </c>
      <c r="C12359" s="33" t="s">
        <v>561</v>
      </c>
      <c r="D12359" s="33" t="s">
        <v>562</v>
      </c>
      <c r="E12359" s="34">
        <v>42959</v>
      </c>
      <c r="F12359" s="35">
        <v>1.03</v>
      </c>
      <c r="G12359" s="34" t="s">
        <v>362</v>
      </c>
    </row>
    <row r="12360" spans="1:7">
      <c r="A12360" s="32">
        <v>2018</v>
      </c>
      <c r="B12360" s="32">
        <v>3118</v>
      </c>
      <c r="C12360" s="33" t="s">
        <v>561</v>
      </c>
      <c r="D12360" s="33" t="s">
        <v>562</v>
      </c>
      <c r="E12360" s="34">
        <v>25946</v>
      </c>
      <c r="F12360" s="35">
        <v>1.03</v>
      </c>
      <c r="G12360" s="34" t="s">
        <v>362</v>
      </c>
    </row>
    <row r="12361" spans="1:7">
      <c r="A12361" s="32">
        <v>2018</v>
      </c>
      <c r="B12361" s="32">
        <v>3122</v>
      </c>
      <c r="C12361" s="33" t="s">
        <v>351</v>
      </c>
      <c r="D12361" s="33" t="s">
        <v>352</v>
      </c>
      <c r="E12361" s="34">
        <v>59240</v>
      </c>
      <c r="F12361" s="35">
        <v>26.31</v>
      </c>
      <c r="G12361" s="34" t="s">
        <v>362</v>
      </c>
    </row>
    <row r="12362" spans="1:7">
      <c r="A12362" s="32">
        <v>2018</v>
      </c>
      <c r="B12362" s="32">
        <v>3122</v>
      </c>
      <c r="C12362" s="33" t="s">
        <v>351</v>
      </c>
      <c r="D12362" s="33" t="s">
        <v>352</v>
      </c>
      <c r="E12362" s="34">
        <v>88051</v>
      </c>
      <c r="F12362" s="35">
        <v>25.86</v>
      </c>
      <c r="G12362" s="34" t="s">
        <v>362</v>
      </c>
    </row>
    <row r="12363" spans="1:7">
      <c r="A12363" s="32">
        <v>2018</v>
      </c>
      <c r="B12363" s="32">
        <v>3122</v>
      </c>
      <c r="C12363" s="33" t="s">
        <v>351</v>
      </c>
      <c r="D12363" s="33" t="s">
        <v>352</v>
      </c>
      <c r="E12363" s="34">
        <v>10343</v>
      </c>
      <c r="F12363" s="35">
        <v>24.09</v>
      </c>
      <c r="G12363" s="34" t="s">
        <v>362</v>
      </c>
    </row>
    <row r="12364" spans="1:7">
      <c r="A12364" s="32">
        <v>2018</v>
      </c>
      <c r="B12364" s="32">
        <v>3122</v>
      </c>
      <c r="C12364" s="33" t="s">
        <v>351</v>
      </c>
      <c r="D12364" s="33" t="s">
        <v>352</v>
      </c>
      <c r="E12364" s="34">
        <v>42355</v>
      </c>
      <c r="F12364" s="35">
        <v>25.94</v>
      </c>
      <c r="G12364" s="34" t="s">
        <v>362</v>
      </c>
    </row>
    <row r="12365" spans="1:7">
      <c r="A12365" s="32">
        <v>2018</v>
      </c>
      <c r="B12365" s="32">
        <v>3122</v>
      </c>
      <c r="C12365" s="33" t="s">
        <v>351</v>
      </c>
      <c r="D12365" s="33" t="s">
        <v>352</v>
      </c>
      <c r="E12365" s="34">
        <v>3068</v>
      </c>
      <c r="F12365" s="35">
        <v>23.58</v>
      </c>
      <c r="G12365" s="34" t="s">
        <v>362</v>
      </c>
    </row>
    <row r="12366" spans="1:7">
      <c r="A12366" s="32">
        <v>2018</v>
      </c>
      <c r="B12366" s="32">
        <v>3122</v>
      </c>
      <c r="C12366" s="33" t="s">
        <v>563</v>
      </c>
      <c r="D12366" s="33" t="s">
        <v>564</v>
      </c>
      <c r="E12366" s="34">
        <v>2683</v>
      </c>
      <c r="F12366" s="35">
        <v>5.78</v>
      </c>
      <c r="G12366" s="34" t="s">
        <v>362</v>
      </c>
    </row>
    <row r="12367" spans="1:7">
      <c r="A12367" s="32">
        <v>2018</v>
      </c>
      <c r="B12367" s="32">
        <v>3130</v>
      </c>
      <c r="C12367" s="33" t="s">
        <v>563</v>
      </c>
      <c r="D12367" s="33" t="s">
        <v>564</v>
      </c>
      <c r="E12367" s="34">
        <v>536</v>
      </c>
      <c r="F12367" s="35">
        <v>5.8</v>
      </c>
      <c r="G12367" s="34" t="s">
        <v>362</v>
      </c>
    </row>
    <row r="12368" spans="1:7">
      <c r="A12368" s="32">
        <v>2018</v>
      </c>
      <c r="B12368" s="32">
        <v>3131</v>
      </c>
      <c r="C12368" s="33" t="s">
        <v>561</v>
      </c>
      <c r="D12368" s="33" t="s">
        <v>562</v>
      </c>
      <c r="E12368" s="34">
        <v>472326</v>
      </c>
      <c r="F12368" s="35">
        <v>1.03</v>
      </c>
      <c r="G12368" s="34" t="s">
        <v>362</v>
      </c>
    </row>
    <row r="12369" spans="1:7">
      <c r="A12369" s="32">
        <v>2018</v>
      </c>
      <c r="B12369" s="32">
        <v>3136</v>
      </c>
      <c r="C12369" s="33" t="s">
        <v>563</v>
      </c>
      <c r="D12369" s="33" t="s">
        <v>564</v>
      </c>
      <c r="E12369" s="34">
        <v>9109</v>
      </c>
      <c r="F12369" s="35">
        <v>5.8250000000000002</v>
      </c>
      <c r="G12369" s="34" t="s">
        <v>362</v>
      </c>
    </row>
    <row r="12370" spans="1:7">
      <c r="A12370" s="32">
        <v>2018</v>
      </c>
      <c r="B12370" s="32">
        <v>3138</v>
      </c>
      <c r="C12370" s="33" t="s">
        <v>563</v>
      </c>
      <c r="D12370" s="33" t="s">
        <v>564</v>
      </c>
      <c r="E12370" s="34">
        <v>18</v>
      </c>
      <c r="F12370" s="35">
        <v>5.8250000000000002</v>
      </c>
      <c r="G12370" s="34" t="s">
        <v>362</v>
      </c>
    </row>
    <row r="12371" spans="1:7">
      <c r="A12371" s="32">
        <v>2018</v>
      </c>
      <c r="B12371" s="32">
        <v>3138</v>
      </c>
      <c r="C12371" s="33" t="s">
        <v>561</v>
      </c>
      <c r="D12371" s="33" t="s">
        <v>562</v>
      </c>
      <c r="E12371" s="34">
        <v>227239</v>
      </c>
      <c r="F12371" s="35">
        <v>1.03</v>
      </c>
      <c r="G12371" s="34" t="s">
        <v>362</v>
      </c>
    </row>
    <row r="12372" spans="1:7">
      <c r="A12372" s="32">
        <v>2018</v>
      </c>
      <c r="B12372" s="32">
        <v>3138</v>
      </c>
      <c r="C12372" s="33" t="s">
        <v>561</v>
      </c>
      <c r="D12372" s="33" t="s">
        <v>562</v>
      </c>
      <c r="E12372" s="34">
        <v>276322</v>
      </c>
      <c r="F12372" s="35">
        <v>1.03</v>
      </c>
      <c r="G12372" s="34" t="s">
        <v>362</v>
      </c>
    </row>
    <row r="12373" spans="1:7">
      <c r="A12373" s="32">
        <v>2018</v>
      </c>
      <c r="B12373" s="32">
        <v>3140</v>
      </c>
      <c r="C12373" s="33" t="s">
        <v>351</v>
      </c>
      <c r="D12373" s="33" t="s">
        <v>352</v>
      </c>
      <c r="E12373" s="34">
        <v>29859</v>
      </c>
      <c r="F12373" s="35">
        <v>25.81</v>
      </c>
      <c r="G12373" s="34" t="s">
        <v>362</v>
      </c>
    </row>
    <row r="12374" spans="1:7">
      <c r="A12374" s="32">
        <v>2018</v>
      </c>
      <c r="B12374" s="32">
        <v>3140</v>
      </c>
      <c r="C12374" s="33" t="s">
        <v>561</v>
      </c>
      <c r="D12374" s="33" t="s">
        <v>562</v>
      </c>
      <c r="E12374" s="34">
        <v>512665</v>
      </c>
      <c r="F12374" s="35">
        <v>1.03</v>
      </c>
      <c r="G12374" s="34" t="s">
        <v>362</v>
      </c>
    </row>
    <row r="12375" spans="1:7">
      <c r="A12375" s="32">
        <v>2018</v>
      </c>
      <c r="B12375" s="32">
        <v>3148</v>
      </c>
      <c r="C12375" s="33" t="s">
        <v>561</v>
      </c>
      <c r="D12375" s="33" t="s">
        <v>562</v>
      </c>
      <c r="E12375" s="34">
        <v>441190</v>
      </c>
      <c r="F12375" s="35">
        <v>1.03</v>
      </c>
      <c r="G12375" s="34" t="s">
        <v>362</v>
      </c>
    </row>
    <row r="12376" spans="1:7">
      <c r="A12376" s="32">
        <v>2018</v>
      </c>
      <c r="B12376" s="32">
        <v>3149</v>
      </c>
      <c r="C12376" s="33" t="s">
        <v>351</v>
      </c>
      <c r="D12376" s="33" t="s">
        <v>352</v>
      </c>
      <c r="E12376" s="34">
        <v>15586</v>
      </c>
      <c r="F12376" s="35">
        <v>25.58</v>
      </c>
      <c r="G12376" s="34" t="s">
        <v>362</v>
      </c>
    </row>
    <row r="12377" spans="1:7">
      <c r="A12377" s="32">
        <v>2018</v>
      </c>
      <c r="B12377" s="32">
        <v>3149</v>
      </c>
      <c r="C12377" s="33" t="s">
        <v>351</v>
      </c>
      <c r="D12377" s="33" t="s">
        <v>352</v>
      </c>
      <c r="E12377" s="34">
        <v>139938</v>
      </c>
      <c r="F12377" s="35">
        <v>26.2</v>
      </c>
      <c r="G12377" s="34" t="s">
        <v>362</v>
      </c>
    </row>
    <row r="12378" spans="1:7">
      <c r="A12378" s="32">
        <v>2018</v>
      </c>
      <c r="B12378" s="32">
        <v>3149</v>
      </c>
      <c r="C12378" s="33" t="s">
        <v>563</v>
      </c>
      <c r="D12378" s="33" t="s">
        <v>564</v>
      </c>
      <c r="E12378" s="34">
        <v>5536</v>
      </c>
      <c r="F12378" s="35">
        <v>5.8</v>
      </c>
      <c r="G12378" s="34" t="s">
        <v>362</v>
      </c>
    </row>
    <row r="12379" spans="1:7">
      <c r="A12379" s="32">
        <v>2018</v>
      </c>
      <c r="B12379" s="32">
        <v>3161</v>
      </c>
      <c r="C12379" s="33" t="s">
        <v>563</v>
      </c>
      <c r="D12379" s="33" t="s">
        <v>564</v>
      </c>
      <c r="E12379" s="34">
        <v>3444</v>
      </c>
      <c r="F12379" s="35">
        <v>5.8</v>
      </c>
      <c r="G12379" s="34" t="s">
        <v>362</v>
      </c>
    </row>
    <row r="12380" spans="1:7">
      <c r="A12380" s="32">
        <v>2018</v>
      </c>
      <c r="B12380" s="32">
        <v>3161</v>
      </c>
      <c r="C12380" s="33" t="s">
        <v>561</v>
      </c>
      <c r="D12380" s="33" t="s">
        <v>562</v>
      </c>
      <c r="E12380" s="34">
        <v>44603</v>
      </c>
      <c r="F12380" s="35">
        <v>1.0349999999999999</v>
      </c>
      <c r="G12380" s="34" t="s">
        <v>362</v>
      </c>
    </row>
    <row r="12381" spans="1:7">
      <c r="A12381" s="32">
        <v>2018</v>
      </c>
      <c r="B12381" s="32">
        <v>3236</v>
      </c>
      <c r="C12381" s="33" t="s">
        <v>561</v>
      </c>
      <c r="D12381" s="33" t="s">
        <v>562</v>
      </c>
      <c r="E12381" s="34">
        <v>1577908</v>
      </c>
      <c r="F12381" s="35">
        <v>1.0269999999999999</v>
      </c>
      <c r="G12381" s="34" t="s">
        <v>362</v>
      </c>
    </row>
    <row r="12382" spans="1:7">
      <c r="A12382" s="32">
        <v>2018</v>
      </c>
      <c r="B12382" s="32">
        <v>3250</v>
      </c>
      <c r="C12382" s="33" t="s">
        <v>563</v>
      </c>
      <c r="D12382" s="33" t="s">
        <v>564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563</v>
      </c>
      <c r="D12383" s="33" t="s">
        <v>564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563</v>
      </c>
      <c r="D12384" s="33" t="s">
        <v>564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563</v>
      </c>
      <c r="D12385" s="33" t="s">
        <v>564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563</v>
      </c>
      <c r="D12386" s="33" t="s">
        <v>564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563</v>
      </c>
      <c r="D12387" s="33" t="s">
        <v>564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563</v>
      </c>
      <c r="D12388" s="33" t="s">
        <v>564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561</v>
      </c>
      <c r="D12389" s="33" t="s">
        <v>562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561</v>
      </c>
      <c r="D12390" s="33" t="s">
        <v>562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561</v>
      </c>
      <c r="D12391" s="33" t="s">
        <v>562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561</v>
      </c>
      <c r="D12392" s="33" t="s">
        <v>562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561</v>
      </c>
      <c r="D12393" s="33" t="s">
        <v>562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561</v>
      </c>
      <c r="D12394" s="33" t="s">
        <v>562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561</v>
      </c>
      <c r="D12395" s="33" t="s">
        <v>562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561</v>
      </c>
      <c r="D12396" s="33" t="s">
        <v>562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561</v>
      </c>
      <c r="D12397" s="33" t="s">
        <v>562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561</v>
      </c>
      <c r="D12398" s="33" t="s">
        <v>562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561</v>
      </c>
      <c r="D12399" s="33" t="s">
        <v>562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561</v>
      </c>
      <c r="D12400" s="33" t="s">
        <v>562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561</v>
      </c>
      <c r="D12401" s="33" t="s">
        <v>562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561</v>
      </c>
      <c r="D12402" s="33" t="s">
        <v>562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561</v>
      </c>
      <c r="D12403" s="33" t="s">
        <v>562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561</v>
      </c>
      <c r="D12404" s="33" t="s">
        <v>562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561</v>
      </c>
      <c r="D12405" s="33" t="s">
        <v>562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561</v>
      </c>
      <c r="D12406" s="33" t="s">
        <v>562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561</v>
      </c>
      <c r="D12407" s="33" t="s">
        <v>562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561</v>
      </c>
      <c r="D12408" s="33" t="s">
        <v>562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563</v>
      </c>
      <c r="D12409" s="33" t="s">
        <v>564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561</v>
      </c>
      <c r="D12410" s="33" t="s">
        <v>562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561</v>
      </c>
      <c r="D12411" s="33" t="s">
        <v>562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561</v>
      </c>
      <c r="D12412" s="33" t="s">
        <v>562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561</v>
      </c>
      <c r="D12413" s="33" t="s">
        <v>562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561</v>
      </c>
      <c r="D12414" s="33" t="s">
        <v>562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561</v>
      </c>
      <c r="D12415" s="33" t="s">
        <v>562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561</v>
      </c>
      <c r="D12416" s="33" t="s">
        <v>562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561</v>
      </c>
      <c r="D12417" s="33" t="s">
        <v>562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561</v>
      </c>
      <c r="D12418" s="33" t="s">
        <v>562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561</v>
      </c>
      <c r="D12419" s="33" t="s">
        <v>562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561</v>
      </c>
      <c r="D12420" s="33" t="s">
        <v>562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561</v>
      </c>
      <c r="D12421" s="33" t="s">
        <v>562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561</v>
      </c>
      <c r="D12422" s="33" t="s">
        <v>562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561</v>
      </c>
      <c r="D12423" s="33" t="s">
        <v>562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563</v>
      </c>
      <c r="D12424" s="33" t="s">
        <v>564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351</v>
      </c>
      <c r="D12425" s="33" t="s">
        <v>352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351</v>
      </c>
      <c r="D12426" s="33" t="s">
        <v>352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351</v>
      </c>
      <c r="D12427" s="33" t="s">
        <v>352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351</v>
      </c>
      <c r="D12428" s="33" t="s">
        <v>352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351</v>
      </c>
      <c r="D12429" s="33" t="s">
        <v>352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351</v>
      </c>
      <c r="D12430" s="33" t="s">
        <v>352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351</v>
      </c>
      <c r="D12431" s="33" t="s">
        <v>352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351</v>
      </c>
      <c r="D12432" s="33" t="s">
        <v>352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351</v>
      </c>
      <c r="D12433" s="33" t="s">
        <v>352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351</v>
      </c>
      <c r="D12434" s="33" t="s">
        <v>352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561</v>
      </c>
      <c r="D12435" s="33" t="s">
        <v>562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351</v>
      </c>
      <c r="D12436" s="33" t="s">
        <v>352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351</v>
      </c>
      <c r="D12437" s="33" t="s">
        <v>352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563</v>
      </c>
      <c r="D12438" s="33" t="s">
        <v>564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351</v>
      </c>
      <c r="D12439" s="33" t="s">
        <v>352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351</v>
      </c>
      <c r="D12440" s="33" t="s">
        <v>352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563</v>
      </c>
      <c r="D12441" s="33" t="s">
        <v>564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563</v>
      </c>
      <c r="D12442" s="33" t="s">
        <v>564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351</v>
      </c>
      <c r="D12443" s="33" t="s">
        <v>352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561</v>
      </c>
      <c r="D12444" s="33" t="s">
        <v>562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561</v>
      </c>
      <c r="D12445" s="33" t="s">
        <v>562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561</v>
      </c>
      <c r="D12446" s="33" t="s">
        <v>562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563</v>
      </c>
      <c r="D12447" s="33" t="s">
        <v>564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563</v>
      </c>
      <c r="D12448" s="33" t="s">
        <v>564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563</v>
      </c>
      <c r="D12449" s="33" t="s">
        <v>564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361</v>
      </c>
      <c r="D12450" s="33" t="s">
        <v>352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351</v>
      </c>
      <c r="D12451" s="33" t="s">
        <v>352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561</v>
      </c>
      <c r="D12452" s="33" t="s">
        <v>562</v>
      </c>
      <c r="E12452" s="34">
        <v>146527</v>
      </c>
      <c r="F12452" s="35">
        <v>1.02</v>
      </c>
      <c r="G12452" s="34" t="s">
        <v>362</v>
      </c>
    </row>
    <row r="12453" spans="1:7">
      <c r="A12453" s="32">
        <v>2018</v>
      </c>
      <c r="B12453" s="32">
        <v>3441</v>
      </c>
      <c r="C12453" s="33" t="s">
        <v>561</v>
      </c>
      <c r="D12453" s="33" t="s">
        <v>562</v>
      </c>
      <c r="E12453" s="34">
        <v>1462650</v>
      </c>
      <c r="F12453" s="35">
        <v>1.03</v>
      </c>
      <c r="G12453" s="34" t="s">
        <v>362</v>
      </c>
    </row>
    <row r="12454" spans="1:7">
      <c r="A12454" s="32">
        <v>2018</v>
      </c>
      <c r="B12454" s="32">
        <v>3443</v>
      </c>
      <c r="C12454" s="33" t="s">
        <v>561</v>
      </c>
      <c r="D12454" s="33" t="s">
        <v>562</v>
      </c>
      <c r="E12454" s="34">
        <v>10049</v>
      </c>
      <c r="F12454" s="35">
        <v>1.034</v>
      </c>
      <c r="G12454" s="34" t="s">
        <v>362</v>
      </c>
    </row>
    <row r="12455" spans="1:7">
      <c r="A12455" s="32">
        <v>2018</v>
      </c>
      <c r="B12455" s="32">
        <v>3443</v>
      </c>
      <c r="C12455" s="33" t="s">
        <v>561</v>
      </c>
      <c r="D12455" s="33" t="s">
        <v>562</v>
      </c>
      <c r="E12455" s="34">
        <v>15899</v>
      </c>
      <c r="F12455" s="35">
        <v>1.03</v>
      </c>
      <c r="G12455" s="34" t="s">
        <v>362</v>
      </c>
    </row>
    <row r="12456" spans="1:7">
      <c r="A12456" s="32">
        <v>2018</v>
      </c>
      <c r="B12456" s="32">
        <v>3443</v>
      </c>
      <c r="C12456" s="33" t="s">
        <v>561</v>
      </c>
      <c r="D12456" s="33" t="s">
        <v>562</v>
      </c>
      <c r="E12456" s="34">
        <v>17811</v>
      </c>
      <c r="F12456" s="35">
        <v>1.026</v>
      </c>
      <c r="G12456" s="34" t="s">
        <v>362</v>
      </c>
    </row>
    <row r="12457" spans="1:7">
      <c r="A12457" s="32">
        <v>2018</v>
      </c>
      <c r="B12457" s="32">
        <v>3443</v>
      </c>
      <c r="C12457" s="33" t="s">
        <v>561</v>
      </c>
      <c r="D12457" s="33" t="s">
        <v>562</v>
      </c>
      <c r="E12457" s="34">
        <v>31965</v>
      </c>
      <c r="F12457" s="35">
        <v>1.038</v>
      </c>
      <c r="G12457" s="34" t="s">
        <v>362</v>
      </c>
    </row>
    <row r="12458" spans="1:7">
      <c r="A12458" s="32">
        <v>2018</v>
      </c>
      <c r="B12458" s="32">
        <v>3443</v>
      </c>
      <c r="C12458" s="33" t="s">
        <v>561</v>
      </c>
      <c r="D12458" s="33" t="s">
        <v>562</v>
      </c>
      <c r="E12458" s="34">
        <v>51691</v>
      </c>
      <c r="F12458" s="35">
        <v>1.042</v>
      </c>
      <c r="G12458" s="34" t="s">
        <v>362</v>
      </c>
    </row>
    <row r="12459" spans="1:7">
      <c r="A12459" s="32">
        <v>2018</v>
      </c>
      <c r="B12459" s="32">
        <v>3443</v>
      </c>
      <c r="C12459" s="33" t="s">
        <v>561</v>
      </c>
      <c r="D12459" s="33" t="s">
        <v>562</v>
      </c>
      <c r="E12459" s="34">
        <v>110425</v>
      </c>
      <c r="F12459" s="35">
        <v>1.0469999999999999</v>
      </c>
      <c r="G12459" s="34" t="s">
        <v>362</v>
      </c>
    </row>
    <row r="12460" spans="1:7">
      <c r="A12460" s="32">
        <v>2018</v>
      </c>
      <c r="B12460" s="32">
        <v>3443</v>
      </c>
      <c r="C12460" s="33" t="s">
        <v>561</v>
      </c>
      <c r="D12460" s="33" t="s">
        <v>562</v>
      </c>
      <c r="E12460" s="34">
        <v>68440</v>
      </c>
      <c r="F12460" s="35">
        <v>1.028</v>
      </c>
      <c r="G12460" s="34" t="s">
        <v>362</v>
      </c>
    </row>
    <row r="12461" spans="1:7">
      <c r="A12461" s="32">
        <v>2018</v>
      </c>
      <c r="B12461" s="32">
        <v>3443</v>
      </c>
      <c r="C12461" s="33" t="s">
        <v>561</v>
      </c>
      <c r="D12461" s="33" t="s">
        <v>562</v>
      </c>
      <c r="E12461" s="34">
        <v>71156</v>
      </c>
      <c r="F12461" s="35">
        <v>1.0329999999999999</v>
      </c>
      <c r="G12461" s="34" t="s">
        <v>362</v>
      </c>
    </row>
    <row r="12462" spans="1:7">
      <c r="A12462" s="32">
        <v>2018</v>
      </c>
      <c r="B12462" s="32">
        <v>3443</v>
      </c>
      <c r="C12462" s="33" t="s">
        <v>561</v>
      </c>
      <c r="D12462" s="33" t="s">
        <v>562</v>
      </c>
      <c r="E12462" s="34">
        <v>87423</v>
      </c>
      <c r="F12462" s="35">
        <v>1.0369999999999999</v>
      </c>
      <c r="G12462" s="34" t="s">
        <v>362</v>
      </c>
    </row>
    <row r="12463" spans="1:7">
      <c r="A12463" s="32">
        <v>2018</v>
      </c>
      <c r="B12463" s="32">
        <v>3443</v>
      </c>
      <c r="C12463" s="33" t="s">
        <v>561</v>
      </c>
      <c r="D12463" s="33" t="s">
        <v>562</v>
      </c>
      <c r="E12463" s="34">
        <v>89024</v>
      </c>
      <c r="F12463" s="35">
        <v>1.0289999999999999</v>
      </c>
      <c r="G12463" s="34" t="s">
        <v>362</v>
      </c>
    </row>
    <row r="12464" spans="1:7">
      <c r="A12464" s="32">
        <v>2018</v>
      </c>
      <c r="B12464" s="32">
        <v>3443</v>
      </c>
      <c r="C12464" s="33" t="s">
        <v>561</v>
      </c>
      <c r="D12464" s="33" t="s">
        <v>562</v>
      </c>
      <c r="E12464" s="34">
        <v>108896</v>
      </c>
      <c r="F12464" s="35">
        <v>1.0349999999999999</v>
      </c>
      <c r="G12464" s="34" t="s">
        <v>362</v>
      </c>
    </row>
    <row r="12465" spans="1:7">
      <c r="A12465" s="32">
        <v>2018</v>
      </c>
      <c r="B12465" s="32">
        <v>3443</v>
      </c>
      <c r="C12465" s="33" t="s">
        <v>561</v>
      </c>
      <c r="D12465" s="33" t="s">
        <v>562</v>
      </c>
      <c r="E12465" s="34">
        <v>68409</v>
      </c>
      <c r="F12465" s="35">
        <v>1.0349999999999999</v>
      </c>
      <c r="G12465" s="34" t="s">
        <v>362</v>
      </c>
    </row>
    <row r="12466" spans="1:7">
      <c r="A12466" s="32">
        <v>2018</v>
      </c>
      <c r="B12466" s="32">
        <v>3452</v>
      </c>
      <c r="C12466" s="33" t="s">
        <v>561</v>
      </c>
      <c r="D12466" s="33" t="s">
        <v>562</v>
      </c>
      <c r="E12466" s="34">
        <v>1115330</v>
      </c>
      <c r="F12466" s="35">
        <v>1.0109999999999999</v>
      </c>
      <c r="G12466" s="34" t="s">
        <v>362</v>
      </c>
    </row>
    <row r="12467" spans="1:7">
      <c r="A12467" s="32">
        <v>2018</v>
      </c>
      <c r="B12467" s="32">
        <v>3453</v>
      </c>
      <c r="C12467" s="33" t="s">
        <v>561</v>
      </c>
      <c r="D12467" s="33" t="s">
        <v>562</v>
      </c>
      <c r="E12467" s="34">
        <v>244951</v>
      </c>
      <c r="F12467" s="35">
        <v>1.0009999999999999</v>
      </c>
      <c r="G12467" s="34" t="s">
        <v>362</v>
      </c>
    </row>
    <row r="12468" spans="1:7">
      <c r="A12468" s="32">
        <v>2018</v>
      </c>
      <c r="B12468" s="32">
        <v>3453</v>
      </c>
      <c r="C12468" s="33" t="s">
        <v>561</v>
      </c>
      <c r="D12468" s="33" t="s">
        <v>562</v>
      </c>
      <c r="E12468" s="34">
        <v>736198</v>
      </c>
      <c r="F12468" s="35">
        <v>1.0009999999999999</v>
      </c>
      <c r="G12468" s="34" t="s">
        <v>362</v>
      </c>
    </row>
    <row r="12469" spans="1:7">
      <c r="A12469" s="32">
        <v>2018</v>
      </c>
      <c r="B12469" s="32">
        <v>3456</v>
      </c>
      <c r="C12469" s="33" t="s">
        <v>561</v>
      </c>
      <c r="D12469" s="33" t="s">
        <v>562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561</v>
      </c>
      <c r="D12470" s="33" t="s">
        <v>562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561</v>
      </c>
      <c r="D12471" s="33" t="s">
        <v>562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561</v>
      </c>
      <c r="D12472" s="33" t="s">
        <v>562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561</v>
      </c>
      <c r="D12473" s="33" t="s">
        <v>562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561</v>
      </c>
      <c r="D12474" s="33" t="s">
        <v>562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561</v>
      </c>
      <c r="D12475" s="33" t="s">
        <v>562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561</v>
      </c>
      <c r="D12476" s="33" t="s">
        <v>562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561</v>
      </c>
      <c r="D12477" s="33" t="s">
        <v>562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561</v>
      </c>
      <c r="D12478" s="33" t="s">
        <v>562</v>
      </c>
      <c r="E12478" s="34">
        <v>2223115</v>
      </c>
      <c r="F12478" s="35">
        <v>1.03</v>
      </c>
      <c r="G12478" s="34" t="s">
        <v>362</v>
      </c>
    </row>
    <row r="12479" spans="1:7">
      <c r="A12479" s="32">
        <v>2018</v>
      </c>
      <c r="B12479" s="32">
        <v>3464</v>
      </c>
      <c r="C12479" s="33" t="s">
        <v>561</v>
      </c>
      <c r="D12479" s="33" t="s">
        <v>562</v>
      </c>
      <c r="E12479" s="34">
        <v>59866</v>
      </c>
      <c r="F12479" s="35">
        <v>1.03</v>
      </c>
      <c r="G12479" s="34" t="s">
        <v>362</v>
      </c>
    </row>
    <row r="12480" spans="1:7">
      <c r="A12480" s="32">
        <v>2018</v>
      </c>
      <c r="B12480" s="32">
        <v>3469</v>
      </c>
      <c r="C12480" s="33" t="s">
        <v>561</v>
      </c>
      <c r="D12480" s="33" t="s">
        <v>562</v>
      </c>
      <c r="E12480" s="34">
        <v>506770</v>
      </c>
      <c r="F12480" s="35">
        <v>1.03</v>
      </c>
      <c r="G12480" s="34" t="s">
        <v>362</v>
      </c>
    </row>
    <row r="12481" spans="1:7">
      <c r="A12481" s="32">
        <v>2018</v>
      </c>
      <c r="B12481" s="32">
        <v>3470</v>
      </c>
      <c r="C12481" s="33" t="s">
        <v>361</v>
      </c>
      <c r="D12481" s="33" t="s">
        <v>352</v>
      </c>
      <c r="E12481" s="34">
        <v>15702</v>
      </c>
      <c r="F12481" s="35">
        <v>16.82</v>
      </c>
      <c r="G12481" s="34" t="s">
        <v>362</v>
      </c>
    </row>
    <row r="12482" spans="1:7">
      <c r="A12482" s="32">
        <v>2018</v>
      </c>
      <c r="B12482" s="32">
        <v>3470</v>
      </c>
      <c r="C12482" s="33" t="s">
        <v>361</v>
      </c>
      <c r="D12482" s="33" t="s">
        <v>352</v>
      </c>
      <c r="E12482" s="34">
        <v>90468</v>
      </c>
      <c r="F12482" s="35">
        <v>16.649999999999999</v>
      </c>
      <c r="G12482" s="34" t="s">
        <v>362</v>
      </c>
    </row>
    <row r="12483" spans="1:7">
      <c r="A12483" s="32">
        <v>2018</v>
      </c>
      <c r="B12483" s="32">
        <v>3470</v>
      </c>
      <c r="C12483" s="33" t="s">
        <v>361</v>
      </c>
      <c r="D12483" s="33" t="s">
        <v>352</v>
      </c>
      <c r="E12483" s="34">
        <v>121396</v>
      </c>
      <c r="F12483" s="35">
        <v>17.920000000000002</v>
      </c>
      <c r="G12483" s="34" t="s">
        <v>362</v>
      </c>
    </row>
    <row r="12484" spans="1:7">
      <c r="A12484" s="32">
        <v>2018</v>
      </c>
      <c r="B12484" s="32">
        <v>3470</v>
      </c>
      <c r="C12484" s="33" t="s">
        <v>361</v>
      </c>
      <c r="D12484" s="33" t="s">
        <v>352</v>
      </c>
      <c r="E12484" s="34">
        <v>30319</v>
      </c>
      <c r="F12484" s="35">
        <v>16.62</v>
      </c>
      <c r="G12484" s="34" t="s">
        <v>362</v>
      </c>
    </row>
    <row r="12485" spans="1:7">
      <c r="A12485" s="32">
        <v>2018</v>
      </c>
      <c r="B12485" s="32">
        <v>3470</v>
      </c>
      <c r="C12485" s="33" t="s">
        <v>361</v>
      </c>
      <c r="D12485" s="33" t="s">
        <v>352</v>
      </c>
      <c r="E12485" s="34">
        <v>45131</v>
      </c>
      <c r="F12485" s="35">
        <v>16.399999999999999</v>
      </c>
      <c r="G12485" s="34" t="s">
        <v>362</v>
      </c>
    </row>
    <row r="12486" spans="1:7">
      <c r="A12486" s="32">
        <v>2018</v>
      </c>
      <c r="B12486" s="32">
        <v>3470</v>
      </c>
      <c r="C12486" s="33" t="s">
        <v>361</v>
      </c>
      <c r="D12486" s="33" t="s">
        <v>352</v>
      </c>
      <c r="E12486" s="34">
        <v>90529</v>
      </c>
      <c r="F12486" s="35">
        <v>17.14</v>
      </c>
      <c r="G12486" s="34" t="s">
        <v>362</v>
      </c>
    </row>
    <row r="12487" spans="1:7">
      <c r="A12487" s="32">
        <v>2018</v>
      </c>
      <c r="B12487" s="32">
        <v>3470</v>
      </c>
      <c r="C12487" s="33" t="s">
        <v>361</v>
      </c>
      <c r="D12487" s="33" t="s">
        <v>352</v>
      </c>
      <c r="E12487" s="34">
        <v>90756</v>
      </c>
      <c r="F12487" s="35">
        <v>16.600000000000001</v>
      </c>
      <c r="G12487" s="34" t="s">
        <v>362</v>
      </c>
    </row>
    <row r="12488" spans="1:7">
      <c r="A12488" s="32">
        <v>2018</v>
      </c>
      <c r="B12488" s="32">
        <v>3470</v>
      </c>
      <c r="C12488" s="33" t="s">
        <v>361</v>
      </c>
      <c r="D12488" s="33" t="s">
        <v>352</v>
      </c>
      <c r="E12488" s="34">
        <v>298801</v>
      </c>
      <c r="F12488" s="35">
        <v>16.86</v>
      </c>
      <c r="G12488" s="34" t="s">
        <v>362</v>
      </c>
    </row>
    <row r="12489" spans="1:7">
      <c r="A12489" s="32">
        <v>2018</v>
      </c>
      <c r="B12489" s="32">
        <v>3470</v>
      </c>
      <c r="C12489" s="33" t="s">
        <v>561</v>
      </c>
      <c r="D12489" s="33" t="s">
        <v>562</v>
      </c>
      <c r="E12489" s="34">
        <v>1367803</v>
      </c>
      <c r="F12489" s="35">
        <v>1.03</v>
      </c>
      <c r="G12489" s="34" t="s">
        <v>362</v>
      </c>
    </row>
    <row r="12490" spans="1:7">
      <c r="A12490" s="32">
        <v>2018</v>
      </c>
      <c r="B12490" s="32">
        <v>3476</v>
      </c>
      <c r="C12490" s="33" t="s">
        <v>561</v>
      </c>
      <c r="D12490" s="33" t="s">
        <v>562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561</v>
      </c>
      <c r="D12491" s="33" t="s">
        <v>562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561</v>
      </c>
      <c r="D12492" s="33" t="s">
        <v>562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561</v>
      </c>
      <c r="D12493" s="33" t="s">
        <v>562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561</v>
      </c>
      <c r="D12494" s="33" t="s">
        <v>562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561</v>
      </c>
      <c r="D12495" s="33" t="s">
        <v>562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561</v>
      </c>
      <c r="D12496" s="33" t="s">
        <v>562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561</v>
      </c>
      <c r="D12497" s="33" t="s">
        <v>562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561</v>
      </c>
      <c r="D12498" s="33" t="s">
        <v>562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561</v>
      </c>
      <c r="D12499" s="33" t="s">
        <v>562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561</v>
      </c>
      <c r="D12500" s="33" t="s">
        <v>562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561</v>
      </c>
      <c r="D12501" s="33" t="s">
        <v>562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561</v>
      </c>
      <c r="D12502" s="33" t="s">
        <v>562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561</v>
      </c>
      <c r="D12503" s="33" t="s">
        <v>562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561</v>
      </c>
      <c r="D12504" s="33" t="s">
        <v>562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561</v>
      </c>
      <c r="D12505" s="33" t="s">
        <v>562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561</v>
      </c>
      <c r="D12506" s="33" t="s">
        <v>562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561</v>
      </c>
      <c r="D12507" s="33" t="s">
        <v>562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561</v>
      </c>
      <c r="D12508" s="33" t="s">
        <v>562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561</v>
      </c>
      <c r="D12509" s="33" t="s">
        <v>562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561</v>
      </c>
      <c r="D12510" s="33" t="s">
        <v>562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561</v>
      </c>
      <c r="D12511" s="33" t="s">
        <v>562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561</v>
      </c>
      <c r="D12512" s="33" t="s">
        <v>562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561</v>
      </c>
      <c r="D12513" s="33" t="s">
        <v>562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561</v>
      </c>
      <c r="D12514" s="33" t="s">
        <v>562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561</v>
      </c>
      <c r="D12515" s="33" t="s">
        <v>562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561</v>
      </c>
      <c r="D12516" s="33" t="s">
        <v>562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561</v>
      </c>
      <c r="D12517" s="33" t="s">
        <v>562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561</v>
      </c>
      <c r="D12518" s="33" t="s">
        <v>562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561</v>
      </c>
      <c r="D12519" s="33" t="s">
        <v>562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561</v>
      </c>
      <c r="D12520" s="33" t="s">
        <v>562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561</v>
      </c>
      <c r="D12521" s="33" t="s">
        <v>562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561</v>
      </c>
      <c r="D12522" s="33" t="s">
        <v>562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561</v>
      </c>
      <c r="D12523" s="33" t="s">
        <v>562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561</v>
      </c>
      <c r="D12524" s="33" t="s">
        <v>562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561</v>
      </c>
      <c r="D12525" s="33" t="s">
        <v>562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561</v>
      </c>
      <c r="D12526" s="33" t="s">
        <v>562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561</v>
      </c>
      <c r="D12527" s="33" t="s">
        <v>562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561</v>
      </c>
      <c r="D12528" s="33" t="s">
        <v>562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561</v>
      </c>
      <c r="D12529" s="33" t="s">
        <v>562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561</v>
      </c>
      <c r="D12530" s="33" t="s">
        <v>562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561</v>
      </c>
      <c r="D12531" s="33" t="s">
        <v>562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561</v>
      </c>
      <c r="D12532" s="33" t="s">
        <v>562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561</v>
      </c>
      <c r="D12533" s="33" t="s">
        <v>562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561</v>
      </c>
      <c r="D12534" s="33" t="s">
        <v>562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561</v>
      </c>
      <c r="D12535" s="33" t="s">
        <v>562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561</v>
      </c>
      <c r="D12536" s="33" t="s">
        <v>562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561</v>
      </c>
      <c r="D12537" s="33" t="s">
        <v>562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561</v>
      </c>
      <c r="D12538" s="33" t="s">
        <v>562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561</v>
      </c>
      <c r="D12539" s="33" t="s">
        <v>562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561</v>
      </c>
      <c r="D12540" s="33" t="s">
        <v>562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561</v>
      </c>
      <c r="D12541" s="33" t="s">
        <v>562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561</v>
      </c>
      <c r="D12542" s="33" t="s">
        <v>562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561</v>
      </c>
      <c r="D12543" s="33" t="s">
        <v>562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561</v>
      </c>
      <c r="D12544" s="33" t="s">
        <v>562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561</v>
      </c>
      <c r="D12545" s="33" t="s">
        <v>562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561</v>
      </c>
      <c r="D12546" s="33" t="s">
        <v>562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561</v>
      </c>
      <c r="D12547" s="33" t="s">
        <v>562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561</v>
      </c>
      <c r="D12548" s="33" t="s">
        <v>562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561</v>
      </c>
      <c r="D12549" s="33" t="s">
        <v>562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561</v>
      </c>
      <c r="D12550" s="33" t="s">
        <v>562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561</v>
      </c>
      <c r="D12551" s="33" t="s">
        <v>562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561</v>
      </c>
      <c r="D12552" s="33" t="s">
        <v>562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561</v>
      </c>
      <c r="D12553" s="33" t="s">
        <v>562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561</v>
      </c>
      <c r="D12554" s="33" t="s">
        <v>562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561</v>
      </c>
      <c r="D12555" s="33" t="s">
        <v>562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561</v>
      </c>
      <c r="D12556" s="33" t="s">
        <v>562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561</v>
      </c>
      <c r="D12557" s="33" t="s">
        <v>562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561</v>
      </c>
      <c r="D12558" s="33" t="s">
        <v>562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561</v>
      </c>
      <c r="D12559" s="33" t="s">
        <v>562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561</v>
      </c>
      <c r="D12560" s="33" t="s">
        <v>562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561</v>
      </c>
      <c r="D12561" s="33" t="s">
        <v>562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561</v>
      </c>
      <c r="D12562" s="33" t="s">
        <v>562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561</v>
      </c>
      <c r="D12563" s="33" t="s">
        <v>562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561</v>
      </c>
      <c r="D12564" s="33" t="s">
        <v>562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561</v>
      </c>
      <c r="D12565" s="33" t="s">
        <v>562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561</v>
      </c>
      <c r="D12566" s="33" t="s">
        <v>562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561</v>
      </c>
      <c r="D12567" s="33" t="s">
        <v>562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561</v>
      </c>
      <c r="D12568" s="33" t="s">
        <v>562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561</v>
      </c>
      <c r="D12569" s="33" t="s">
        <v>562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561</v>
      </c>
      <c r="D12570" s="33" t="s">
        <v>562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561</v>
      </c>
      <c r="D12571" s="33" t="s">
        <v>562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561</v>
      </c>
      <c r="D12572" s="33" t="s">
        <v>562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561</v>
      </c>
      <c r="D12573" s="33" t="s">
        <v>562</v>
      </c>
      <c r="E12573" s="34">
        <v>276170</v>
      </c>
      <c r="F12573" s="35">
        <v>1.0129999999999999</v>
      </c>
      <c r="G12573" s="34" t="s">
        <v>362</v>
      </c>
    </row>
    <row r="12574" spans="1:7">
      <c r="A12574" s="32">
        <v>2018</v>
      </c>
      <c r="B12574" s="32">
        <v>3491</v>
      </c>
      <c r="C12574" s="33" t="s">
        <v>561</v>
      </c>
      <c r="D12574" s="33" t="s">
        <v>562</v>
      </c>
      <c r="E12574" s="34">
        <v>251379</v>
      </c>
      <c r="F12574" s="35">
        <v>1.0349999999999999</v>
      </c>
      <c r="G12574" s="34" t="s">
        <v>362</v>
      </c>
    </row>
    <row r="12575" spans="1:7">
      <c r="A12575" s="32">
        <v>2018</v>
      </c>
      <c r="B12575" s="32">
        <v>3491</v>
      </c>
      <c r="C12575" s="33" t="s">
        <v>561</v>
      </c>
      <c r="D12575" s="33" t="s">
        <v>562</v>
      </c>
      <c r="E12575" s="34">
        <v>1219830</v>
      </c>
      <c r="F12575" s="35">
        <v>1.0349999999999999</v>
      </c>
      <c r="G12575" s="34" t="s">
        <v>362</v>
      </c>
    </row>
    <row r="12576" spans="1:7">
      <c r="A12576" s="32">
        <v>2018</v>
      </c>
      <c r="B12576" s="32">
        <v>3492</v>
      </c>
      <c r="C12576" s="33" t="s">
        <v>561</v>
      </c>
      <c r="D12576" s="33" t="s">
        <v>562</v>
      </c>
      <c r="E12576" s="34">
        <v>10396</v>
      </c>
      <c r="F12576" s="35">
        <v>1.02</v>
      </c>
      <c r="G12576" s="34" t="s">
        <v>362</v>
      </c>
    </row>
    <row r="12577" spans="1:7">
      <c r="A12577" s="32">
        <v>2018</v>
      </c>
      <c r="B12577" s="32">
        <v>3494</v>
      </c>
      <c r="C12577" s="33" t="s">
        <v>561</v>
      </c>
      <c r="D12577" s="33" t="s">
        <v>562</v>
      </c>
      <c r="E12577" s="34">
        <v>77671</v>
      </c>
      <c r="F12577" s="35">
        <v>1.03</v>
      </c>
      <c r="G12577" s="34" t="s">
        <v>362</v>
      </c>
    </row>
    <row r="12578" spans="1:7">
      <c r="A12578" s="32">
        <v>2018</v>
      </c>
      <c r="B12578" s="32">
        <v>3504</v>
      </c>
      <c r="C12578" s="33" t="s">
        <v>561</v>
      </c>
      <c r="D12578" s="33" t="s">
        <v>562</v>
      </c>
      <c r="E12578" s="34">
        <v>96537</v>
      </c>
      <c r="F12578" s="35">
        <v>1.02</v>
      </c>
      <c r="G12578" s="34" t="s">
        <v>362</v>
      </c>
    </row>
    <row r="12579" spans="1:7">
      <c r="A12579" s="32">
        <v>2018</v>
      </c>
      <c r="B12579" s="32">
        <v>3507</v>
      </c>
      <c r="C12579" s="33" t="s">
        <v>561</v>
      </c>
      <c r="D12579" s="33" t="s">
        <v>562</v>
      </c>
      <c r="E12579" s="34">
        <v>79367</v>
      </c>
      <c r="F12579" s="35">
        <v>1.0129999999999999</v>
      </c>
      <c r="G12579" s="34" t="s">
        <v>362</v>
      </c>
    </row>
    <row r="12580" spans="1:7">
      <c r="A12580" s="32">
        <v>2018</v>
      </c>
      <c r="B12580" s="32">
        <v>3548</v>
      </c>
      <c r="C12580" s="33" t="s">
        <v>561</v>
      </c>
      <c r="D12580" s="33" t="s">
        <v>562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561</v>
      </c>
      <c r="D12581" s="33" t="s">
        <v>562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561</v>
      </c>
      <c r="D12582" s="33" t="s">
        <v>562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561</v>
      </c>
      <c r="D12583" s="33" t="s">
        <v>562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561</v>
      </c>
      <c r="D12584" s="33" t="s">
        <v>562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561</v>
      </c>
      <c r="D12585" s="33" t="s">
        <v>562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561</v>
      </c>
      <c r="D12586" s="33" t="s">
        <v>562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561</v>
      </c>
      <c r="D12587" s="33" t="s">
        <v>562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561</v>
      </c>
      <c r="D12588" s="33" t="s">
        <v>562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561</v>
      </c>
      <c r="D12589" s="33" t="s">
        <v>562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561</v>
      </c>
      <c r="D12590" s="33" t="s">
        <v>562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561</v>
      </c>
      <c r="D12591" s="33" t="s">
        <v>562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561</v>
      </c>
      <c r="D12592" s="33" t="s">
        <v>562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561</v>
      </c>
      <c r="D12593" s="33" t="s">
        <v>562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561</v>
      </c>
      <c r="D12594" s="33" t="s">
        <v>562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561</v>
      </c>
      <c r="D12595" s="33" t="s">
        <v>562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561</v>
      </c>
      <c r="D12596" s="33" t="s">
        <v>562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561</v>
      </c>
      <c r="D12597" s="33" t="s">
        <v>562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561</v>
      </c>
      <c r="D12598" s="33" t="s">
        <v>562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561</v>
      </c>
      <c r="D12599" s="33" t="s">
        <v>562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561</v>
      </c>
      <c r="D12600" s="33" t="s">
        <v>562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563</v>
      </c>
      <c r="D12601" s="33" t="s">
        <v>564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561</v>
      </c>
      <c r="D12602" s="33" t="s">
        <v>562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561</v>
      </c>
      <c r="D12603" s="33" t="s">
        <v>562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561</v>
      </c>
      <c r="D12604" s="33" t="s">
        <v>562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561</v>
      </c>
      <c r="D12605" s="33" t="s">
        <v>562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561</v>
      </c>
      <c r="D12606" s="33" t="s">
        <v>562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561</v>
      </c>
      <c r="D12607" s="33" t="s">
        <v>562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351</v>
      </c>
      <c r="D12608" s="33" t="s">
        <v>352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351</v>
      </c>
      <c r="D12609" s="33" t="s">
        <v>352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351</v>
      </c>
      <c r="D12610" s="33" t="s">
        <v>352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351</v>
      </c>
      <c r="D12611" s="33" t="s">
        <v>352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561</v>
      </c>
      <c r="D12612" s="33" t="s">
        <v>562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561</v>
      </c>
      <c r="D12613" s="33" t="s">
        <v>562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561</v>
      </c>
      <c r="D12614" s="33" t="s">
        <v>562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351</v>
      </c>
      <c r="D12615" s="33" t="s">
        <v>352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351</v>
      </c>
      <c r="D12616" s="33" t="s">
        <v>352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563</v>
      </c>
      <c r="D12617" s="33" t="s">
        <v>564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565</v>
      </c>
      <c r="D12618" s="33" t="s">
        <v>564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561</v>
      </c>
      <c r="D12619" s="33" t="s">
        <v>562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563</v>
      </c>
      <c r="D12620" s="33" t="s">
        <v>564</v>
      </c>
      <c r="E12620" s="34">
        <v>1572</v>
      </c>
      <c r="F12620" s="35">
        <v>6</v>
      </c>
      <c r="G12620" s="34" t="s">
        <v>362</v>
      </c>
    </row>
    <row r="12621" spans="1:7">
      <c r="A12621" s="32">
        <v>2018</v>
      </c>
      <c r="B12621" s="32">
        <v>3845</v>
      </c>
      <c r="C12621" s="33" t="s">
        <v>361</v>
      </c>
      <c r="D12621" s="33" t="s">
        <v>352</v>
      </c>
      <c r="E12621" s="34">
        <v>44255</v>
      </c>
      <c r="F12621" s="35">
        <v>16.149999999999999</v>
      </c>
      <c r="G12621" s="34" t="s">
        <v>362</v>
      </c>
    </row>
    <row r="12622" spans="1:7">
      <c r="A12622" s="32">
        <v>2018</v>
      </c>
      <c r="B12622" s="32">
        <v>3845</v>
      </c>
      <c r="C12622" s="33" t="s">
        <v>361</v>
      </c>
      <c r="D12622" s="33" t="s">
        <v>352</v>
      </c>
      <c r="E12622" s="34">
        <v>73796</v>
      </c>
      <c r="F12622" s="35">
        <v>17.5</v>
      </c>
      <c r="G12622" s="34" t="s">
        <v>362</v>
      </c>
    </row>
    <row r="12623" spans="1:7">
      <c r="A12623" s="32">
        <v>2018</v>
      </c>
      <c r="B12623" s="32">
        <v>3845</v>
      </c>
      <c r="C12623" s="33" t="s">
        <v>363</v>
      </c>
      <c r="D12623" s="33" t="s">
        <v>352</v>
      </c>
      <c r="E12623" s="34">
        <v>3421</v>
      </c>
      <c r="F12623" s="35">
        <v>15.5</v>
      </c>
      <c r="G12623" s="34" t="s">
        <v>362</v>
      </c>
    </row>
    <row r="12624" spans="1:7">
      <c r="A12624" s="32">
        <v>2018</v>
      </c>
      <c r="B12624" s="32">
        <v>3935</v>
      </c>
      <c r="C12624" s="33" t="s">
        <v>351</v>
      </c>
      <c r="D12624" s="33" t="s">
        <v>352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351</v>
      </c>
      <c r="D12625" s="33" t="s">
        <v>352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351</v>
      </c>
      <c r="D12626" s="33" t="s">
        <v>352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351</v>
      </c>
      <c r="D12627" s="33" t="s">
        <v>352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351</v>
      </c>
      <c r="D12628" s="33" t="s">
        <v>352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351</v>
      </c>
      <c r="D12629" s="33" t="s">
        <v>352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563</v>
      </c>
      <c r="D12630" s="33" t="s">
        <v>564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351</v>
      </c>
      <c r="D12631" s="33" t="s">
        <v>352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351</v>
      </c>
      <c r="D12632" s="33" t="s">
        <v>352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351</v>
      </c>
      <c r="D12633" s="33" t="s">
        <v>352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351</v>
      </c>
      <c r="D12634" s="33" t="s">
        <v>352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351</v>
      </c>
      <c r="D12635" s="33" t="s">
        <v>352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351</v>
      </c>
      <c r="D12636" s="33" t="s">
        <v>352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351</v>
      </c>
      <c r="D12637" s="33" t="s">
        <v>352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351</v>
      </c>
      <c r="D12638" s="33" t="s">
        <v>352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351</v>
      </c>
      <c r="D12639" s="33" t="s">
        <v>352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351</v>
      </c>
      <c r="D12640" s="33" t="s">
        <v>352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351</v>
      </c>
      <c r="D12641" s="33" t="s">
        <v>352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351</v>
      </c>
      <c r="D12642" s="33" t="s">
        <v>352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351</v>
      </c>
      <c r="D12643" s="33" t="s">
        <v>352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351</v>
      </c>
      <c r="D12644" s="33" t="s">
        <v>352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351</v>
      </c>
      <c r="D12645" s="33" t="s">
        <v>352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351</v>
      </c>
      <c r="D12646" s="33" t="s">
        <v>352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351</v>
      </c>
      <c r="D12647" s="33" t="s">
        <v>352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563</v>
      </c>
      <c r="D12648" s="33" t="s">
        <v>564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351</v>
      </c>
      <c r="D12649" s="33" t="s">
        <v>352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351</v>
      </c>
      <c r="D12650" s="33" t="s">
        <v>352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351</v>
      </c>
      <c r="D12651" s="33" t="s">
        <v>352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561</v>
      </c>
      <c r="D12652" s="33" t="s">
        <v>562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351</v>
      </c>
      <c r="D12653" s="33" t="s">
        <v>352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351</v>
      </c>
      <c r="D12654" s="33" t="s">
        <v>352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351</v>
      </c>
      <c r="D12655" s="33" t="s">
        <v>352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351</v>
      </c>
      <c r="D12656" s="33" t="s">
        <v>352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351</v>
      </c>
      <c r="D12657" s="33" t="s">
        <v>352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351</v>
      </c>
      <c r="D12658" s="33" t="s">
        <v>352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351</v>
      </c>
      <c r="D12659" s="33" t="s">
        <v>352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351</v>
      </c>
      <c r="D12660" s="33" t="s">
        <v>352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351</v>
      </c>
      <c r="D12661" s="33" t="s">
        <v>352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351</v>
      </c>
      <c r="D12662" s="33" t="s">
        <v>352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351</v>
      </c>
      <c r="D12663" s="33" t="s">
        <v>352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351</v>
      </c>
      <c r="D12664" s="33" t="s">
        <v>352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351</v>
      </c>
      <c r="D12665" s="33" t="s">
        <v>352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351</v>
      </c>
      <c r="D12666" s="33" t="s">
        <v>352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351</v>
      </c>
      <c r="D12667" s="33" t="s">
        <v>352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351</v>
      </c>
      <c r="D12668" s="33" t="s">
        <v>352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351</v>
      </c>
      <c r="D12669" s="33" t="s">
        <v>352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351</v>
      </c>
      <c r="D12670" s="33" t="s">
        <v>352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351</v>
      </c>
      <c r="D12671" s="33" t="s">
        <v>352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351</v>
      </c>
      <c r="D12672" s="33" t="s">
        <v>352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351</v>
      </c>
      <c r="D12673" s="33" t="s">
        <v>352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351</v>
      </c>
      <c r="D12674" s="33" t="s">
        <v>352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351</v>
      </c>
      <c r="D12675" s="33" t="s">
        <v>352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351</v>
      </c>
      <c r="D12676" s="33" t="s">
        <v>352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563</v>
      </c>
      <c r="D12677" s="33" t="s">
        <v>564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351</v>
      </c>
      <c r="D12678" s="33" t="s">
        <v>352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351</v>
      </c>
      <c r="D12679" s="33" t="s">
        <v>352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351</v>
      </c>
      <c r="D12680" s="33" t="s">
        <v>352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351</v>
      </c>
      <c r="D12681" s="33" t="s">
        <v>352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351</v>
      </c>
      <c r="D12682" s="33" t="s">
        <v>352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351</v>
      </c>
      <c r="D12683" s="33" t="s">
        <v>352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563</v>
      </c>
      <c r="D12684" s="33" t="s">
        <v>564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563</v>
      </c>
      <c r="D12685" s="33" t="s">
        <v>564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561</v>
      </c>
      <c r="D12686" s="33" t="s">
        <v>562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561</v>
      </c>
      <c r="D12687" s="33" t="s">
        <v>562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561</v>
      </c>
      <c r="D12688" s="33" t="s">
        <v>562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561</v>
      </c>
      <c r="D12689" s="33" t="s">
        <v>562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561</v>
      </c>
      <c r="D12690" s="33" t="s">
        <v>562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561</v>
      </c>
      <c r="D12691" s="33" t="s">
        <v>562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561</v>
      </c>
      <c r="D12692" s="33" t="s">
        <v>562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561</v>
      </c>
      <c r="D12693" s="33" t="s">
        <v>562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561</v>
      </c>
      <c r="D12694" s="33" t="s">
        <v>562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561</v>
      </c>
      <c r="D12695" s="33" t="s">
        <v>562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561</v>
      </c>
      <c r="D12696" s="33" t="s">
        <v>562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561</v>
      </c>
      <c r="D12697" s="33" t="s">
        <v>562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361</v>
      </c>
      <c r="D12698" s="33" t="s">
        <v>352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361</v>
      </c>
      <c r="D12699" s="33" t="s">
        <v>352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361</v>
      </c>
      <c r="D12700" s="33" t="s">
        <v>352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361</v>
      </c>
      <c r="D12701" s="33" t="s">
        <v>352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361</v>
      </c>
      <c r="D12702" s="33" t="s">
        <v>352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561</v>
      </c>
      <c r="D12703" s="33" t="s">
        <v>562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561</v>
      </c>
      <c r="D12704" s="33" t="s">
        <v>562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361</v>
      </c>
      <c r="D12705" s="33" t="s">
        <v>352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361</v>
      </c>
      <c r="D12706" s="33" t="s">
        <v>352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361</v>
      </c>
      <c r="D12707" s="33" t="s">
        <v>352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361</v>
      </c>
      <c r="D12708" s="33" t="s">
        <v>352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561</v>
      </c>
      <c r="D12709" s="33" t="s">
        <v>562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361</v>
      </c>
      <c r="D12710" s="33" t="s">
        <v>352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361</v>
      </c>
      <c r="D12711" s="33" t="s">
        <v>352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561</v>
      </c>
      <c r="D12712" s="33" t="s">
        <v>562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561</v>
      </c>
      <c r="D12713" s="33" t="s">
        <v>562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566</v>
      </c>
      <c r="D12714" s="33" t="s">
        <v>567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361</v>
      </c>
      <c r="D12715" s="33" t="s">
        <v>352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361</v>
      </c>
      <c r="D12716" s="33" t="s">
        <v>352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361</v>
      </c>
      <c r="D12717" s="33" t="s">
        <v>352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563</v>
      </c>
      <c r="D12718" s="33" t="s">
        <v>564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361</v>
      </c>
      <c r="D12719" s="33" t="s">
        <v>352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361</v>
      </c>
      <c r="D12720" s="33" t="s">
        <v>352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361</v>
      </c>
      <c r="D12721" s="33" t="s">
        <v>352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361</v>
      </c>
      <c r="D12722" s="33" t="s">
        <v>352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561</v>
      </c>
      <c r="D12723" s="33" t="s">
        <v>562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361</v>
      </c>
      <c r="D12724" s="33" t="s">
        <v>352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361</v>
      </c>
      <c r="D12725" s="33" t="s">
        <v>352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361</v>
      </c>
      <c r="D12726" s="33" t="s">
        <v>352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561</v>
      </c>
      <c r="D12727" s="33" t="s">
        <v>562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561</v>
      </c>
      <c r="D12728" s="33" t="s">
        <v>562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561</v>
      </c>
      <c r="D12729" s="33" t="s">
        <v>562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561</v>
      </c>
      <c r="D12730" s="33" t="s">
        <v>562</v>
      </c>
      <c r="E12730" s="34">
        <v>1455615</v>
      </c>
      <c r="F12730" s="35">
        <v>1.03</v>
      </c>
      <c r="G12730" s="34" t="s">
        <v>362</v>
      </c>
    </row>
    <row r="12731" spans="1:7">
      <c r="A12731" s="32">
        <v>2018</v>
      </c>
      <c r="B12731" s="32">
        <v>4940</v>
      </c>
      <c r="C12731" s="33" t="s">
        <v>561</v>
      </c>
      <c r="D12731" s="33" t="s">
        <v>562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561</v>
      </c>
      <c r="D12732" s="33" t="s">
        <v>562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561</v>
      </c>
      <c r="D12733" s="33" t="s">
        <v>562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561</v>
      </c>
      <c r="D12734" s="33" t="s">
        <v>562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561</v>
      </c>
      <c r="D12735" s="33" t="s">
        <v>562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561</v>
      </c>
      <c r="D12736" s="33" t="s">
        <v>562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561</v>
      </c>
      <c r="D12737" s="33" t="s">
        <v>562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561</v>
      </c>
      <c r="D12738" s="33" t="s">
        <v>562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561</v>
      </c>
      <c r="D12739" s="33" t="s">
        <v>562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561</v>
      </c>
      <c r="D12740" s="33" t="s">
        <v>562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561</v>
      </c>
      <c r="D12741" s="33" t="s">
        <v>562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561</v>
      </c>
      <c r="D12742" s="33" t="s">
        <v>562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561</v>
      </c>
      <c r="D12743" s="33" t="s">
        <v>562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561</v>
      </c>
      <c r="D12744" s="33" t="s">
        <v>562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561</v>
      </c>
      <c r="D12745" s="33" t="s">
        <v>562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561</v>
      </c>
      <c r="D12746" s="33" t="s">
        <v>562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561</v>
      </c>
      <c r="D12747" s="33" t="s">
        <v>562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561</v>
      </c>
      <c r="D12748" s="33" t="s">
        <v>562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561</v>
      </c>
      <c r="D12749" s="33" t="s">
        <v>562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561</v>
      </c>
      <c r="D12750" s="33" t="s">
        <v>562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561</v>
      </c>
      <c r="D12751" s="33" t="s">
        <v>562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561</v>
      </c>
      <c r="D12752" s="33" t="s">
        <v>562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561</v>
      </c>
      <c r="D12753" s="33" t="s">
        <v>562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561</v>
      </c>
      <c r="D12754" s="33" t="s">
        <v>562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561</v>
      </c>
      <c r="D12755" s="33" t="s">
        <v>562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561</v>
      </c>
      <c r="D12756" s="33" t="s">
        <v>562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561</v>
      </c>
      <c r="D12757" s="33" t="s">
        <v>562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351</v>
      </c>
      <c r="D12758" s="33" t="s">
        <v>352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561</v>
      </c>
      <c r="D12759" s="33" t="s">
        <v>562</v>
      </c>
      <c r="E12759" s="34">
        <v>6793</v>
      </c>
      <c r="F12759" s="35">
        <v>1.036</v>
      </c>
      <c r="G12759" s="34" t="s">
        <v>362</v>
      </c>
    </row>
    <row r="12760" spans="1:7">
      <c r="A12760" s="32">
        <v>2018</v>
      </c>
      <c r="B12760" s="32">
        <v>6002</v>
      </c>
      <c r="C12760" s="33" t="s">
        <v>361</v>
      </c>
      <c r="D12760" s="33" t="s">
        <v>352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361</v>
      </c>
      <c r="D12761" s="33" t="s">
        <v>352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361</v>
      </c>
      <c r="D12762" s="33" t="s">
        <v>352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361</v>
      </c>
      <c r="D12763" s="33" t="s">
        <v>352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361</v>
      </c>
      <c r="D12764" s="33" t="s">
        <v>352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361</v>
      </c>
      <c r="D12765" s="33" t="s">
        <v>352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361</v>
      </c>
      <c r="D12766" s="33" t="s">
        <v>352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361</v>
      </c>
      <c r="D12767" s="33" t="s">
        <v>352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561</v>
      </c>
      <c r="D12768" s="33" t="s">
        <v>562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561</v>
      </c>
      <c r="D12769" s="33" t="s">
        <v>562</v>
      </c>
      <c r="E12769" s="34">
        <v>9181</v>
      </c>
      <c r="F12769" s="35">
        <v>1.06</v>
      </c>
      <c r="G12769" s="34" t="s">
        <v>362</v>
      </c>
    </row>
    <row r="12770" spans="1:7">
      <c r="A12770" s="32">
        <v>2018</v>
      </c>
      <c r="B12770" s="32">
        <v>6004</v>
      </c>
      <c r="C12770" s="33" t="s">
        <v>351</v>
      </c>
      <c r="D12770" s="33" t="s">
        <v>352</v>
      </c>
      <c r="E12770" s="34">
        <v>111495</v>
      </c>
      <c r="F12770" s="35">
        <v>25.062999999999999</v>
      </c>
      <c r="G12770" s="34" t="s">
        <v>362</v>
      </c>
    </row>
    <row r="12771" spans="1:7">
      <c r="A12771" s="32">
        <v>2018</v>
      </c>
      <c r="B12771" s="32">
        <v>6004</v>
      </c>
      <c r="C12771" s="33" t="s">
        <v>351</v>
      </c>
      <c r="D12771" s="33" t="s">
        <v>352</v>
      </c>
      <c r="E12771" s="34">
        <v>117149</v>
      </c>
      <c r="F12771" s="35">
        <v>25.05</v>
      </c>
      <c r="G12771" s="34" t="s">
        <v>362</v>
      </c>
    </row>
    <row r="12772" spans="1:7">
      <c r="A12772" s="32">
        <v>2018</v>
      </c>
      <c r="B12772" s="32">
        <v>6004</v>
      </c>
      <c r="C12772" s="33" t="s">
        <v>351</v>
      </c>
      <c r="D12772" s="33" t="s">
        <v>352</v>
      </c>
      <c r="E12772" s="34">
        <v>189682</v>
      </c>
      <c r="F12772" s="35">
        <v>25.183</v>
      </c>
      <c r="G12772" s="34" t="s">
        <v>362</v>
      </c>
    </row>
    <row r="12773" spans="1:7">
      <c r="A12773" s="32">
        <v>2018</v>
      </c>
      <c r="B12773" s="32">
        <v>6009</v>
      </c>
      <c r="C12773" s="33" t="s">
        <v>361</v>
      </c>
      <c r="D12773" s="33" t="s">
        <v>352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361</v>
      </c>
      <c r="D12774" s="33" t="s">
        <v>352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361</v>
      </c>
      <c r="D12775" s="33" t="s">
        <v>352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361</v>
      </c>
      <c r="D12776" s="33" t="s">
        <v>352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361</v>
      </c>
      <c r="D12777" s="33" t="s">
        <v>352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563</v>
      </c>
      <c r="D12778" s="33" t="s">
        <v>564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361</v>
      </c>
      <c r="D12779" s="33" t="s">
        <v>352</v>
      </c>
      <c r="E12779" s="34">
        <v>144141</v>
      </c>
      <c r="F12779" s="35">
        <v>17.93</v>
      </c>
      <c r="G12779" s="34" t="s">
        <v>362</v>
      </c>
    </row>
    <row r="12780" spans="1:7">
      <c r="A12780" s="32">
        <v>2018</v>
      </c>
      <c r="B12780" s="32">
        <v>6016</v>
      </c>
      <c r="C12780" s="33" t="s">
        <v>563</v>
      </c>
      <c r="D12780" s="33" t="s">
        <v>564</v>
      </c>
      <c r="E12780" s="34">
        <v>342</v>
      </c>
      <c r="F12780" s="35">
        <v>5.8</v>
      </c>
      <c r="G12780" s="34" t="s">
        <v>362</v>
      </c>
    </row>
    <row r="12781" spans="1:7">
      <c r="A12781" s="32">
        <v>2018</v>
      </c>
      <c r="B12781" s="32">
        <v>6017</v>
      </c>
      <c r="C12781" s="33" t="s">
        <v>361</v>
      </c>
      <c r="D12781" s="33" t="s">
        <v>352</v>
      </c>
      <c r="E12781" s="34">
        <v>33007</v>
      </c>
      <c r="F12781" s="35">
        <v>17.600000000000001</v>
      </c>
      <c r="G12781" s="34" t="s">
        <v>362</v>
      </c>
    </row>
    <row r="12782" spans="1:7">
      <c r="A12782" s="32">
        <v>2018</v>
      </c>
      <c r="B12782" s="32">
        <v>6017</v>
      </c>
      <c r="C12782" s="33" t="s">
        <v>361</v>
      </c>
      <c r="D12782" s="33" t="s">
        <v>352</v>
      </c>
      <c r="E12782" s="34">
        <v>117840</v>
      </c>
      <c r="F12782" s="35">
        <v>17.600000000000001</v>
      </c>
      <c r="G12782" s="34" t="s">
        <v>362</v>
      </c>
    </row>
    <row r="12783" spans="1:7">
      <c r="A12783" s="32">
        <v>2018</v>
      </c>
      <c r="B12783" s="32">
        <v>6017</v>
      </c>
      <c r="C12783" s="33" t="s">
        <v>563</v>
      </c>
      <c r="D12783" s="33" t="s">
        <v>564</v>
      </c>
      <c r="E12783" s="34">
        <v>709</v>
      </c>
      <c r="F12783" s="35">
        <v>5.8</v>
      </c>
      <c r="G12783" s="34" t="s">
        <v>362</v>
      </c>
    </row>
    <row r="12784" spans="1:7">
      <c r="A12784" s="32">
        <v>2018</v>
      </c>
      <c r="B12784" s="32">
        <v>6018</v>
      </c>
      <c r="C12784" s="33" t="s">
        <v>563</v>
      </c>
      <c r="D12784" s="33" t="s">
        <v>564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351</v>
      </c>
      <c r="D12785" s="33" t="s">
        <v>352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351</v>
      </c>
      <c r="D12786" s="33" t="s">
        <v>352</v>
      </c>
      <c r="E12786" s="34">
        <v>19493</v>
      </c>
      <c r="F12786" s="35">
        <v>25.08</v>
      </c>
      <c r="G12786" s="34" t="s">
        <v>362</v>
      </c>
    </row>
    <row r="12787" spans="1:7">
      <c r="A12787" s="32">
        <v>2018</v>
      </c>
      <c r="B12787" s="32">
        <v>6019</v>
      </c>
      <c r="C12787" s="33" t="s">
        <v>351</v>
      </c>
      <c r="D12787" s="33" t="s">
        <v>352</v>
      </c>
      <c r="E12787" s="34">
        <v>54400</v>
      </c>
      <c r="F12787" s="35">
        <v>26.1</v>
      </c>
      <c r="G12787" s="34" t="s">
        <v>362</v>
      </c>
    </row>
    <row r="12788" spans="1:7">
      <c r="A12788" s="32">
        <v>2018</v>
      </c>
      <c r="B12788" s="32">
        <v>6019</v>
      </c>
      <c r="C12788" s="33" t="s">
        <v>351</v>
      </c>
      <c r="D12788" s="33" t="s">
        <v>352</v>
      </c>
      <c r="E12788" s="34">
        <v>72046</v>
      </c>
      <c r="F12788" s="35">
        <v>25.07</v>
      </c>
      <c r="G12788" s="34" t="s">
        <v>362</v>
      </c>
    </row>
    <row r="12789" spans="1:7">
      <c r="A12789" s="32">
        <v>2018</v>
      </c>
      <c r="B12789" s="32">
        <v>6019</v>
      </c>
      <c r="C12789" s="33" t="s">
        <v>351</v>
      </c>
      <c r="D12789" s="33" t="s">
        <v>352</v>
      </c>
      <c r="E12789" s="34">
        <v>110037</v>
      </c>
      <c r="F12789" s="35">
        <v>25.44</v>
      </c>
      <c r="G12789" s="34" t="s">
        <v>362</v>
      </c>
    </row>
    <row r="12790" spans="1:7">
      <c r="A12790" s="32">
        <v>2018</v>
      </c>
      <c r="B12790" s="32">
        <v>6019</v>
      </c>
      <c r="C12790" s="33" t="s">
        <v>351</v>
      </c>
      <c r="D12790" s="33" t="s">
        <v>352</v>
      </c>
      <c r="E12790" s="34">
        <v>114941</v>
      </c>
      <c r="F12790" s="35">
        <v>22.08</v>
      </c>
      <c r="G12790" s="34" t="s">
        <v>362</v>
      </c>
    </row>
    <row r="12791" spans="1:7">
      <c r="A12791" s="32">
        <v>2018</v>
      </c>
      <c r="B12791" s="32">
        <v>6019</v>
      </c>
      <c r="C12791" s="33" t="s">
        <v>561</v>
      </c>
      <c r="D12791" s="33" t="s">
        <v>562</v>
      </c>
      <c r="E12791" s="34">
        <v>5912</v>
      </c>
      <c r="F12791" s="35">
        <v>1</v>
      </c>
      <c r="G12791" s="34" t="s">
        <v>362</v>
      </c>
    </row>
    <row r="12792" spans="1:7">
      <c r="A12792" s="32">
        <v>2018</v>
      </c>
      <c r="B12792" s="32">
        <v>6021</v>
      </c>
      <c r="C12792" s="33" t="s">
        <v>361</v>
      </c>
      <c r="D12792" s="33" t="s">
        <v>352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561</v>
      </c>
      <c r="D12793" s="33" t="s">
        <v>562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361</v>
      </c>
      <c r="D12794" s="33" t="s">
        <v>352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360</v>
      </c>
      <c r="D12795" s="33" t="s">
        <v>352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563</v>
      </c>
      <c r="D12796" s="33" t="s">
        <v>564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351</v>
      </c>
      <c r="D12797" s="33" t="s">
        <v>352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351</v>
      </c>
      <c r="D12798" s="33" t="s">
        <v>352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351</v>
      </c>
      <c r="D12799" s="33" t="s">
        <v>352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351</v>
      </c>
      <c r="D12800" s="33" t="s">
        <v>352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563</v>
      </c>
      <c r="D12801" s="33" t="s">
        <v>564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561</v>
      </c>
      <c r="D12802" s="33" t="s">
        <v>562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561</v>
      </c>
      <c r="D12803" s="33" t="s">
        <v>562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351</v>
      </c>
      <c r="D12804" s="33" t="s">
        <v>352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351</v>
      </c>
      <c r="D12805" s="33" t="s">
        <v>352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351</v>
      </c>
      <c r="D12806" s="33" t="s">
        <v>352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351</v>
      </c>
      <c r="D12807" s="33" t="s">
        <v>352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351</v>
      </c>
      <c r="D12808" s="33" t="s">
        <v>352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351</v>
      </c>
      <c r="D12809" s="33" t="s">
        <v>352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351</v>
      </c>
      <c r="D12810" s="33" t="s">
        <v>352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351</v>
      </c>
      <c r="D12811" s="33" t="s">
        <v>352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351</v>
      </c>
      <c r="D12812" s="33" t="s">
        <v>352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351</v>
      </c>
      <c r="D12813" s="33" t="s">
        <v>352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351</v>
      </c>
      <c r="D12814" s="33" t="s">
        <v>352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351</v>
      </c>
      <c r="D12815" s="33" t="s">
        <v>352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351</v>
      </c>
      <c r="D12816" s="33" t="s">
        <v>352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351</v>
      </c>
      <c r="D12817" s="33" t="s">
        <v>352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351</v>
      </c>
      <c r="D12818" s="33" t="s">
        <v>352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351</v>
      </c>
      <c r="D12819" s="33" t="s">
        <v>352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351</v>
      </c>
      <c r="D12820" s="33" t="s">
        <v>352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351</v>
      </c>
      <c r="D12821" s="33" t="s">
        <v>352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351</v>
      </c>
      <c r="D12822" s="33" t="s">
        <v>352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351</v>
      </c>
      <c r="D12823" s="33" t="s">
        <v>352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351</v>
      </c>
      <c r="D12824" s="33" t="s">
        <v>352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351</v>
      </c>
      <c r="D12825" s="33" t="s">
        <v>352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351</v>
      </c>
      <c r="D12826" s="33" t="s">
        <v>352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563</v>
      </c>
      <c r="D12827" s="33" t="s">
        <v>564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563</v>
      </c>
      <c r="D12828" s="33" t="s">
        <v>564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561</v>
      </c>
      <c r="D12829" s="33" t="s">
        <v>562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561</v>
      </c>
      <c r="D12830" s="33" t="s">
        <v>562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563</v>
      </c>
      <c r="D12831" s="33" t="s">
        <v>564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561</v>
      </c>
      <c r="D12832" s="33" t="s">
        <v>562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351</v>
      </c>
      <c r="D12833" s="33" t="s">
        <v>352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351</v>
      </c>
      <c r="D12834" s="33" t="s">
        <v>352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361</v>
      </c>
      <c r="D12835" s="33" t="s">
        <v>352</v>
      </c>
      <c r="E12835" s="34">
        <v>98750</v>
      </c>
      <c r="F12835" s="35">
        <v>16.89</v>
      </c>
      <c r="G12835" s="34" t="s">
        <v>362</v>
      </c>
    </row>
    <row r="12836" spans="1:7">
      <c r="A12836" s="32">
        <v>2018</v>
      </c>
      <c r="B12836" s="32">
        <v>6055</v>
      </c>
      <c r="C12836" s="33" t="s">
        <v>361</v>
      </c>
      <c r="D12836" s="33" t="s">
        <v>352</v>
      </c>
      <c r="E12836" s="34">
        <v>32954</v>
      </c>
      <c r="F12836" s="35">
        <v>16.32</v>
      </c>
      <c r="G12836" s="34" t="s">
        <v>362</v>
      </c>
    </row>
    <row r="12837" spans="1:7">
      <c r="A12837" s="32">
        <v>2018</v>
      </c>
      <c r="B12837" s="32">
        <v>6055</v>
      </c>
      <c r="C12837" s="33" t="s">
        <v>361</v>
      </c>
      <c r="D12837" s="33" t="s">
        <v>352</v>
      </c>
      <c r="E12837" s="34">
        <v>16372</v>
      </c>
      <c r="F12837" s="35">
        <v>16.89</v>
      </c>
      <c r="G12837" s="34" t="s">
        <v>362</v>
      </c>
    </row>
    <row r="12838" spans="1:7">
      <c r="A12838" s="32">
        <v>2018</v>
      </c>
      <c r="B12838" s="32">
        <v>6055</v>
      </c>
      <c r="C12838" s="33" t="s">
        <v>561</v>
      </c>
      <c r="D12838" s="33" t="s">
        <v>562</v>
      </c>
      <c r="E12838" s="34">
        <v>2022966</v>
      </c>
      <c r="F12838" s="35">
        <v>1.054</v>
      </c>
      <c r="G12838" s="34" t="s">
        <v>362</v>
      </c>
    </row>
    <row r="12839" spans="1:7">
      <c r="A12839" s="32">
        <v>2018</v>
      </c>
      <c r="B12839" s="32">
        <v>6063</v>
      </c>
      <c r="C12839" s="33" t="s">
        <v>561</v>
      </c>
      <c r="D12839" s="33" t="s">
        <v>562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361</v>
      </c>
      <c r="D12840" s="33" t="s">
        <v>352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563</v>
      </c>
      <c r="D12841" s="33" t="s">
        <v>564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561</v>
      </c>
      <c r="D12842" s="33" t="s">
        <v>562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563</v>
      </c>
      <c r="D12843" s="33" t="s">
        <v>564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361</v>
      </c>
      <c r="D12844" s="33" t="s">
        <v>352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361</v>
      </c>
      <c r="D12845" s="33" t="s">
        <v>352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361</v>
      </c>
      <c r="D12846" s="33" t="s">
        <v>352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361</v>
      </c>
      <c r="D12847" s="33" t="s">
        <v>352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361</v>
      </c>
      <c r="D12848" s="33" t="s">
        <v>352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361</v>
      </c>
      <c r="D12849" s="33" t="s">
        <v>352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361</v>
      </c>
      <c r="D12850" s="33" t="s">
        <v>352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563</v>
      </c>
      <c r="D12851" s="33" t="s">
        <v>564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361</v>
      </c>
      <c r="D12852" s="33" t="s">
        <v>352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351</v>
      </c>
      <c r="D12853" s="33" t="s">
        <v>352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351</v>
      </c>
      <c r="D12854" s="33" t="s">
        <v>352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351</v>
      </c>
      <c r="D12855" s="33" t="s">
        <v>352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351</v>
      </c>
      <c r="D12856" s="33" t="s">
        <v>352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351</v>
      </c>
      <c r="D12857" s="33" t="s">
        <v>352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351</v>
      </c>
      <c r="D12858" s="33" t="s">
        <v>352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351</v>
      </c>
      <c r="D12859" s="33" t="s">
        <v>352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351</v>
      </c>
      <c r="D12860" s="33" t="s">
        <v>352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351</v>
      </c>
      <c r="D12861" s="33" t="s">
        <v>352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351</v>
      </c>
      <c r="D12862" s="33" t="s">
        <v>352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351</v>
      </c>
      <c r="D12863" s="33" t="s">
        <v>352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561</v>
      </c>
      <c r="D12864" s="33" t="s">
        <v>562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563</v>
      </c>
      <c r="D12865" s="33" t="s">
        <v>564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361</v>
      </c>
      <c r="D12866" s="33" t="s">
        <v>352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561</v>
      </c>
      <c r="D12867" s="33" t="s">
        <v>562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561</v>
      </c>
      <c r="D12868" s="33" t="s">
        <v>562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563</v>
      </c>
      <c r="D12869" s="33" t="s">
        <v>564</v>
      </c>
      <c r="E12869" s="34">
        <v>5264</v>
      </c>
      <c r="F12869" s="35">
        <v>5.92</v>
      </c>
      <c r="G12869" s="34" t="s">
        <v>362</v>
      </c>
    </row>
    <row r="12870" spans="1:7">
      <c r="A12870" s="32">
        <v>2018</v>
      </c>
      <c r="B12870" s="32">
        <v>6076</v>
      </c>
      <c r="C12870" s="33" t="s">
        <v>361</v>
      </c>
      <c r="D12870" s="33" t="s">
        <v>352</v>
      </c>
      <c r="E12870" s="34">
        <v>373502</v>
      </c>
      <c r="F12870" s="35">
        <v>16.728000000000002</v>
      </c>
      <c r="G12870" s="34" t="s">
        <v>362</v>
      </c>
    </row>
    <row r="12871" spans="1:7">
      <c r="A12871" s="32">
        <v>2018</v>
      </c>
      <c r="B12871" s="32">
        <v>6077</v>
      </c>
      <c r="C12871" s="33" t="s">
        <v>561</v>
      </c>
      <c r="D12871" s="33" t="s">
        <v>562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361</v>
      </c>
      <c r="D12872" s="33" t="s">
        <v>352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361</v>
      </c>
      <c r="D12873" s="33" t="s">
        <v>352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361</v>
      </c>
      <c r="D12874" s="33" t="s">
        <v>352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361</v>
      </c>
      <c r="D12875" s="33" t="s">
        <v>352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561</v>
      </c>
      <c r="D12876" s="33" t="s">
        <v>562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361</v>
      </c>
      <c r="D12877" s="33" t="s">
        <v>352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361</v>
      </c>
      <c r="D12878" s="33" t="s">
        <v>352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351</v>
      </c>
      <c r="D12879" s="33" t="s">
        <v>352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561</v>
      </c>
      <c r="D12880" s="33" t="s">
        <v>562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561</v>
      </c>
      <c r="D12881" s="33" t="s">
        <v>562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561</v>
      </c>
      <c r="D12882" s="33" t="s">
        <v>562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360</v>
      </c>
      <c r="D12883" s="33" t="s">
        <v>352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361</v>
      </c>
      <c r="D12884" s="33" t="s">
        <v>352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361</v>
      </c>
      <c r="D12885" s="33" t="s">
        <v>352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361</v>
      </c>
      <c r="D12886" s="33" t="s">
        <v>352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361</v>
      </c>
      <c r="D12887" s="33" t="s">
        <v>352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361</v>
      </c>
      <c r="D12888" s="33" t="s">
        <v>352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361</v>
      </c>
      <c r="D12889" s="33" t="s">
        <v>352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563</v>
      </c>
      <c r="D12890" s="33" t="s">
        <v>564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361</v>
      </c>
      <c r="D12891" s="33" t="s">
        <v>352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563</v>
      </c>
      <c r="D12892" s="33" t="s">
        <v>564</v>
      </c>
      <c r="E12892" s="34">
        <v>9416</v>
      </c>
      <c r="F12892" s="35">
        <v>5.8</v>
      </c>
      <c r="G12892" s="34" t="s">
        <v>362</v>
      </c>
    </row>
    <row r="12893" spans="1:7">
      <c r="A12893" s="32">
        <v>2018</v>
      </c>
      <c r="B12893" s="32">
        <v>6095</v>
      </c>
      <c r="C12893" s="33" t="s">
        <v>361</v>
      </c>
      <c r="D12893" s="33" t="s">
        <v>352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361</v>
      </c>
      <c r="D12894" s="33" t="s">
        <v>352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361</v>
      </c>
      <c r="D12895" s="33" t="s">
        <v>352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361</v>
      </c>
      <c r="D12896" s="33" t="s">
        <v>352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561</v>
      </c>
      <c r="D12897" s="33" t="s">
        <v>562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361</v>
      </c>
      <c r="D12898" s="33" t="s">
        <v>352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361</v>
      </c>
      <c r="D12899" s="33" t="s">
        <v>352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563</v>
      </c>
      <c r="D12900" s="33" t="s">
        <v>564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361</v>
      </c>
      <c r="D12901" s="33" t="s">
        <v>352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561</v>
      </c>
      <c r="D12902" s="33" t="s">
        <v>562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351</v>
      </c>
      <c r="D12903" s="33" t="s">
        <v>352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563</v>
      </c>
      <c r="D12904" s="33" t="s">
        <v>564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351</v>
      </c>
      <c r="D12905" s="33" t="s">
        <v>352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351</v>
      </c>
      <c r="D12906" s="33" t="s">
        <v>352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351</v>
      </c>
      <c r="D12907" s="33" t="s">
        <v>352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351</v>
      </c>
      <c r="D12908" s="33" t="s">
        <v>352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351</v>
      </c>
      <c r="D12909" s="33" t="s">
        <v>352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351</v>
      </c>
      <c r="D12910" s="33" t="s">
        <v>352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351</v>
      </c>
      <c r="D12911" s="33" t="s">
        <v>352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351</v>
      </c>
      <c r="D12912" s="33" t="s">
        <v>352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351</v>
      </c>
      <c r="D12913" s="33" t="s">
        <v>352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351</v>
      </c>
      <c r="D12914" s="33" t="s">
        <v>352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561</v>
      </c>
      <c r="D12915" s="33" t="s">
        <v>562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361</v>
      </c>
      <c r="D12916" s="33" t="s">
        <v>352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561</v>
      </c>
      <c r="D12917" s="33" t="s">
        <v>562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351</v>
      </c>
      <c r="D12918" s="33" t="s">
        <v>352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561</v>
      </c>
      <c r="D12919" s="33" t="s">
        <v>562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361</v>
      </c>
      <c r="D12920" s="33" t="s">
        <v>352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563</v>
      </c>
      <c r="D12921" s="33" t="s">
        <v>564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361</v>
      </c>
      <c r="D12922" s="33" t="s">
        <v>352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563</v>
      </c>
      <c r="D12923" s="33" t="s">
        <v>564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361</v>
      </c>
      <c r="D12924" s="33" t="s">
        <v>352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361</v>
      </c>
      <c r="D12925" s="33" t="s">
        <v>352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361</v>
      </c>
      <c r="D12926" s="33" t="s">
        <v>352</v>
      </c>
      <c r="E12926" s="34">
        <v>353785</v>
      </c>
      <c r="F12926" s="35">
        <v>16.5</v>
      </c>
      <c r="G12926" s="34" t="s">
        <v>362</v>
      </c>
    </row>
    <row r="12927" spans="1:7">
      <c r="A12927" s="32">
        <v>2018</v>
      </c>
      <c r="B12927" s="32">
        <v>6146</v>
      </c>
      <c r="C12927" s="33" t="s">
        <v>563</v>
      </c>
      <c r="D12927" s="33" t="s">
        <v>564</v>
      </c>
      <c r="E12927" s="34">
        <v>1639</v>
      </c>
      <c r="F12927" s="35">
        <v>5.8</v>
      </c>
      <c r="G12927" s="34" t="s">
        <v>362</v>
      </c>
    </row>
    <row r="12928" spans="1:7">
      <c r="A12928" s="32">
        <v>2018</v>
      </c>
      <c r="B12928" s="32">
        <v>6146</v>
      </c>
      <c r="C12928" s="33" t="s">
        <v>360</v>
      </c>
      <c r="D12928" s="33" t="s">
        <v>352</v>
      </c>
      <c r="E12928" s="34">
        <v>293675</v>
      </c>
      <c r="F12928" s="35">
        <v>13.46</v>
      </c>
      <c r="G12928" s="34" t="s">
        <v>362</v>
      </c>
    </row>
    <row r="12929" spans="1:7">
      <c r="A12929" s="32">
        <v>2018</v>
      </c>
      <c r="B12929" s="32">
        <v>6155</v>
      </c>
      <c r="C12929" s="33" t="s">
        <v>563</v>
      </c>
      <c r="D12929" s="33" t="s">
        <v>564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361</v>
      </c>
      <c r="D12930" s="33" t="s">
        <v>352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361</v>
      </c>
      <c r="D12931" s="33" t="s">
        <v>352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361</v>
      </c>
      <c r="D12932" s="33" t="s">
        <v>352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361</v>
      </c>
      <c r="D12933" s="33" t="s">
        <v>352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351</v>
      </c>
      <c r="D12934" s="33" t="s">
        <v>352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351</v>
      </c>
      <c r="D12935" s="33" t="s">
        <v>352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563</v>
      </c>
      <c r="D12936" s="33" t="s">
        <v>564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351</v>
      </c>
      <c r="D12937" s="33" t="s">
        <v>352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351</v>
      </c>
      <c r="D12938" s="33" t="s">
        <v>352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563</v>
      </c>
      <c r="D12939" s="33" t="s">
        <v>564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351</v>
      </c>
      <c r="D12940" s="33" t="s">
        <v>352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351</v>
      </c>
      <c r="D12941" s="33" t="s">
        <v>352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351</v>
      </c>
      <c r="D12942" s="33" t="s">
        <v>352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351</v>
      </c>
      <c r="D12943" s="33" t="s">
        <v>352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351</v>
      </c>
      <c r="D12944" s="33" t="s">
        <v>352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351</v>
      </c>
      <c r="D12945" s="33" t="s">
        <v>352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351</v>
      </c>
      <c r="D12946" s="33" t="s">
        <v>352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351</v>
      </c>
      <c r="D12947" s="33" t="s">
        <v>352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361</v>
      </c>
      <c r="D12948" s="33" t="s">
        <v>352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361</v>
      </c>
      <c r="D12949" s="33" t="s">
        <v>352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361</v>
      </c>
      <c r="D12950" s="33" t="s">
        <v>352</v>
      </c>
      <c r="E12950" s="34">
        <v>165347</v>
      </c>
      <c r="F12950" s="35">
        <v>17.600000000000001</v>
      </c>
      <c r="G12950" s="34" t="s">
        <v>362</v>
      </c>
    </row>
    <row r="12951" spans="1:7">
      <c r="A12951" s="32">
        <v>2018</v>
      </c>
      <c r="B12951" s="32">
        <v>6179</v>
      </c>
      <c r="C12951" s="33" t="s">
        <v>563</v>
      </c>
      <c r="D12951" s="33" t="s">
        <v>564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361</v>
      </c>
      <c r="D12952" s="33" t="s">
        <v>352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361</v>
      </c>
      <c r="D12953" s="33" t="s">
        <v>352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361</v>
      </c>
      <c r="D12954" s="33" t="s">
        <v>352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361</v>
      </c>
      <c r="D12955" s="33" t="s">
        <v>352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361</v>
      </c>
      <c r="D12956" s="33" t="s">
        <v>352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361</v>
      </c>
      <c r="D12957" s="33" t="s">
        <v>352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361</v>
      </c>
      <c r="D12958" s="33" t="s">
        <v>352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361</v>
      </c>
      <c r="D12959" s="33" t="s">
        <v>352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361</v>
      </c>
      <c r="D12960" s="33" t="s">
        <v>352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361</v>
      </c>
      <c r="D12961" s="33" t="s">
        <v>352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361</v>
      </c>
      <c r="D12962" s="33" t="s">
        <v>352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360</v>
      </c>
      <c r="D12963" s="33" t="s">
        <v>352</v>
      </c>
      <c r="E12963" s="34">
        <v>914074</v>
      </c>
      <c r="F12963" s="35">
        <v>13.6</v>
      </c>
      <c r="G12963" s="34" t="s">
        <v>362</v>
      </c>
    </row>
    <row r="12964" spans="1:7">
      <c r="A12964" s="32">
        <v>2018</v>
      </c>
      <c r="B12964" s="32">
        <v>6180</v>
      </c>
      <c r="C12964" s="33" t="s">
        <v>561</v>
      </c>
      <c r="D12964" s="33" t="s">
        <v>562</v>
      </c>
      <c r="E12964" s="34">
        <v>27791</v>
      </c>
      <c r="F12964" s="35">
        <v>1.012</v>
      </c>
      <c r="G12964" s="34" t="s">
        <v>362</v>
      </c>
    </row>
    <row r="12965" spans="1:7">
      <c r="A12965" s="32">
        <v>2018</v>
      </c>
      <c r="B12965" s="32">
        <v>6183</v>
      </c>
      <c r="C12965" s="33" t="s">
        <v>360</v>
      </c>
      <c r="D12965" s="33" t="s">
        <v>352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351</v>
      </c>
      <c r="D12966" s="33" t="s">
        <v>352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351</v>
      </c>
      <c r="D12967" s="33" t="s">
        <v>352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566</v>
      </c>
      <c r="D12968" s="33" t="s">
        <v>567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566</v>
      </c>
      <c r="D12969" s="33" t="s">
        <v>567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566</v>
      </c>
      <c r="D12970" s="33" t="s">
        <v>567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566</v>
      </c>
      <c r="D12971" s="33" t="s">
        <v>567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361</v>
      </c>
      <c r="D12972" s="33" t="s">
        <v>352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361</v>
      </c>
      <c r="D12973" s="33" t="s">
        <v>352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361</v>
      </c>
      <c r="D12974" s="33" t="s">
        <v>352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561</v>
      </c>
      <c r="D12975" s="33" t="s">
        <v>562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561</v>
      </c>
      <c r="D12976" s="33" t="s">
        <v>562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561</v>
      </c>
      <c r="D12977" s="33" t="s">
        <v>562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561</v>
      </c>
      <c r="D12978" s="33" t="s">
        <v>562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361</v>
      </c>
      <c r="D12979" s="33" t="s">
        <v>352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561</v>
      </c>
      <c r="D12980" s="33" t="s">
        <v>562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361</v>
      </c>
      <c r="D12981" s="33" t="s">
        <v>352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561</v>
      </c>
      <c r="D12982" s="33" t="s">
        <v>562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561</v>
      </c>
      <c r="D12983" s="33" t="s">
        <v>562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361</v>
      </c>
      <c r="D12984" s="33" t="s">
        <v>352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361</v>
      </c>
      <c r="D12985" s="33" t="s">
        <v>352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563</v>
      </c>
      <c r="D12986" s="33" t="s">
        <v>564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361</v>
      </c>
      <c r="D12987" s="33" t="s">
        <v>352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361</v>
      </c>
      <c r="D12988" s="33" t="s">
        <v>352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361</v>
      </c>
      <c r="D12989" s="33" t="s">
        <v>352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361</v>
      </c>
      <c r="D12990" s="33" t="s">
        <v>352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361</v>
      </c>
      <c r="D12991" s="33" t="s">
        <v>352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351</v>
      </c>
      <c r="D12992" s="33" t="s">
        <v>352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351</v>
      </c>
      <c r="D12993" s="33" t="s">
        <v>352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563</v>
      </c>
      <c r="D12994" s="33" t="s">
        <v>564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561</v>
      </c>
      <c r="D12995" s="33" t="s">
        <v>562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561</v>
      </c>
      <c r="D12996" s="33" t="s">
        <v>562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361</v>
      </c>
      <c r="D12997" s="33" t="s">
        <v>352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361</v>
      </c>
      <c r="D12998" s="33" t="s">
        <v>352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361</v>
      </c>
      <c r="D12999" s="33" t="s">
        <v>352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361</v>
      </c>
      <c r="D13000" s="33" t="s">
        <v>352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561</v>
      </c>
      <c r="D13001" s="33" t="s">
        <v>562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563</v>
      </c>
      <c r="D13002" s="33" t="s">
        <v>564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351</v>
      </c>
      <c r="D13003" s="33" t="s">
        <v>352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351</v>
      </c>
      <c r="D13004" s="33" t="s">
        <v>352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351</v>
      </c>
      <c r="D13005" s="33" t="s">
        <v>352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563</v>
      </c>
      <c r="D13006" s="33" t="s">
        <v>564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561</v>
      </c>
      <c r="D13007" s="33" t="s">
        <v>562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361</v>
      </c>
      <c r="D13008" s="33" t="s">
        <v>352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361</v>
      </c>
      <c r="D13009" s="33" t="s">
        <v>352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361</v>
      </c>
      <c r="D13010" s="33" t="s">
        <v>352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361</v>
      </c>
      <c r="D13011" s="33" t="s">
        <v>352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361</v>
      </c>
      <c r="D13012" s="33" t="s">
        <v>352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563</v>
      </c>
      <c r="D13013" s="33" t="s">
        <v>564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361</v>
      </c>
      <c r="D13014" s="33" t="s">
        <v>352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361</v>
      </c>
      <c r="D13015" s="33" t="s">
        <v>352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361</v>
      </c>
      <c r="D13016" s="33" t="s">
        <v>352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361</v>
      </c>
      <c r="D13017" s="33" t="s">
        <v>352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361</v>
      </c>
      <c r="D13018" s="33" t="s">
        <v>352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361</v>
      </c>
      <c r="D13019" s="33" t="s">
        <v>352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563</v>
      </c>
      <c r="D13020" s="33" t="s">
        <v>564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351</v>
      </c>
      <c r="D13021" s="33" t="s">
        <v>352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351</v>
      </c>
      <c r="D13022" s="33" t="s">
        <v>352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351</v>
      </c>
      <c r="D13023" s="33" t="s">
        <v>352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351</v>
      </c>
      <c r="D13024" s="33" t="s">
        <v>352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563</v>
      </c>
      <c r="D13025" s="33" t="s">
        <v>564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360</v>
      </c>
      <c r="D13026" s="33" t="s">
        <v>352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363</v>
      </c>
      <c r="D13027" s="33" t="s">
        <v>352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561</v>
      </c>
      <c r="D13028" s="33" t="s">
        <v>562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561</v>
      </c>
      <c r="D13029" s="33" t="s">
        <v>562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360</v>
      </c>
      <c r="D13030" s="33" t="s">
        <v>352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561</v>
      </c>
      <c r="D13031" s="33" t="s">
        <v>562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351</v>
      </c>
      <c r="D13032" s="33" t="s">
        <v>352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351</v>
      </c>
      <c r="D13033" s="33" t="s">
        <v>352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361</v>
      </c>
      <c r="D13034" s="33" t="s">
        <v>352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563</v>
      </c>
      <c r="D13035" s="33" t="s">
        <v>564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563</v>
      </c>
      <c r="D13036" s="33" t="s">
        <v>564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563</v>
      </c>
      <c r="D13037" s="33" t="s">
        <v>564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563</v>
      </c>
      <c r="D13038" s="33" t="s">
        <v>564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561</v>
      </c>
      <c r="D13039" s="33" t="s">
        <v>562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351</v>
      </c>
      <c r="D13040" s="33" t="s">
        <v>352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351</v>
      </c>
      <c r="D13041" s="33" t="s">
        <v>352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351</v>
      </c>
      <c r="D13042" s="33" t="s">
        <v>352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361</v>
      </c>
      <c r="D13043" s="33" t="s">
        <v>352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361</v>
      </c>
      <c r="D13044" s="33" t="s">
        <v>352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361</v>
      </c>
      <c r="D13045" s="33" t="s">
        <v>352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361</v>
      </c>
      <c r="D13046" s="33" t="s">
        <v>352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361</v>
      </c>
      <c r="D13047" s="33" t="s">
        <v>352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361</v>
      </c>
      <c r="D13048" s="33" t="s">
        <v>352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361</v>
      </c>
      <c r="D13049" s="33" t="s">
        <v>352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361</v>
      </c>
      <c r="D13050" s="33" t="s">
        <v>352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361</v>
      </c>
      <c r="D13051" s="33" t="s">
        <v>352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361</v>
      </c>
      <c r="D13052" s="33" t="s">
        <v>352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361</v>
      </c>
      <c r="D13053" s="33" t="s">
        <v>352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361</v>
      </c>
      <c r="D13054" s="33" t="s">
        <v>352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561</v>
      </c>
      <c r="D13055" s="33" t="s">
        <v>562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351</v>
      </c>
      <c r="D13056" s="33" t="s">
        <v>352</v>
      </c>
      <c r="E13056" s="34">
        <v>15904</v>
      </c>
      <c r="F13056" s="35">
        <v>23.05</v>
      </c>
      <c r="G13056" s="34" t="s">
        <v>362</v>
      </c>
    </row>
    <row r="13057" spans="1:7">
      <c r="A13057" s="32">
        <v>2018</v>
      </c>
      <c r="B13057" s="32">
        <v>6705</v>
      </c>
      <c r="C13057" s="33" t="s">
        <v>351</v>
      </c>
      <c r="D13057" s="33" t="s">
        <v>352</v>
      </c>
      <c r="E13057" s="34">
        <v>159135</v>
      </c>
      <c r="F13057" s="35">
        <v>21.97</v>
      </c>
      <c r="G13057" s="34" t="s">
        <v>362</v>
      </c>
    </row>
    <row r="13058" spans="1:7">
      <c r="A13058" s="32">
        <v>2018</v>
      </c>
      <c r="B13058" s="32">
        <v>6705</v>
      </c>
      <c r="C13058" s="33" t="s">
        <v>561</v>
      </c>
      <c r="D13058" s="33" t="s">
        <v>562</v>
      </c>
      <c r="E13058" s="34">
        <v>7982</v>
      </c>
      <c r="F13058" s="35">
        <v>1.026</v>
      </c>
      <c r="G13058" s="34" t="s">
        <v>362</v>
      </c>
    </row>
    <row r="13059" spans="1:7">
      <c r="A13059" s="32">
        <v>2018</v>
      </c>
      <c r="B13059" s="32">
        <v>6705</v>
      </c>
      <c r="C13059" s="33" t="s">
        <v>561</v>
      </c>
      <c r="D13059" s="33" t="s">
        <v>562</v>
      </c>
      <c r="E13059" s="34">
        <v>12807</v>
      </c>
      <c r="F13059" s="35">
        <v>1.0269999999999999</v>
      </c>
      <c r="G13059" s="34" t="s">
        <v>362</v>
      </c>
    </row>
    <row r="13060" spans="1:7">
      <c r="A13060" s="32">
        <v>2018</v>
      </c>
      <c r="B13060" s="32">
        <v>6761</v>
      </c>
      <c r="C13060" s="33" t="s">
        <v>361</v>
      </c>
      <c r="D13060" s="33" t="s">
        <v>352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361</v>
      </c>
      <c r="D13061" s="33" t="s">
        <v>352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563</v>
      </c>
      <c r="D13062" s="33" t="s">
        <v>564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361</v>
      </c>
      <c r="D13063" s="33" t="s">
        <v>352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563</v>
      </c>
      <c r="D13064" s="33" t="s">
        <v>564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351</v>
      </c>
      <c r="D13065" s="33" t="s">
        <v>352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351</v>
      </c>
      <c r="D13066" s="33" t="s">
        <v>352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351</v>
      </c>
      <c r="D13067" s="33" t="s">
        <v>352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351</v>
      </c>
      <c r="D13068" s="33" t="s">
        <v>352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351</v>
      </c>
      <c r="D13069" s="33" t="s">
        <v>352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563</v>
      </c>
      <c r="D13070" s="33" t="s">
        <v>564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360</v>
      </c>
      <c r="D13071" s="33" t="s">
        <v>352</v>
      </c>
      <c r="E13071" s="34">
        <v>171677</v>
      </c>
      <c r="F13071" s="35">
        <v>13.712</v>
      </c>
      <c r="G13071" s="34" t="s">
        <v>362</v>
      </c>
    </row>
    <row r="13072" spans="1:7">
      <c r="A13072" s="32">
        <v>2018</v>
      </c>
      <c r="B13072" s="32">
        <v>7030</v>
      </c>
      <c r="C13072" s="33" t="s">
        <v>561</v>
      </c>
      <c r="D13072" s="33" t="s">
        <v>562</v>
      </c>
      <c r="E13072" s="34">
        <v>4968</v>
      </c>
      <c r="F13072" s="35">
        <v>1</v>
      </c>
      <c r="G13072" s="34" t="s">
        <v>362</v>
      </c>
    </row>
    <row r="13073" spans="1:7">
      <c r="A13073" s="32">
        <v>2018</v>
      </c>
      <c r="B13073" s="32">
        <v>7032</v>
      </c>
      <c r="C13073" s="33" t="s">
        <v>563</v>
      </c>
      <c r="D13073" s="33" t="s">
        <v>564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563</v>
      </c>
      <c r="D13074" s="33" t="s">
        <v>564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563</v>
      </c>
      <c r="D13075" s="33" t="s">
        <v>564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563</v>
      </c>
      <c r="D13076" s="33" t="s">
        <v>564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563</v>
      </c>
      <c r="D13077" s="33" t="s">
        <v>564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563</v>
      </c>
      <c r="D13078" s="33" t="s">
        <v>564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563</v>
      </c>
      <c r="D13079" s="33" t="s">
        <v>564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563</v>
      </c>
      <c r="D13080" s="33" t="s">
        <v>564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563</v>
      </c>
      <c r="D13081" s="33" t="s">
        <v>564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561</v>
      </c>
      <c r="D13082" s="33" t="s">
        <v>562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561</v>
      </c>
      <c r="D13083" s="33" t="s">
        <v>562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561</v>
      </c>
      <c r="D13084" s="33" t="s">
        <v>562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561</v>
      </c>
      <c r="D13085" s="33" t="s">
        <v>562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561</v>
      </c>
      <c r="D13086" s="33" t="s">
        <v>562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561</v>
      </c>
      <c r="D13087" s="33" t="s">
        <v>562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561</v>
      </c>
      <c r="D13088" s="33" t="s">
        <v>562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561</v>
      </c>
      <c r="D13089" s="33" t="s">
        <v>562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561</v>
      </c>
      <c r="D13090" s="33" t="s">
        <v>562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561</v>
      </c>
      <c r="D13091" s="33" t="s">
        <v>562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561</v>
      </c>
      <c r="D13092" s="33" t="s">
        <v>562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563</v>
      </c>
      <c r="D13093" s="33" t="s">
        <v>564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561</v>
      </c>
      <c r="D13094" s="33" t="s">
        <v>562</v>
      </c>
      <c r="E13094" s="34">
        <v>2778026</v>
      </c>
      <c r="F13094" s="35">
        <v>1.03</v>
      </c>
      <c r="G13094" s="34" t="s">
        <v>362</v>
      </c>
    </row>
    <row r="13095" spans="1:7">
      <c r="A13095" s="32">
        <v>2018</v>
      </c>
      <c r="B13095" s="32">
        <v>7158</v>
      </c>
      <c r="C13095" s="33" t="s">
        <v>561</v>
      </c>
      <c r="D13095" s="33" t="s">
        <v>562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561</v>
      </c>
      <c r="D13096" s="33" t="s">
        <v>562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561</v>
      </c>
      <c r="D13097" s="33" t="s">
        <v>562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561</v>
      </c>
      <c r="D13098" s="33" t="s">
        <v>562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561</v>
      </c>
      <c r="D13099" s="33" t="s">
        <v>562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561</v>
      </c>
      <c r="D13100" s="33" t="s">
        <v>562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561</v>
      </c>
      <c r="D13101" s="33" t="s">
        <v>562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561</v>
      </c>
      <c r="D13102" s="33" t="s">
        <v>562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561</v>
      </c>
      <c r="D13103" s="33" t="s">
        <v>562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561</v>
      </c>
      <c r="D13104" s="33" t="s">
        <v>562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561</v>
      </c>
      <c r="D13105" s="33" t="s">
        <v>562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561</v>
      </c>
      <c r="D13106" s="33" t="s">
        <v>562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561</v>
      </c>
      <c r="D13107" s="33" t="s">
        <v>562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561</v>
      </c>
      <c r="D13108" s="33" t="s">
        <v>562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351</v>
      </c>
      <c r="D13109" s="33" t="s">
        <v>352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351</v>
      </c>
      <c r="D13110" s="33" t="s">
        <v>352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563</v>
      </c>
      <c r="D13111" s="33" t="s">
        <v>564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563</v>
      </c>
      <c r="D13112" s="33" t="s">
        <v>564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563</v>
      </c>
      <c r="D13113" s="33" t="s">
        <v>564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563</v>
      </c>
      <c r="D13114" s="33" t="s">
        <v>564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563</v>
      </c>
      <c r="D13115" s="33" t="s">
        <v>564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563</v>
      </c>
      <c r="D13116" s="33" t="s">
        <v>564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563</v>
      </c>
      <c r="D13117" s="33" t="s">
        <v>564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561</v>
      </c>
      <c r="D13118" s="33" t="s">
        <v>562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561</v>
      </c>
      <c r="D13119" s="33" t="s">
        <v>562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561</v>
      </c>
      <c r="D13120" s="33" t="s">
        <v>562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561</v>
      </c>
      <c r="D13121" s="33" t="s">
        <v>562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561</v>
      </c>
      <c r="D13122" s="33" t="s">
        <v>562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561</v>
      </c>
      <c r="D13123" s="33" t="s">
        <v>562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561</v>
      </c>
      <c r="D13124" s="33" t="s">
        <v>562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561</v>
      </c>
      <c r="D13125" s="33" t="s">
        <v>562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561</v>
      </c>
      <c r="D13126" s="33" t="s">
        <v>562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561</v>
      </c>
      <c r="D13127" s="33" t="s">
        <v>562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351</v>
      </c>
      <c r="D13128" s="33" t="s">
        <v>352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351</v>
      </c>
      <c r="D13129" s="33" t="s">
        <v>352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351</v>
      </c>
      <c r="D13130" s="33" t="s">
        <v>352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351</v>
      </c>
      <c r="D13131" s="33" t="s">
        <v>352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351</v>
      </c>
      <c r="D13132" s="33" t="s">
        <v>352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561</v>
      </c>
      <c r="D13133" s="33" t="s">
        <v>562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561</v>
      </c>
      <c r="D13134" s="33" t="s">
        <v>562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561</v>
      </c>
      <c r="D13135" s="33" t="s">
        <v>562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561</v>
      </c>
      <c r="D13136" s="33" t="s">
        <v>562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561</v>
      </c>
      <c r="D13137" s="33" t="s">
        <v>562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561</v>
      </c>
      <c r="D13138" s="33" t="s">
        <v>562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561</v>
      </c>
      <c r="D13139" s="33" t="s">
        <v>562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561</v>
      </c>
      <c r="D13140" s="33" t="s">
        <v>562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561</v>
      </c>
      <c r="D13141" s="33" t="s">
        <v>562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561</v>
      </c>
      <c r="D13142" s="33" t="s">
        <v>562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561</v>
      </c>
      <c r="D13143" s="33" t="s">
        <v>562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561</v>
      </c>
      <c r="D13144" s="33" t="s">
        <v>562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561</v>
      </c>
      <c r="D13145" s="33" t="s">
        <v>562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561</v>
      </c>
      <c r="D13146" s="33" t="s">
        <v>562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561</v>
      </c>
      <c r="D13147" s="33" t="s">
        <v>562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561</v>
      </c>
      <c r="D13148" s="33" t="s">
        <v>562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561</v>
      </c>
      <c r="D13149" s="33" t="s">
        <v>562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561</v>
      </c>
      <c r="D13150" s="33" t="s">
        <v>562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561</v>
      </c>
      <c r="D13151" s="33" t="s">
        <v>562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561</v>
      </c>
      <c r="D13152" s="33" t="s">
        <v>562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561</v>
      </c>
      <c r="D13153" s="33" t="s">
        <v>562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561</v>
      </c>
      <c r="D13154" s="33" t="s">
        <v>562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561</v>
      </c>
      <c r="D13155" s="33" t="s">
        <v>562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561</v>
      </c>
      <c r="D13156" s="33" t="s">
        <v>562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561</v>
      </c>
      <c r="D13157" s="33" t="s">
        <v>562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361</v>
      </c>
      <c r="D13158" s="33" t="s">
        <v>352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361</v>
      </c>
      <c r="D13159" s="33" t="s">
        <v>352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361</v>
      </c>
      <c r="D13160" s="33" t="s">
        <v>352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361</v>
      </c>
      <c r="D13161" s="33" t="s">
        <v>352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361</v>
      </c>
      <c r="D13162" s="33" t="s">
        <v>352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563</v>
      </c>
      <c r="D13163" s="33" t="s">
        <v>564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561</v>
      </c>
      <c r="D13164" s="33" t="s">
        <v>562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561</v>
      </c>
      <c r="D13165" s="33" t="s">
        <v>562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561</v>
      </c>
      <c r="D13166" s="33" t="s">
        <v>562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561</v>
      </c>
      <c r="D13167" s="33" t="s">
        <v>562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561</v>
      </c>
      <c r="D13168" s="33" t="s">
        <v>562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361</v>
      </c>
      <c r="D13169" s="33" t="s">
        <v>352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561</v>
      </c>
      <c r="D13170" s="33" t="s">
        <v>562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561</v>
      </c>
      <c r="D13171" s="33" t="s">
        <v>562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563</v>
      </c>
      <c r="D13172" s="33" t="s">
        <v>564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563</v>
      </c>
      <c r="D13173" s="33" t="s">
        <v>564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563</v>
      </c>
      <c r="D13174" s="33" t="s">
        <v>564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563</v>
      </c>
      <c r="D13175" s="33" t="s">
        <v>564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561</v>
      </c>
      <c r="D13176" s="33" t="s">
        <v>562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561</v>
      </c>
      <c r="D13177" s="33" t="s">
        <v>562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561</v>
      </c>
      <c r="D13178" s="33" t="s">
        <v>562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561</v>
      </c>
      <c r="D13179" s="33" t="s">
        <v>562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563</v>
      </c>
      <c r="D13180" s="33" t="s">
        <v>564</v>
      </c>
      <c r="E13180" s="34">
        <v>145</v>
      </c>
      <c r="F13180" s="35">
        <v>5.8</v>
      </c>
      <c r="G13180" s="34" t="s">
        <v>362</v>
      </c>
    </row>
    <row r="13181" spans="1:7">
      <c r="A13181" s="32">
        <v>2018</v>
      </c>
      <c r="B13181" s="32">
        <v>7709</v>
      </c>
      <c r="C13181" s="33" t="s">
        <v>561</v>
      </c>
      <c r="D13181" s="33" t="s">
        <v>562</v>
      </c>
      <c r="E13181" s="34">
        <v>379426</v>
      </c>
      <c r="F13181" s="35">
        <v>1.02</v>
      </c>
      <c r="G13181" s="34" t="s">
        <v>362</v>
      </c>
    </row>
    <row r="13182" spans="1:7">
      <c r="A13182" s="32">
        <v>2018</v>
      </c>
      <c r="B13182" s="32">
        <v>7710</v>
      </c>
      <c r="C13182" s="33" t="s">
        <v>561</v>
      </c>
      <c r="D13182" s="33" t="s">
        <v>562</v>
      </c>
      <c r="E13182" s="34">
        <v>7270220</v>
      </c>
      <c r="F13182" s="35">
        <v>1.0309999999999999</v>
      </c>
      <c r="G13182" s="34" t="s">
        <v>362</v>
      </c>
    </row>
    <row r="13183" spans="1:7">
      <c r="A13183" s="32">
        <v>2018</v>
      </c>
      <c r="B13183" s="32">
        <v>7721</v>
      </c>
      <c r="C13183" s="33" t="s">
        <v>561</v>
      </c>
      <c r="D13183" s="33" t="s">
        <v>562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351</v>
      </c>
      <c r="D13184" s="33" t="s">
        <v>352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561</v>
      </c>
      <c r="D13185" s="33" t="s">
        <v>562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561</v>
      </c>
      <c r="D13186" s="33" t="s">
        <v>562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561</v>
      </c>
      <c r="D13187" s="33" t="s">
        <v>562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561</v>
      </c>
      <c r="D13188" s="33" t="s">
        <v>562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561</v>
      </c>
      <c r="D13189" s="33" t="s">
        <v>562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561</v>
      </c>
      <c r="D13190" s="33" t="s">
        <v>562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561</v>
      </c>
      <c r="D13191" s="33" t="s">
        <v>562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561</v>
      </c>
      <c r="D13192" s="33" t="s">
        <v>562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561</v>
      </c>
      <c r="D13193" s="33" t="s">
        <v>562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561</v>
      </c>
      <c r="D13194" s="33" t="s">
        <v>562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561</v>
      </c>
      <c r="D13195" s="33" t="s">
        <v>562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561</v>
      </c>
      <c r="D13196" s="33" t="s">
        <v>562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561</v>
      </c>
      <c r="D13197" s="33" t="s">
        <v>562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561</v>
      </c>
      <c r="D13198" s="33" t="s">
        <v>562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561</v>
      </c>
      <c r="D13199" s="33" t="s">
        <v>562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561</v>
      </c>
      <c r="D13200" s="33" t="s">
        <v>562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561</v>
      </c>
      <c r="D13201" s="33" t="s">
        <v>562</v>
      </c>
      <c r="E13201" s="34">
        <v>308</v>
      </c>
      <c r="F13201" s="35">
        <v>1.03</v>
      </c>
      <c r="G13201" s="34" t="s">
        <v>362</v>
      </c>
    </row>
    <row r="13202" spans="1:7">
      <c r="A13202" s="32">
        <v>2018</v>
      </c>
      <c r="B13202" s="32">
        <v>7764</v>
      </c>
      <c r="C13202" s="33" t="s">
        <v>563</v>
      </c>
      <c r="D13202" s="33" t="s">
        <v>564</v>
      </c>
      <c r="E13202" s="34">
        <v>301</v>
      </c>
      <c r="F13202" s="35">
        <v>5.8</v>
      </c>
      <c r="G13202" s="34" t="s">
        <v>362</v>
      </c>
    </row>
    <row r="13203" spans="1:7">
      <c r="A13203" s="32">
        <v>2018</v>
      </c>
      <c r="B13203" s="32">
        <v>7764</v>
      </c>
      <c r="C13203" s="33" t="s">
        <v>561</v>
      </c>
      <c r="D13203" s="33" t="s">
        <v>562</v>
      </c>
      <c r="E13203" s="34">
        <v>13382</v>
      </c>
      <c r="F13203" s="35">
        <v>1.03</v>
      </c>
      <c r="G13203" s="34" t="s">
        <v>362</v>
      </c>
    </row>
    <row r="13204" spans="1:7">
      <c r="A13204" s="32">
        <v>2018</v>
      </c>
      <c r="B13204" s="32">
        <v>7790</v>
      </c>
      <c r="C13204" s="33" t="s">
        <v>351</v>
      </c>
      <c r="D13204" s="33" t="s">
        <v>352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561</v>
      </c>
      <c r="D13205" s="33" t="s">
        <v>562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561</v>
      </c>
      <c r="D13206" s="33" t="s">
        <v>562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561</v>
      </c>
      <c r="D13207" s="33" t="s">
        <v>562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561</v>
      </c>
      <c r="D13208" s="33" t="s">
        <v>562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561</v>
      </c>
      <c r="D13209" s="33" t="s">
        <v>562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561</v>
      </c>
      <c r="D13210" s="33" t="s">
        <v>562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561</v>
      </c>
      <c r="D13211" s="33" t="s">
        <v>562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561</v>
      </c>
      <c r="D13212" s="33" t="s">
        <v>562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561</v>
      </c>
      <c r="D13213" s="33" t="s">
        <v>562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561</v>
      </c>
      <c r="D13214" s="33" t="s">
        <v>562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561</v>
      </c>
      <c r="D13215" s="33" t="s">
        <v>562</v>
      </c>
      <c r="E13215" s="34">
        <v>2975630</v>
      </c>
      <c r="F13215" s="35">
        <v>1.026</v>
      </c>
      <c r="G13215" s="34" t="s">
        <v>362</v>
      </c>
    </row>
    <row r="13216" spans="1:7">
      <c r="A13216" s="32">
        <v>2018</v>
      </c>
      <c r="B13216" s="32">
        <v>7829</v>
      </c>
      <c r="C13216" s="33" t="s">
        <v>561</v>
      </c>
      <c r="D13216" s="33" t="s">
        <v>562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561</v>
      </c>
      <c r="D13217" s="33" t="s">
        <v>562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561</v>
      </c>
      <c r="D13218" s="33" t="s">
        <v>562</v>
      </c>
      <c r="E13218" s="34">
        <v>184219</v>
      </c>
      <c r="F13218" s="35">
        <v>1.04</v>
      </c>
      <c r="G13218" s="34" t="s">
        <v>362</v>
      </c>
    </row>
    <row r="13219" spans="1:7">
      <c r="A13219" s="32">
        <v>2018</v>
      </c>
      <c r="B13219" s="32">
        <v>7835</v>
      </c>
      <c r="C13219" s="33" t="s">
        <v>561</v>
      </c>
      <c r="D13219" s="33" t="s">
        <v>562</v>
      </c>
      <c r="E13219" s="34">
        <v>3347</v>
      </c>
      <c r="F13219" s="35">
        <v>1.04</v>
      </c>
      <c r="G13219" s="34" t="s">
        <v>362</v>
      </c>
    </row>
    <row r="13220" spans="1:7">
      <c r="A13220" s="32">
        <v>2018</v>
      </c>
      <c r="B13220" s="32">
        <v>7835</v>
      </c>
      <c r="C13220" s="33" t="s">
        <v>561</v>
      </c>
      <c r="D13220" s="33" t="s">
        <v>562</v>
      </c>
      <c r="E13220" s="34">
        <v>4302</v>
      </c>
      <c r="F13220" s="35">
        <v>1.04</v>
      </c>
      <c r="G13220" s="34" t="s">
        <v>362</v>
      </c>
    </row>
    <row r="13221" spans="1:7">
      <c r="A13221" s="32">
        <v>2018</v>
      </c>
      <c r="B13221" s="32">
        <v>7835</v>
      </c>
      <c r="C13221" s="33" t="s">
        <v>561</v>
      </c>
      <c r="D13221" s="33" t="s">
        <v>562</v>
      </c>
      <c r="E13221" s="34">
        <v>3039</v>
      </c>
      <c r="F13221" s="35">
        <v>1.04</v>
      </c>
      <c r="G13221" s="34" t="s">
        <v>362</v>
      </c>
    </row>
    <row r="13222" spans="1:7">
      <c r="A13222" s="32">
        <v>2018</v>
      </c>
      <c r="B13222" s="32">
        <v>7835</v>
      </c>
      <c r="C13222" s="33" t="s">
        <v>561</v>
      </c>
      <c r="D13222" s="33" t="s">
        <v>562</v>
      </c>
      <c r="E13222" s="34">
        <v>1598</v>
      </c>
      <c r="F13222" s="35">
        <v>1.04</v>
      </c>
      <c r="G13222" s="34" t="s">
        <v>362</v>
      </c>
    </row>
    <row r="13223" spans="1:7">
      <c r="A13223" s="32">
        <v>2018</v>
      </c>
      <c r="B13223" s="32">
        <v>7835</v>
      </c>
      <c r="C13223" s="33" t="s">
        <v>561</v>
      </c>
      <c r="D13223" s="33" t="s">
        <v>562</v>
      </c>
      <c r="E13223" s="34">
        <v>14922</v>
      </c>
      <c r="F13223" s="35">
        <v>1.04</v>
      </c>
      <c r="G13223" s="34" t="s">
        <v>362</v>
      </c>
    </row>
    <row r="13224" spans="1:7">
      <c r="A13224" s="32">
        <v>2018</v>
      </c>
      <c r="B13224" s="32">
        <v>7836</v>
      </c>
      <c r="C13224" s="33" t="s">
        <v>563</v>
      </c>
      <c r="D13224" s="33" t="s">
        <v>564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561</v>
      </c>
      <c r="D13225" s="33" t="s">
        <v>562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561</v>
      </c>
      <c r="D13226" s="33" t="s">
        <v>562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561</v>
      </c>
      <c r="D13227" s="33" t="s">
        <v>562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561</v>
      </c>
      <c r="D13228" s="33" t="s">
        <v>562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561</v>
      </c>
      <c r="D13229" s="33" t="s">
        <v>562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561</v>
      </c>
      <c r="D13230" s="33" t="s">
        <v>562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561</v>
      </c>
      <c r="D13231" s="33" t="s">
        <v>562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561</v>
      </c>
      <c r="D13232" s="33" t="s">
        <v>562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561</v>
      </c>
      <c r="D13233" s="33" t="s">
        <v>562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561</v>
      </c>
      <c r="D13234" s="33" t="s">
        <v>562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561</v>
      </c>
      <c r="D13235" s="33" t="s">
        <v>562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561</v>
      </c>
      <c r="D13236" s="33" t="s">
        <v>562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563</v>
      </c>
      <c r="D13237" s="33" t="s">
        <v>564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563</v>
      </c>
      <c r="D13238" s="33" t="s">
        <v>564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561</v>
      </c>
      <c r="D13239" s="33" t="s">
        <v>562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561</v>
      </c>
      <c r="D13240" s="33" t="s">
        <v>562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561</v>
      </c>
      <c r="D13241" s="33" t="s">
        <v>562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561</v>
      </c>
      <c r="D13242" s="33" t="s">
        <v>562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561</v>
      </c>
      <c r="D13243" s="33" t="s">
        <v>562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561</v>
      </c>
      <c r="D13244" s="33" t="s">
        <v>562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561</v>
      </c>
      <c r="D13245" s="33" t="s">
        <v>562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561</v>
      </c>
      <c r="D13246" s="33" t="s">
        <v>562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561</v>
      </c>
      <c r="D13247" s="33" t="s">
        <v>562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561</v>
      </c>
      <c r="D13248" s="33" t="s">
        <v>562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561</v>
      </c>
      <c r="D13249" s="33" t="s">
        <v>562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561</v>
      </c>
      <c r="D13250" s="33" t="s">
        <v>562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563</v>
      </c>
      <c r="D13251" s="33" t="s">
        <v>564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563</v>
      </c>
      <c r="D13252" s="33" t="s">
        <v>564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563</v>
      </c>
      <c r="D13253" s="33" t="s">
        <v>564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561</v>
      </c>
      <c r="D13254" s="33" t="s">
        <v>562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561</v>
      </c>
      <c r="D13255" s="33" t="s">
        <v>562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561</v>
      </c>
      <c r="D13256" s="33" t="s">
        <v>562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561</v>
      </c>
      <c r="D13257" s="33" t="s">
        <v>562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561</v>
      </c>
      <c r="D13258" s="33" t="s">
        <v>562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561</v>
      </c>
      <c r="D13259" s="33" t="s">
        <v>562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561</v>
      </c>
      <c r="D13260" s="33" t="s">
        <v>562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561</v>
      </c>
      <c r="D13261" s="33" t="s">
        <v>562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561</v>
      </c>
      <c r="D13262" s="33" t="s">
        <v>562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561</v>
      </c>
      <c r="D13263" s="33" t="s">
        <v>562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561</v>
      </c>
      <c r="D13264" s="33" t="s">
        <v>562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561</v>
      </c>
      <c r="D13265" s="33" t="s">
        <v>562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561</v>
      </c>
      <c r="D13266" s="33" t="s">
        <v>562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563</v>
      </c>
      <c r="D13267" s="33" t="s">
        <v>564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561</v>
      </c>
      <c r="D13268" s="33" t="s">
        <v>562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561</v>
      </c>
      <c r="D13269" s="33" t="s">
        <v>562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561</v>
      </c>
      <c r="D13270" s="33" t="s">
        <v>562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561</v>
      </c>
      <c r="D13271" s="33" t="s">
        <v>562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561</v>
      </c>
      <c r="D13272" s="33" t="s">
        <v>562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561</v>
      </c>
      <c r="D13273" s="33" t="s">
        <v>562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561</v>
      </c>
      <c r="D13274" s="33" t="s">
        <v>562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561</v>
      </c>
      <c r="D13275" s="33" t="s">
        <v>562</v>
      </c>
      <c r="E13275" s="34">
        <v>3046</v>
      </c>
      <c r="F13275" s="35">
        <v>1.0289999999999999</v>
      </c>
      <c r="G13275" s="34" t="s">
        <v>362</v>
      </c>
    </row>
    <row r="13276" spans="1:7">
      <c r="A13276" s="32">
        <v>2018</v>
      </c>
      <c r="B13276" s="32">
        <v>7872</v>
      </c>
      <c r="C13276" s="33" t="s">
        <v>563</v>
      </c>
      <c r="D13276" s="33" t="s">
        <v>564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561</v>
      </c>
      <c r="D13277" s="33" t="s">
        <v>562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561</v>
      </c>
      <c r="D13278" s="33" t="s">
        <v>562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561</v>
      </c>
      <c r="D13279" s="33" t="s">
        <v>562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561</v>
      </c>
      <c r="D13280" s="33" t="s">
        <v>562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561</v>
      </c>
      <c r="D13281" s="33" t="s">
        <v>562</v>
      </c>
      <c r="E13281" s="34">
        <v>4449730</v>
      </c>
      <c r="F13281" s="35">
        <v>1.0329999999999999</v>
      </c>
      <c r="G13281" s="34" t="s">
        <v>362</v>
      </c>
    </row>
    <row r="13282" spans="1:7">
      <c r="A13282" s="32">
        <v>2018</v>
      </c>
      <c r="B13282" s="32">
        <v>7900</v>
      </c>
      <c r="C13282" s="33" t="s">
        <v>561</v>
      </c>
      <c r="D13282" s="33" t="s">
        <v>562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561</v>
      </c>
      <c r="D13283" s="33" t="s">
        <v>562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561</v>
      </c>
      <c r="D13284" s="33" t="s">
        <v>562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360</v>
      </c>
      <c r="D13285" s="33" t="s">
        <v>352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561</v>
      </c>
      <c r="D13286" s="33" t="s">
        <v>562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561</v>
      </c>
      <c r="D13287" s="33" t="s">
        <v>562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561</v>
      </c>
      <c r="D13288" s="33" t="s">
        <v>562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563</v>
      </c>
      <c r="D13289" s="33" t="s">
        <v>564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561</v>
      </c>
      <c r="D13290" s="33" t="s">
        <v>562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561</v>
      </c>
      <c r="D13291" s="33" t="s">
        <v>562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563</v>
      </c>
      <c r="D13292" s="33" t="s">
        <v>564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561</v>
      </c>
      <c r="D13293" s="33" t="s">
        <v>562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561</v>
      </c>
      <c r="D13294" s="33" t="s">
        <v>562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561</v>
      </c>
      <c r="D13295" s="33" t="s">
        <v>562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561</v>
      </c>
      <c r="D13296" s="33" t="s">
        <v>562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561</v>
      </c>
      <c r="D13297" s="33" t="s">
        <v>562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561</v>
      </c>
      <c r="D13298" s="33" t="s">
        <v>562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561</v>
      </c>
      <c r="D13299" s="33" t="s">
        <v>562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561</v>
      </c>
      <c r="D13300" s="33" t="s">
        <v>562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563</v>
      </c>
      <c r="D13301" s="33" t="s">
        <v>564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563</v>
      </c>
      <c r="D13302" s="33" t="s">
        <v>564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561</v>
      </c>
      <c r="D13303" s="33" t="s">
        <v>562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561</v>
      </c>
      <c r="D13304" s="33" t="s">
        <v>562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561</v>
      </c>
      <c r="D13305" s="33" t="s">
        <v>562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561</v>
      </c>
      <c r="D13306" s="33" t="s">
        <v>562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561</v>
      </c>
      <c r="D13307" s="33" t="s">
        <v>562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561</v>
      </c>
      <c r="D13308" s="33" t="s">
        <v>562</v>
      </c>
      <c r="E13308" s="34">
        <v>243298</v>
      </c>
      <c r="F13308" s="35">
        <v>1.0960000000000001</v>
      </c>
      <c r="G13308" s="34" t="s">
        <v>362</v>
      </c>
    </row>
    <row r="13309" spans="1:7">
      <c r="A13309" s="32">
        <v>2018</v>
      </c>
      <c r="B13309" s="32">
        <v>8000</v>
      </c>
      <c r="C13309" s="33" t="s">
        <v>561</v>
      </c>
      <c r="D13309" s="33" t="s">
        <v>562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561</v>
      </c>
      <c r="D13310" s="33" t="s">
        <v>562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561</v>
      </c>
      <c r="D13311" s="33" t="s">
        <v>562</v>
      </c>
      <c r="E13311" s="34">
        <v>184282</v>
      </c>
      <c r="F13311" s="35">
        <v>1.01</v>
      </c>
      <c r="G13311" s="34" t="s">
        <v>362</v>
      </c>
    </row>
    <row r="13312" spans="1:7">
      <c r="A13312" s="32">
        <v>2018</v>
      </c>
      <c r="B13312" s="32">
        <v>8006</v>
      </c>
      <c r="C13312" s="33" t="s">
        <v>565</v>
      </c>
      <c r="D13312" s="33" t="s">
        <v>564</v>
      </c>
      <c r="E13312" s="34">
        <v>1170</v>
      </c>
      <c r="F13312" s="35">
        <v>6.41</v>
      </c>
      <c r="G13312" s="34" t="s">
        <v>362</v>
      </c>
    </row>
    <row r="13313" spans="1:7">
      <c r="A13313" s="32">
        <v>2018</v>
      </c>
      <c r="B13313" s="32">
        <v>8012</v>
      </c>
      <c r="C13313" s="33" t="s">
        <v>563</v>
      </c>
      <c r="D13313" s="33" t="s">
        <v>564</v>
      </c>
      <c r="E13313" s="34">
        <v>6195</v>
      </c>
      <c r="F13313" s="35">
        <v>5.77</v>
      </c>
      <c r="G13313" s="34" t="s">
        <v>362</v>
      </c>
    </row>
    <row r="13314" spans="1:7">
      <c r="A13314" s="32">
        <v>2018</v>
      </c>
      <c r="B13314" s="32">
        <v>8023</v>
      </c>
      <c r="C13314" s="33" t="s">
        <v>361</v>
      </c>
      <c r="D13314" s="33" t="s">
        <v>352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361</v>
      </c>
      <c r="D13315" s="33" t="s">
        <v>352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361</v>
      </c>
      <c r="D13316" s="33" t="s">
        <v>352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361</v>
      </c>
      <c r="D13317" s="33" t="s">
        <v>352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361</v>
      </c>
      <c r="D13318" s="33" t="s">
        <v>352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361</v>
      </c>
      <c r="D13319" s="33" t="s">
        <v>352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563</v>
      </c>
      <c r="D13320" s="33" t="s">
        <v>564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361</v>
      </c>
      <c r="D13321" s="33" t="s">
        <v>352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561</v>
      </c>
      <c r="D13322" s="33" t="s">
        <v>562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561</v>
      </c>
      <c r="D13323" s="33" t="s">
        <v>562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561</v>
      </c>
      <c r="D13324" s="33" t="s">
        <v>562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561</v>
      </c>
      <c r="D13325" s="33" t="s">
        <v>562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561</v>
      </c>
      <c r="D13326" s="33" t="s">
        <v>562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561</v>
      </c>
      <c r="D13327" s="33" t="s">
        <v>562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561</v>
      </c>
      <c r="D13328" s="33" t="s">
        <v>562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561</v>
      </c>
      <c r="D13329" s="33" t="s">
        <v>562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561</v>
      </c>
      <c r="D13330" s="33" t="s">
        <v>562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561</v>
      </c>
      <c r="D13331" s="33" t="s">
        <v>562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561</v>
      </c>
      <c r="D13332" s="33" t="s">
        <v>562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561</v>
      </c>
      <c r="D13333" s="33" t="s">
        <v>562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561</v>
      </c>
      <c r="D13334" s="33" t="s">
        <v>562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561</v>
      </c>
      <c r="D13335" s="33" t="s">
        <v>562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561</v>
      </c>
      <c r="D13336" s="33" t="s">
        <v>562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561</v>
      </c>
      <c r="D13337" s="33" t="s">
        <v>562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561</v>
      </c>
      <c r="D13338" s="33" t="s">
        <v>562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561</v>
      </c>
      <c r="D13339" s="33" t="s">
        <v>562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561</v>
      </c>
      <c r="D13340" s="33" t="s">
        <v>562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561</v>
      </c>
      <c r="D13341" s="33" t="s">
        <v>562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561</v>
      </c>
      <c r="D13342" s="33" t="s">
        <v>562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561</v>
      </c>
      <c r="D13343" s="33" t="s">
        <v>562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561</v>
      </c>
      <c r="D13344" s="33" t="s">
        <v>562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561</v>
      </c>
      <c r="D13345" s="33" t="s">
        <v>562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561</v>
      </c>
      <c r="D13346" s="33" t="s">
        <v>562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561</v>
      </c>
      <c r="D13347" s="33" t="s">
        <v>562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561</v>
      </c>
      <c r="D13348" s="33" t="s">
        <v>562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351</v>
      </c>
      <c r="D13349" s="33" t="s">
        <v>352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351</v>
      </c>
      <c r="D13350" s="33" t="s">
        <v>352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351</v>
      </c>
      <c r="D13351" s="33" t="s">
        <v>352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563</v>
      </c>
      <c r="D13352" s="33" t="s">
        <v>564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351</v>
      </c>
      <c r="D13353" s="33" t="s">
        <v>352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351</v>
      </c>
      <c r="D13354" s="33" t="s">
        <v>352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351</v>
      </c>
      <c r="D13355" s="33" t="s">
        <v>352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351</v>
      </c>
      <c r="D13356" s="33" t="s">
        <v>352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351</v>
      </c>
      <c r="D13357" s="33" t="s">
        <v>352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561</v>
      </c>
      <c r="D13358" s="33" t="s">
        <v>562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561</v>
      </c>
      <c r="D13359" s="33" t="s">
        <v>562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561</v>
      </c>
      <c r="D13360" s="33" t="s">
        <v>562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561</v>
      </c>
      <c r="D13361" s="33" t="s">
        <v>562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561</v>
      </c>
      <c r="D13362" s="33" t="s">
        <v>562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563</v>
      </c>
      <c r="D13363" s="33" t="s">
        <v>564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563</v>
      </c>
      <c r="D13364" s="33" t="s">
        <v>564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563</v>
      </c>
      <c r="D13365" s="33" t="s">
        <v>564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561</v>
      </c>
      <c r="D13366" s="33" t="s">
        <v>562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561</v>
      </c>
      <c r="D13367" s="33" t="s">
        <v>562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561</v>
      </c>
      <c r="D13368" s="33" t="s">
        <v>562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561</v>
      </c>
      <c r="D13369" s="33" t="s">
        <v>562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561</v>
      </c>
      <c r="D13370" s="33" t="s">
        <v>562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561</v>
      </c>
      <c r="D13371" s="33" t="s">
        <v>562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561</v>
      </c>
      <c r="D13372" s="33" t="s">
        <v>562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561</v>
      </c>
      <c r="D13373" s="33" t="s">
        <v>562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561</v>
      </c>
      <c r="D13374" s="33" t="s">
        <v>562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561</v>
      </c>
      <c r="D13375" s="33" t="s">
        <v>562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561</v>
      </c>
      <c r="D13376" s="33" t="s">
        <v>562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561</v>
      </c>
      <c r="D13377" s="33" t="s">
        <v>562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561</v>
      </c>
      <c r="D13378" s="33" t="s">
        <v>562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561</v>
      </c>
      <c r="D13379" s="33" t="s">
        <v>562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561</v>
      </c>
      <c r="D13380" s="33" t="s">
        <v>562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561</v>
      </c>
      <c r="D13381" s="33" t="s">
        <v>562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561</v>
      </c>
      <c r="D13382" s="33" t="s">
        <v>562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561</v>
      </c>
      <c r="D13383" s="33" t="s">
        <v>562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561</v>
      </c>
      <c r="D13384" s="33" t="s">
        <v>562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561</v>
      </c>
      <c r="D13385" s="33" t="s">
        <v>562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561</v>
      </c>
      <c r="D13386" s="33" t="s">
        <v>562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561</v>
      </c>
      <c r="D13387" s="33" t="s">
        <v>562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561</v>
      </c>
      <c r="D13388" s="33" t="s">
        <v>562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561</v>
      </c>
      <c r="D13389" s="33" t="s">
        <v>562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561</v>
      </c>
      <c r="D13390" s="33" t="s">
        <v>562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561</v>
      </c>
      <c r="D13391" s="33" t="s">
        <v>562</v>
      </c>
      <c r="E13391" s="34">
        <v>13589</v>
      </c>
      <c r="F13391" s="35">
        <v>1.03</v>
      </c>
      <c r="G13391" s="34" t="s">
        <v>362</v>
      </c>
    </row>
    <row r="13392" spans="1:7">
      <c r="A13392" s="32">
        <v>2018</v>
      </c>
      <c r="B13392" s="32">
        <v>8066</v>
      </c>
      <c r="C13392" s="33" t="s">
        <v>563</v>
      </c>
      <c r="D13392" s="33" t="s">
        <v>564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361</v>
      </c>
      <c r="D13393" s="33" t="s">
        <v>352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361</v>
      </c>
      <c r="D13394" s="33" t="s">
        <v>352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361</v>
      </c>
      <c r="D13395" s="33" t="s">
        <v>352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561</v>
      </c>
      <c r="D13396" s="33" t="s">
        <v>562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561</v>
      </c>
      <c r="D13397" s="33" t="s">
        <v>562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351</v>
      </c>
      <c r="D13398" s="33" t="s">
        <v>352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351</v>
      </c>
      <c r="D13399" s="33" t="s">
        <v>352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351</v>
      </c>
      <c r="D13400" s="33" t="s">
        <v>352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351</v>
      </c>
      <c r="D13401" s="33" t="s">
        <v>352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561</v>
      </c>
      <c r="D13402" s="33" t="s">
        <v>562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561</v>
      </c>
      <c r="D13403" s="33" t="s">
        <v>562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561</v>
      </c>
      <c r="D13404" s="33" t="s">
        <v>562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563</v>
      </c>
      <c r="D13405" s="33" t="s">
        <v>564</v>
      </c>
      <c r="E13405" s="34">
        <v>12011</v>
      </c>
      <c r="F13405" s="35">
        <v>5.7350000000000003</v>
      </c>
      <c r="G13405" s="34" t="s">
        <v>362</v>
      </c>
    </row>
    <row r="13406" spans="1:7">
      <c r="A13406" s="32">
        <v>2018</v>
      </c>
      <c r="B13406" s="32">
        <v>8102</v>
      </c>
      <c r="C13406" s="33" t="s">
        <v>351</v>
      </c>
      <c r="D13406" s="33" t="s">
        <v>352</v>
      </c>
      <c r="E13406" s="34">
        <v>48100</v>
      </c>
      <c r="F13406" s="35">
        <v>25.042000000000002</v>
      </c>
      <c r="G13406" s="34" t="s">
        <v>362</v>
      </c>
    </row>
    <row r="13407" spans="1:7">
      <c r="A13407" s="32">
        <v>2018</v>
      </c>
      <c r="B13407" s="32">
        <v>8102</v>
      </c>
      <c r="C13407" s="33" t="s">
        <v>351</v>
      </c>
      <c r="D13407" s="33" t="s">
        <v>352</v>
      </c>
      <c r="E13407" s="34">
        <v>48100</v>
      </c>
      <c r="F13407" s="35">
        <v>25.042000000000002</v>
      </c>
      <c r="G13407" s="34" t="s">
        <v>362</v>
      </c>
    </row>
    <row r="13408" spans="1:7">
      <c r="A13408" s="32">
        <v>2018</v>
      </c>
      <c r="B13408" s="32">
        <v>8102</v>
      </c>
      <c r="C13408" s="33" t="s">
        <v>351</v>
      </c>
      <c r="D13408" s="33" t="s">
        <v>352</v>
      </c>
      <c r="E13408" s="34">
        <v>172676</v>
      </c>
      <c r="F13408" s="35">
        <v>24.86</v>
      </c>
      <c r="G13408" s="34" t="s">
        <v>362</v>
      </c>
    </row>
    <row r="13409" spans="1:7">
      <c r="A13409" s="32">
        <v>2018</v>
      </c>
      <c r="B13409" s="32">
        <v>8102</v>
      </c>
      <c r="C13409" s="33" t="s">
        <v>351</v>
      </c>
      <c r="D13409" s="33" t="s">
        <v>352</v>
      </c>
      <c r="E13409" s="34">
        <v>203840</v>
      </c>
      <c r="F13409" s="35">
        <v>24.853999999999999</v>
      </c>
      <c r="G13409" s="34" t="s">
        <v>362</v>
      </c>
    </row>
    <row r="13410" spans="1:7">
      <c r="A13410" s="32">
        <v>2018</v>
      </c>
      <c r="B13410" s="32">
        <v>8102</v>
      </c>
      <c r="C13410" s="33" t="s">
        <v>351</v>
      </c>
      <c r="D13410" s="33" t="s">
        <v>352</v>
      </c>
      <c r="E13410" s="34">
        <v>42823</v>
      </c>
      <c r="F13410" s="35">
        <v>25.161999999999999</v>
      </c>
      <c r="G13410" s="34" t="s">
        <v>362</v>
      </c>
    </row>
    <row r="13411" spans="1:7">
      <c r="A13411" s="32">
        <v>2018</v>
      </c>
      <c r="B13411" s="32">
        <v>8102</v>
      </c>
      <c r="C13411" s="33" t="s">
        <v>351</v>
      </c>
      <c r="D13411" s="33" t="s">
        <v>352</v>
      </c>
      <c r="E13411" s="34">
        <v>42490</v>
      </c>
      <c r="F13411" s="35">
        <v>25.062000000000001</v>
      </c>
      <c r="G13411" s="34" t="s">
        <v>362</v>
      </c>
    </row>
    <row r="13412" spans="1:7">
      <c r="A13412" s="32">
        <v>2018</v>
      </c>
      <c r="B13412" s="32">
        <v>8102</v>
      </c>
      <c r="C13412" s="33" t="s">
        <v>351</v>
      </c>
      <c r="D13412" s="33" t="s">
        <v>352</v>
      </c>
      <c r="E13412" s="34">
        <v>28757</v>
      </c>
      <c r="F13412" s="35">
        <v>25.13</v>
      </c>
      <c r="G13412" s="34" t="s">
        <v>362</v>
      </c>
    </row>
    <row r="13413" spans="1:7">
      <c r="A13413" s="32">
        <v>2018</v>
      </c>
      <c r="B13413" s="32">
        <v>8219</v>
      </c>
      <c r="C13413" s="33" t="s">
        <v>561</v>
      </c>
      <c r="D13413" s="33" t="s">
        <v>562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360</v>
      </c>
      <c r="D13414" s="33" t="s">
        <v>352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563</v>
      </c>
      <c r="D13415" s="33" t="s">
        <v>564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563</v>
      </c>
      <c r="D13416" s="33" t="s">
        <v>564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361</v>
      </c>
      <c r="D13417" s="33" t="s">
        <v>352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361</v>
      </c>
      <c r="D13418" s="33" t="s">
        <v>352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563</v>
      </c>
      <c r="D13419" s="33" t="s">
        <v>564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361</v>
      </c>
      <c r="D13420" s="33" t="s">
        <v>352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563</v>
      </c>
      <c r="D13421" s="33" t="s">
        <v>564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351</v>
      </c>
      <c r="D13422" s="33" t="s">
        <v>352</v>
      </c>
      <c r="E13422" s="34">
        <v>25757</v>
      </c>
      <c r="F13422" s="35">
        <v>25.93</v>
      </c>
      <c r="G13422" s="34" t="s">
        <v>362</v>
      </c>
    </row>
    <row r="13423" spans="1:7">
      <c r="A13423" s="32">
        <v>2018</v>
      </c>
      <c r="B13423" s="32">
        <v>8226</v>
      </c>
      <c r="C13423" s="33" t="s">
        <v>351</v>
      </c>
      <c r="D13423" s="33" t="s">
        <v>352</v>
      </c>
      <c r="E13423" s="34">
        <v>1858</v>
      </c>
      <c r="F13423" s="35">
        <v>24.91</v>
      </c>
      <c r="G13423" s="34" t="s">
        <v>362</v>
      </c>
    </row>
    <row r="13424" spans="1:7">
      <c r="A13424" s="32">
        <v>2018</v>
      </c>
      <c r="B13424" s="32">
        <v>8226</v>
      </c>
      <c r="C13424" s="33" t="s">
        <v>351</v>
      </c>
      <c r="D13424" s="33" t="s">
        <v>352</v>
      </c>
      <c r="E13424" s="34">
        <v>12596</v>
      </c>
      <c r="F13424" s="35">
        <v>25.31</v>
      </c>
      <c r="G13424" s="34" t="s">
        <v>362</v>
      </c>
    </row>
    <row r="13425" spans="1:7">
      <c r="A13425" s="32">
        <v>2018</v>
      </c>
      <c r="B13425" s="32">
        <v>8226</v>
      </c>
      <c r="C13425" s="33" t="s">
        <v>561</v>
      </c>
      <c r="D13425" s="33" t="s">
        <v>562</v>
      </c>
      <c r="E13425" s="34">
        <v>1550</v>
      </c>
      <c r="F13425" s="35">
        <v>1.03</v>
      </c>
      <c r="G13425" s="34" t="s">
        <v>362</v>
      </c>
    </row>
    <row r="13426" spans="1:7">
      <c r="A13426" s="32">
        <v>2018</v>
      </c>
      <c r="B13426" s="32">
        <v>8816</v>
      </c>
      <c r="C13426" s="33" t="s">
        <v>351</v>
      </c>
      <c r="D13426" s="33" t="s">
        <v>352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563</v>
      </c>
      <c r="D13427" s="33" t="s">
        <v>564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565</v>
      </c>
      <c r="D13428" s="33" t="s">
        <v>564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565</v>
      </c>
      <c r="D13429" s="33" t="s">
        <v>564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565</v>
      </c>
      <c r="D13430" s="33" t="s">
        <v>564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565</v>
      </c>
      <c r="D13431" s="33" t="s">
        <v>564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565</v>
      </c>
      <c r="D13432" s="33" t="s">
        <v>564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565</v>
      </c>
      <c r="D13433" s="33" t="s">
        <v>564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565</v>
      </c>
      <c r="D13434" s="33" t="s">
        <v>564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565</v>
      </c>
      <c r="D13435" s="33" t="s">
        <v>564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351</v>
      </c>
      <c r="D13436" s="33" t="s">
        <v>352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351</v>
      </c>
      <c r="D13437" s="33" t="s">
        <v>352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351</v>
      </c>
      <c r="D13438" s="33" t="s">
        <v>352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351</v>
      </c>
      <c r="D13439" s="33" t="s">
        <v>352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351</v>
      </c>
      <c r="D13440" s="33" t="s">
        <v>352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351</v>
      </c>
      <c r="D13441" s="33" t="s">
        <v>352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563</v>
      </c>
      <c r="D13442" s="33" t="s">
        <v>564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561</v>
      </c>
      <c r="D13443" s="33" t="s">
        <v>562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561</v>
      </c>
      <c r="D13444" s="33" t="s">
        <v>562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561</v>
      </c>
      <c r="D13445" s="33" t="s">
        <v>562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561</v>
      </c>
      <c r="D13446" s="33" t="s">
        <v>562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561</v>
      </c>
      <c r="D13447" s="33" t="s">
        <v>562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561</v>
      </c>
      <c r="D13448" s="33" t="s">
        <v>562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561</v>
      </c>
      <c r="D13449" s="33" t="s">
        <v>562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561</v>
      </c>
      <c r="D13450" s="33" t="s">
        <v>562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561</v>
      </c>
      <c r="D13451" s="33" t="s">
        <v>562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561</v>
      </c>
      <c r="D13452" s="33" t="s">
        <v>562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561</v>
      </c>
      <c r="D13453" s="33" t="s">
        <v>562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561</v>
      </c>
      <c r="D13454" s="33" t="s">
        <v>562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361</v>
      </c>
      <c r="D13455" s="33" t="s">
        <v>352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361</v>
      </c>
      <c r="D13456" s="33" t="s">
        <v>352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361</v>
      </c>
      <c r="D13457" s="33" t="s">
        <v>352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351</v>
      </c>
      <c r="D13458" s="33" t="s">
        <v>352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361</v>
      </c>
      <c r="D13459" s="33" t="s">
        <v>352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361</v>
      </c>
      <c r="D13460" s="33" t="s">
        <v>352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361</v>
      </c>
      <c r="D13461" s="33" t="s">
        <v>352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361</v>
      </c>
      <c r="D13462" s="33" t="s">
        <v>352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361</v>
      </c>
      <c r="D13463" s="33" t="s">
        <v>352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361</v>
      </c>
      <c r="D13464" s="33" t="s">
        <v>352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361</v>
      </c>
      <c r="D13465" s="33" t="s">
        <v>352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361</v>
      </c>
      <c r="D13466" s="33" t="s">
        <v>352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351</v>
      </c>
      <c r="D13467" s="33" t="s">
        <v>352</v>
      </c>
      <c r="E13467" s="34">
        <v>9506</v>
      </c>
      <c r="F13467" s="35">
        <v>14.7</v>
      </c>
      <c r="G13467" s="34" t="s">
        <v>362</v>
      </c>
    </row>
    <row r="13468" spans="1:7">
      <c r="A13468" s="32">
        <v>2018</v>
      </c>
      <c r="B13468" s="32">
        <v>8845</v>
      </c>
      <c r="C13468" s="33" t="s">
        <v>363</v>
      </c>
      <c r="D13468" s="33" t="s">
        <v>352</v>
      </c>
      <c r="E13468" s="34">
        <v>17191</v>
      </c>
      <c r="F13468" s="35">
        <v>14.651999999999999</v>
      </c>
      <c r="G13468" s="34" t="s">
        <v>362</v>
      </c>
    </row>
    <row r="13469" spans="1:7">
      <c r="A13469" s="32">
        <v>2018</v>
      </c>
      <c r="B13469" s="32">
        <v>8845</v>
      </c>
      <c r="C13469" s="33" t="s">
        <v>351</v>
      </c>
      <c r="D13469" s="33" t="s">
        <v>352</v>
      </c>
      <c r="E13469" s="34">
        <v>11289</v>
      </c>
      <c r="F13469" s="35">
        <v>23.12</v>
      </c>
      <c r="G13469" s="34" t="s">
        <v>362</v>
      </c>
    </row>
    <row r="13470" spans="1:7">
      <c r="A13470" s="32">
        <v>2018</v>
      </c>
      <c r="B13470" s="32">
        <v>8845</v>
      </c>
      <c r="C13470" s="33" t="s">
        <v>351</v>
      </c>
      <c r="D13470" s="33" t="s">
        <v>352</v>
      </c>
      <c r="E13470" s="34">
        <v>3175</v>
      </c>
      <c r="F13470" s="35">
        <v>25.635999999999999</v>
      </c>
      <c r="G13470" s="34" t="s">
        <v>362</v>
      </c>
    </row>
    <row r="13471" spans="1:7">
      <c r="A13471" s="32">
        <v>2018</v>
      </c>
      <c r="B13471" s="32">
        <v>8845</v>
      </c>
      <c r="C13471" s="33" t="s">
        <v>351</v>
      </c>
      <c r="D13471" s="33" t="s">
        <v>352</v>
      </c>
      <c r="E13471" s="34">
        <v>29917</v>
      </c>
      <c r="F13471" s="35">
        <v>26.37</v>
      </c>
      <c r="G13471" s="34" t="s">
        <v>362</v>
      </c>
    </row>
    <row r="13472" spans="1:7">
      <c r="A13472" s="32">
        <v>2018</v>
      </c>
      <c r="B13472" s="32">
        <v>8845</v>
      </c>
      <c r="C13472" s="33" t="s">
        <v>351</v>
      </c>
      <c r="D13472" s="33" t="s">
        <v>352</v>
      </c>
      <c r="E13472" s="34">
        <v>105993</v>
      </c>
      <c r="F13472" s="35">
        <v>26.382000000000001</v>
      </c>
      <c r="G13472" s="34" t="s">
        <v>362</v>
      </c>
    </row>
    <row r="13473" spans="1:7">
      <c r="A13473" s="32">
        <v>2018</v>
      </c>
      <c r="B13473" s="32">
        <v>8845</v>
      </c>
      <c r="C13473" s="33" t="s">
        <v>351</v>
      </c>
      <c r="D13473" s="33" t="s">
        <v>352</v>
      </c>
      <c r="E13473" s="34">
        <v>2185</v>
      </c>
      <c r="F13473" s="35">
        <v>16.678000000000001</v>
      </c>
      <c r="G13473" s="34" t="s">
        <v>362</v>
      </c>
    </row>
    <row r="13474" spans="1:7">
      <c r="A13474" s="32">
        <v>2018</v>
      </c>
      <c r="B13474" s="32">
        <v>8845</v>
      </c>
      <c r="C13474" s="33" t="s">
        <v>351</v>
      </c>
      <c r="D13474" s="33" t="s">
        <v>352</v>
      </c>
      <c r="E13474" s="34">
        <v>13548</v>
      </c>
      <c r="F13474" s="35">
        <v>25.007999999999999</v>
      </c>
      <c r="G13474" s="34" t="s">
        <v>362</v>
      </c>
    </row>
    <row r="13475" spans="1:7">
      <c r="A13475" s="32">
        <v>2018</v>
      </c>
      <c r="B13475" s="32">
        <v>8845</v>
      </c>
      <c r="C13475" s="33" t="s">
        <v>351</v>
      </c>
      <c r="D13475" s="33" t="s">
        <v>352</v>
      </c>
      <c r="E13475" s="34">
        <v>223463</v>
      </c>
      <c r="F13475" s="35">
        <v>25.934000000000001</v>
      </c>
      <c r="G13475" s="34" t="s">
        <v>362</v>
      </c>
    </row>
    <row r="13476" spans="1:7">
      <c r="A13476" s="32">
        <v>2018</v>
      </c>
      <c r="B13476" s="32">
        <v>8845</v>
      </c>
      <c r="C13476" s="33" t="s">
        <v>351</v>
      </c>
      <c r="D13476" s="33" t="s">
        <v>352</v>
      </c>
      <c r="E13476" s="34">
        <v>1311</v>
      </c>
      <c r="F13476" s="35">
        <v>22.748000000000001</v>
      </c>
      <c r="G13476" s="34" t="s">
        <v>362</v>
      </c>
    </row>
    <row r="13477" spans="1:7">
      <c r="A13477" s="32">
        <v>2018</v>
      </c>
      <c r="B13477" s="32">
        <v>8845</v>
      </c>
      <c r="C13477" s="33" t="s">
        <v>351</v>
      </c>
      <c r="D13477" s="33" t="s">
        <v>352</v>
      </c>
      <c r="E13477" s="34">
        <v>8994</v>
      </c>
      <c r="F13477" s="35">
        <v>21.32</v>
      </c>
      <c r="G13477" s="34" t="s">
        <v>362</v>
      </c>
    </row>
    <row r="13478" spans="1:7">
      <c r="A13478" s="32">
        <v>2018</v>
      </c>
      <c r="B13478" s="32">
        <v>8845</v>
      </c>
      <c r="C13478" s="33" t="s">
        <v>351</v>
      </c>
      <c r="D13478" s="33" t="s">
        <v>352</v>
      </c>
      <c r="E13478" s="34">
        <v>2513</v>
      </c>
      <c r="F13478" s="35">
        <v>23.228000000000002</v>
      </c>
      <c r="G13478" s="34" t="s">
        <v>362</v>
      </c>
    </row>
    <row r="13479" spans="1:7">
      <c r="A13479" s="32">
        <v>2018</v>
      </c>
      <c r="B13479" s="32">
        <v>8845</v>
      </c>
      <c r="C13479" s="33" t="s">
        <v>351</v>
      </c>
      <c r="D13479" s="33" t="s">
        <v>352</v>
      </c>
      <c r="E13479" s="34">
        <v>706</v>
      </c>
      <c r="F13479" s="35">
        <v>24.628</v>
      </c>
      <c r="G13479" s="34" t="s">
        <v>362</v>
      </c>
    </row>
    <row r="13480" spans="1:7">
      <c r="A13480" s="32">
        <v>2018</v>
      </c>
      <c r="B13480" s="32">
        <v>8845</v>
      </c>
      <c r="C13480" s="33" t="s">
        <v>351</v>
      </c>
      <c r="D13480" s="33" t="s">
        <v>352</v>
      </c>
      <c r="E13480" s="34">
        <v>3446</v>
      </c>
      <c r="F13480" s="35">
        <v>16.79</v>
      </c>
      <c r="G13480" s="34" t="s">
        <v>362</v>
      </c>
    </row>
    <row r="13481" spans="1:7">
      <c r="A13481" s="32">
        <v>2018</v>
      </c>
      <c r="B13481" s="32">
        <v>8845</v>
      </c>
      <c r="C13481" s="33" t="s">
        <v>351</v>
      </c>
      <c r="D13481" s="33" t="s">
        <v>352</v>
      </c>
      <c r="E13481" s="34">
        <v>5456</v>
      </c>
      <c r="F13481" s="35">
        <v>20.7</v>
      </c>
      <c r="G13481" s="34" t="s">
        <v>362</v>
      </c>
    </row>
    <row r="13482" spans="1:7">
      <c r="A13482" s="32">
        <v>2018</v>
      </c>
      <c r="B13482" s="32">
        <v>8845</v>
      </c>
      <c r="C13482" s="33" t="s">
        <v>351</v>
      </c>
      <c r="D13482" s="33" t="s">
        <v>352</v>
      </c>
      <c r="E13482" s="34">
        <v>1060</v>
      </c>
      <c r="F13482" s="35">
        <v>22.27</v>
      </c>
      <c r="G13482" s="34" t="s">
        <v>362</v>
      </c>
    </row>
    <row r="13483" spans="1:7">
      <c r="A13483" s="32">
        <v>2018</v>
      </c>
      <c r="B13483" s="32">
        <v>8846</v>
      </c>
      <c r="C13483" s="33" t="s">
        <v>351</v>
      </c>
      <c r="D13483" s="33" t="s">
        <v>352</v>
      </c>
      <c r="E13483" s="34">
        <v>499</v>
      </c>
      <c r="F13483" s="35">
        <v>25.236000000000001</v>
      </c>
      <c r="G13483" s="34" t="s">
        <v>362</v>
      </c>
    </row>
    <row r="13484" spans="1:7">
      <c r="A13484" s="32">
        <v>2018</v>
      </c>
      <c r="B13484" s="32">
        <v>8846</v>
      </c>
      <c r="C13484" s="33" t="s">
        <v>351</v>
      </c>
      <c r="D13484" s="33" t="s">
        <v>352</v>
      </c>
      <c r="E13484" s="34">
        <v>14956</v>
      </c>
      <c r="F13484" s="35">
        <v>26.29</v>
      </c>
      <c r="G13484" s="34" t="s">
        <v>362</v>
      </c>
    </row>
    <row r="13485" spans="1:7">
      <c r="A13485" s="32">
        <v>2018</v>
      </c>
      <c r="B13485" s="32">
        <v>8846</v>
      </c>
      <c r="C13485" s="33" t="s">
        <v>351</v>
      </c>
      <c r="D13485" s="33" t="s">
        <v>352</v>
      </c>
      <c r="E13485" s="34">
        <v>17852</v>
      </c>
      <c r="F13485" s="35">
        <v>23.646000000000001</v>
      </c>
      <c r="G13485" s="34" t="s">
        <v>362</v>
      </c>
    </row>
    <row r="13486" spans="1:7">
      <c r="A13486" s="32">
        <v>2018</v>
      </c>
      <c r="B13486" s="32">
        <v>8846</v>
      </c>
      <c r="C13486" s="33" t="s">
        <v>351</v>
      </c>
      <c r="D13486" s="33" t="s">
        <v>352</v>
      </c>
      <c r="E13486" s="34">
        <v>460</v>
      </c>
      <c r="F13486" s="35">
        <v>25.335999999999999</v>
      </c>
      <c r="G13486" s="34" t="s">
        <v>362</v>
      </c>
    </row>
    <row r="13487" spans="1:7">
      <c r="A13487" s="32">
        <v>2018</v>
      </c>
      <c r="B13487" s="32">
        <v>8846</v>
      </c>
      <c r="C13487" s="33" t="s">
        <v>351</v>
      </c>
      <c r="D13487" s="33" t="s">
        <v>352</v>
      </c>
      <c r="E13487" s="34">
        <v>89802</v>
      </c>
      <c r="F13487" s="35">
        <v>26.321999999999999</v>
      </c>
      <c r="G13487" s="34" t="s">
        <v>362</v>
      </c>
    </row>
    <row r="13488" spans="1:7">
      <c r="A13488" s="32">
        <v>2018</v>
      </c>
      <c r="B13488" s="32">
        <v>8846</v>
      </c>
      <c r="C13488" s="33" t="s">
        <v>351</v>
      </c>
      <c r="D13488" s="33" t="s">
        <v>352</v>
      </c>
      <c r="E13488" s="34">
        <v>8790</v>
      </c>
      <c r="F13488" s="35">
        <v>15.922000000000001</v>
      </c>
      <c r="G13488" s="34" t="s">
        <v>362</v>
      </c>
    </row>
    <row r="13489" spans="1:7">
      <c r="A13489" s="32">
        <v>2018</v>
      </c>
      <c r="B13489" s="32">
        <v>8846</v>
      </c>
      <c r="C13489" s="33" t="s">
        <v>351</v>
      </c>
      <c r="D13489" s="33" t="s">
        <v>352</v>
      </c>
      <c r="E13489" s="34">
        <v>267294</v>
      </c>
      <c r="F13489" s="35">
        <v>25.873999999999999</v>
      </c>
      <c r="G13489" s="34" t="s">
        <v>362</v>
      </c>
    </row>
    <row r="13490" spans="1:7">
      <c r="A13490" s="32">
        <v>2018</v>
      </c>
      <c r="B13490" s="32">
        <v>8846</v>
      </c>
      <c r="C13490" s="33" t="s">
        <v>351</v>
      </c>
      <c r="D13490" s="33" t="s">
        <v>352</v>
      </c>
      <c r="E13490" s="34">
        <v>230</v>
      </c>
      <c r="F13490" s="35">
        <v>26.09</v>
      </c>
      <c r="G13490" s="34" t="s">
        <v>362</v>
      </c>
    </row>
    <row r="13491" spans="1:7">
      <c r="A13491" s="32">
        <v>2018</v>
      </c>
      <c r="B13491" s="32">
        <v>8846</v>
      </c>
      <c r="C13491" s="33" t="s">
        <v>351</v>
      </c>
      <c r="D13491" s="33" t="s">
        <v>352</v>
      </c>
      <c r="E13491" s="34">
        <v>839</v>
      </c>
      <c r="F13491" s="35">
        <v>22.611999999999998</v>
      </c>
      <c r="G13491" s="34" t="s">
        <v>362</v>
      </c>
    </row>
    <row r="13492" spans="1:7">
      <c r="A13492" s="32">
        <v>2018</v>
      </c>
      <c r="B13492" s="32">
        <v>8846</v>
      </c>
      <c r="C13492" s="33" t="s">
        <v>351</v>
      </c>
      <c r="D13492" s="33" t="s">
        <v>352</v>
      </c>
      <c r="E13492" s="34">
        <v>1573</v>
      </c>
      <c r="F13492" s="35">
        <v>18.736000000000001</v>
      </c>
      <c r="G13492" s="34" t="s">
        <v>362</v>
      </c>
    </row>
    <row r="13493" spans="1:7">
      <c r="A13493" s="32">
        <v>2018</v>
      </c>
      <c r="B13493" s="32">
        <v>8846</v>
      </c>
      <c r="C13493" s="33" t="s">
        <v>351</v>
      </c>
      <c r="D13493" s="33" t="s">
        <v>352</v>
      </c>
      <c r="E13493" s="34">
        <v>3950</v>
      </c>
      <c r="F13493" s="35">
        <v>15.744</v>
      </c>
      <c r="G13493" s="34" t="s">
        <v>362</v>
      </c>
    </row>
    <row r="13494" spans="1:7">
      <c r="A13494" s="32">
        <v>2018</v>
      </c>
      <c r="B13494" s="32">
        <v>8846</v>
      </c>
      <c r="C13494" s="33" t="s">
        <v>351</v>
      </c>
      <c r="D13494" s="33" t="s">
        <v>352</v>
      </c>
      <c r="E13494" s="34">
        <v>427</v>
      </c>
      <c r="F13494" s="35">
        <v>18.617999999999999</v>
      </c>
      <c r="G13494" s="34" t="s">
        <v>362</v>
      </c>
    </row>
    <row r="13495" spans="1:7">
      <c r="A13495" s="32">
        <v>2018</v>
      </c>
      <c r="B13495" s="32">
        <v>8846</v>
      </c>
      <c r="C13495" s="33" t="s">
        <v>351</v>
      </c>
      <c r="D13495" s="33" t="s">
        <v>352</v>
      </c>
      <c r="E13495" s="34">
        <v>1594</v>
      </c>
      <c r="F13495" s="35">
        <v>20.204000000000001</v>
      </c>
      <c r="G13495" s="34" t="s">
        <v>362</v>
      </c>
    </row>
    <row r="13496" spans="1:7">
      <c r="A13496" s="32">
        <v>2018</v>
      </c>
      <c r="B13496" s="32">
        <v>8846</v>
      </c>
      <c r="C13496" s="33" t="s">
        <v>351</v>
      </c>
      <c r="D13496" s="33" t="s">
        <v>352</v>
      </c>
      <c r="E13496" s="34">
        <v>2359</v>
      </c>
      <c r="F13496" s="35">
        <v>23.437999999999999</v>
      </c>
      <c r="G13496" s="34" t="s">
        <v>362</v>
      </c>
    </row>
    <row r="13497" spans="1:7">
      <c r="A13497" s="32">
        <v>2018</v>
      </c>
      <c r="B13497" s="32">
        <v>8846</v>
      </c>
      <c r="C13497" s="33" t="s">
        <v>351</v>
      </c>
      <c r="D13497" s="33" t="s">
        <v>352</v>
      </c>
      <c r="E13497" s="34">
        <v>13297</v>
      </c>
      <c r="F13497" s="35">
        <v>25.643999999999998</v>
      </c>
      <c r="G13497" s="34" t="s">
        <v>362</v>
      </c>
    </row>
    <row r="13498" spans="1:7">
      <c r="A13498" s="32">
        <v>2018</v>
      </c>
      <c r="B13498" s="32">
        <v>8846</v>
      </c>
      <c r="C13498" s="33" t="s">
        <v>351</v>
      </c>
      <c r="D13498" s="33" t="s">
        <v>352</v>
      </c>
      <c r="E13498" s="34">
        <v>7229</v>
      </c>
      <c r="F13498" s="35">
        <v>14.896000000000001</v>
      </c>
      <c r="G13498" s="34" t="s">
        <v>362</v>
      </c>
    </row>
    <row r="13499" spans="1:7">
      <c r="A13499" s="32">
        <v>2018</v>
      </c>
      <c r="B13499" s="32">
        <v>8846</v>
      </c>
      <c r="C13499" s="33" t="s">
        <v>363</v>
      </c>
      <c r="D13499" s="33" t="s">
        <v>352</v>
      </c>
      <c r="E13499" s="34">
        <v>2338</v>
      </c>
      <c r="F13499" s="35">
        <v>14.007999999999999</v>
      </c>
      <c r="G13499" s="34" t="s">
        <v>362</v>
      </c>
    </row>
    <row r="13500" spans="1:7">
      <c r="A13500" s="32">
        <v>2018</v>
      </c>
      <c r="B13500" s="32">
        <v>8848</v>
      </c>
      <c r="C13500" s="33" t="s">
        <v>351</v>
      </c>
      <c r="D13500" s="33" t="s">
        <v>352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351</v>
      </c>
      <c r="D13501" s="33" t="s">
        <v>352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351</v>
      </c>
      <c r="D13502" s="33" t="s">
        <v>352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351</v>
      </c>
      <c r="D13503" s="33" t="s">
        <v>352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361</v>
      </c>
      <c r="D13504" s="33" t="s">
        <v>352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361</v>
      </c>
      <c r="D13505" s="33" t="s">
        <v>352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361</v>
      </c>
      <c r="D13506" s="33" t="s">
        <v>352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361</v>
      </c>
      <c r="D13507" s="33" t="s">
        <v>352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561</v>
      </c>
      <c r="D13508" s="33" t="s">
        <v>562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561</v>
      </c>
      <c r="D13509" s="33" t="s">
        <v>562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561</v>
      </c>
      <c r="D13510" s="33" t="s">
        <v>562</v>
      </c>
      <c r="E13510" s="34">
        <v>876607</v>
      </c>
      <c r="F13510" s="35">
        <v>1.03</v>
      </c>
      <c r="G13510" s="34" t="s">
        <v>362</v>
      </c>
    </row>
    <row r="13511" spans="1:7">
      <c r="A13511" s="32">
        <v>2018</v>
      </c>
      <c r="B13511" s="32">
        <v>8906</v>
      </c>
      <c r="C13511" s="33" t="s">
        <v>565</v>
      </c>
      <c r="D13511" s="33" t="s">
        <v>564</v>
      </c>
      <c r="E13511" s="34">
        <v>6864</v>
      </c>
      <c r="F13511" s="35">
        <v>6.29</v>
      </c>
      <c r="G13511" s="34" t="s">
        <v>362</v>
      </c>
    </row>
    <row r="13512" spans="1:7">
      <c r="A13512" s="32">
        <v>2018</v>
      </c>
      <c r="B13512" s="32">
        <v>10017</v>
      </c>
      <c r="C13512" s="33" t="s">
        <v>351</v>
      </c>
      <c r="D13512" s="33" t="s">
        <v>352</v>
      </c>
      <c r="E13512" s="34">
        <v>787</v>
      </c>
      <c r="F13512" s="35">
        <v>25</v>
      </c>
      <c r="G13512" s="34" t="s">
        <v>362</v>
      </c>
    </row>
    <row r="13513" spans="1:7">
      <c r="A13513" s="32">
        <v>2018</v>
      </c>
      <c r="B13513" s="32">
        <v>10017</v>
      </c>
      <c r="C13513" s="33" t="s">
        <v>563</v>
      </c>
      <c r="D13513" s="33" t="s">
        <v>564</v>
      </c>
      <c r="E13513" s="34">
        <v>7460</v>
      </c>
      <c r="F13513" s="35">
        <v>5.9</v>
      </c>
      <c r="G13513" s="34" t="s">
        <v>362</v>
      </c>
    </row>
    <row r="13514" spans="1:7">
      <c r="A13514" s="32">
        <v>2018</v>
      </c>
      <c r="B13514" s="32">
        <v>10017</v>
      </c>
      <c r="C13514" s="33" t="s">
        <v>561</v>
      </c>
      <c r="D13514" s="33" t="s">
        <v>562</v>
      </c>
      <c r="E13514" s="34">
        <v>403209</v>
      </c>
      <c r="F13514" s="35">
        <v>1.05</v>
      </c>
      <c r="G13514" s="34" t="s">
        <v>362</v>
      </c>
    </row>
    <row r="13515" spans="1:7">
      <c r="A13515" s="32">
        <v>2018</v>
      </c>
      <c r="B13515" s="32">
        <v>10025</v>
      </c>
      <c r="C13515" s="33" t="s">
        <v>561</v>
      </c>
      <c r="D13515" s="33" t="s">
        <v>562</v>
      </c>
      <c r="E13515" s="34">
        <v>651334</v>
      </c>
      <c r="F13515" s="35">
        <v>1.03</v>
      </c>
      <c r="G13515" s="34" t="s">
        <v>362</v>
      </c>
    </row>
    <row r="13516" spans="1:7">
      <c r="A13516" s="32">
        <v>2018</v>
      </c>
      <c r="B13516" s="32">
        <v>10025</v>
      </c>
      <c r="C13516" s="33" t="s">
        <v>563</v>
      </c>
      <c r="D13516" s="33" t="s">
        <v>564</v>
      </c>
      <c r="E13516" s="34">
        <v>405</v>
      </c>
      <c r="F13516" s="35">
        <v>5.81</v>
      </c>
      <c r="G13516" s="34" t="s">
        <v>362</v>
      </c>
    </row>
    <row r="13517" spans="1:7">
      <c r="A13517" s="32">
        <v>2018</v>
      </c>
      <c r="B13517" s="32">
        <v>10043</v>
      </c>
      <c r="C13517" s="33" t="s">
        <v>351</v>
      </c>
      <c r="D13517" s="33" t="s">
        <v>352</v>
      </c>
      <c r="E13517" s="34">
        <v>7339</v>
      </c>
      <c r="F13517" s="35">
        <v>27.54</v>
      </c>
      <c r="G13517" s="34" t="s">
        <v>362</v>
      </c>
    </row>
    <row r="13518" spans="1:7">
      <c r="A13518" s="32">
        <v>2018</v>
      </c>
      <c r="B13518" s="32">
        <v>10043</v>
      </c>
      <c r="C13518" s="33" t="s">
        <v>351</v>
      </c>
      <c r="D13518" s="33" t="s">
        <v>352</v>
      </c>
      <c r="E13518" s="34">
        <v>7878</v>
      </c>
      <c r="F13518" s="35">
        <v>25.89</v>
      </c>
      <c r="G13518" s="34" t="s">
        <v>362</v>
      </c>
    </row>
    <row r="13519" spans="1:7">
      <c r="A13519" s="32">
        <v>2018</v>
      </c>
      <c r="B13519" s="32">
        <v>10043</v>
      </c>
      <c r="C13519" s="33" t="s">
        <v>563</v>
      </c>
      <c r="D13519" s="33" t="s">
        <v>564</v>
      </c>
      <c r="E13519" s="34">
        <v>181</v>
      </c>
      <c r="F13519" s="35">
        <v>5.77</v>
      </c>
      <c r="G13519" s="34" t="s">
        <v>362</v>
      </c>
    </row>
    <row r="13520" spans="1:7">
      <c r="A13520" s="32">
        <v>2018</v>
      </c>
      <c r="B13520" s="32">
        <v>10113</v>
      </c>
      <c r="C13520" s="33" t="s">
        <v>363</v>
      </c>
      <c r="D13520" s="33" t="s">
        <v>352</v>
      </c>
      <c r="E13520" s="34">
        <v>56002</v>
      </c>
      <c r="F13520" s="35">
        <v>11.97</v>
      </c>
      <c r="G13520" s="34" t="s">
        <v>362</v>
      </c>
    </row>
    <row r="13521" spans="1:7">
      <c r="A13521" s="32">
        <v>2018</v>
      </c>
      <c r="B13521" s="32">
        <v>10113</v>
      </c>
      <c r="C13521" s="33" t="s">
        <v>563</v>
      </c>
      <c r="D13521" s="33" t="s">
        <v>564</v>
      </c>
      <c r="E13521" s="34">
        <v>592</v>
      </c>
      <c r="F13521" s="35">
        <v>5.75</v>
      </c>
      <c r="G13521" s="34" t="s">
        <v>362</v>
      </c>
    </row>
    <row r="13522" spans="1:7">
      <c r="A13522" s="32">
        <v>2018</v>
      </c>
      <c r="B13522" s="32">
        <v>10151</v>
      </c>
      <c r="C13522" s="33" t="s">
        <v>561</v>
      </c>
      <c r="D13522" s="33" t="s">
        <v>562</v>
      </c>
      <c r="E13522" s="34">
        <v>1934</v>
      </c>
      <c r="F13522" s="35">
        <v>1.071</v>
      </c>
      <c r="G13522" s="34" t="s">
        <v>362</v>
      </c>
    </row>
    <row r="13523" spans="1:7">
      <c r="A13523" s="32">
        <v>2018</v>
      </c>
      <c r="B13523" s="32">
        <v>10151</v>
      </c>
      <c r="C13523" s="33" t="s">
        <v>363</v>
      </c>
      <c r="D13523" s="33" t="s">
        <v>352</v>
      </c>
      <c r="E13523" s="34">
        <v>5243</v>
      </c>
      <c r="F13523" s="35">
        <v>16.010000000000002</v>
      </c>
      <c r="G13523" s="34" t="s">
        <v>362</v>
      </c>
    </row>
    <row r="13524" spans="1:7">
      <c r="A13524" s="32">
        <v>2018</v>
      </c>
      <c r="B13524" s="32">
        <v>10151</v>
      </c>
      <c r="C13524" s="33" t="s">
        <v>363</v>
      </c>
      <c r="D13524" s="33" t="s">
        <v>352</v>
      </c>
      <c r="E13524" s="34">
        <v>9226</v>
      </c>
      <c r="F13524" s="35">
        <v>10.56</v>
      </c>
      <c r="G13524" s="34" t="s">
        <v>362</v>
      </c>
    </row>
    <row r="13525" spans="1:7">
      <c r="A13525" s="32">
        <v>2018</v>
      </c>
      <c r="B13525" s="32">
        <v>10151</v>
      </c>
      <c r="C13525" s="33" t="s">
        <v>363</v>
      </c>
      <c r="D13525" s="33" t="s">
        <v>352</v>
      </c>
      <c r="E13525" s="34">
        <v>17392</v>
      </c>
      <c r="F13525" s="35">
        <v>17.47</v>
      </c>
      <c r="G13525" s="34" t="s">
        <v>362</v>
      </c>
    </row>
    <row r="13526" spans="1:7">
      <c r="A13526" s="32">
        <v>2018</v>
      </c>
      <c r="B13526" s="32">
        <v>10151</v>
      </c>
      <c r="C13526" s="33" t="s">
        <v>363</v>
      </c>
      <c r="D13526" s="33" t="s">
        <v>352</v>
      </c>
      <c r="E13526" s="34">
        <v>4120</v>
      </c>
      <c r="F13526" s="35">
        <v>16.05</v>
      </c>
      <c r="G13526" s="34" t="s">
        <v>362</v>
      </c>
    </row>
    <row r="13527" spans="1:7">
      <c r="A13527" s="32">
        <v>2018</v>
      </c>
      <c r="B13527" s="32">
        <v>10151</v>
      </c>
      <c r="C13527" s="33" t="s">
        <v>363</v>
      </c>
      <c r="D13527" s="33" t="s">
        <v>352</v>
      </c>
      <c r="E13527" s="34">
        <v>18751</v>
      </c>
      <c r="F13527" s="35">
        <v>16.04</v>
      </c>
      <c r="G13527" s="34" t="s">
        <v>362</v>
      </c>
    </row>
    <row r="13528" spans="1:7">
      <c r="A13528" s="32">
        <v>2018</v>
      </c>
      <c r="B13528" s="32">
        <v>10151</v>
      </c>
      <c r="C13528" s="33" t="s">
        <v>363</v>
      </c>
      <c r="D13528" s="33" t="s">
        <v>352</v>
      </c>
      <c r="E13528" s="34">
        <v>110</v>
      </c>
      <c r="F13528" s="35">
        <v>22.19</v>
      </c>
      <c r="G13528" s="34" t="s">
        <v>362</v>
      </c>
    </row>
    <row r="13529" spans="1:7">
      <c r="A13529" s="32">
        <v>2018</v>
      </c>
      <c r="B13529" s="32">
        <v>10151</v>
      </c>
      <c r="C13529" s="33" t="s">
        <v>363</v>
      </c>
      <c r="D13529" s="33" t="s">
        <v>352</v>
      </c>
      <c r="E13529" s="34">
        <v>1715</v>
      </c>
      <c r="F13529" s="35">
        <v>15.92</v>
      </c>
      <c r="G13529" s="34" t="s">
        <v>362</v>
      </c>
    </row>
    <row r="13530" spans="1:7">
      <c r="A13530" s="32">
        <v>2018</v>
      </c>
      <c r="B13530" s="32">
        <v>10202</v>
      </c>
      <c r="C13530" s="33" t="s">
        <v>561</v>
      </c>
      <c r="D13530" s="33" t="s">
        <v>562</v>
      </c>
      <c r="E13530" s="34">
        <v>383651</v>
      </c>
      <c r="F13530" s="35">
        <v>1.06</v>
      </c>
      <c r="G13530" s="34" t="s">
        <v>362</v>
      </c>
    </row>
    <row r="13531" spans="1:7">
      <c r="A13531" s="32">
        <v>2018</v>
      </c>
      <c r="B13531" s="32">
        <v>10202</v>
      </c>
      <c r="C13531" s="33" t="s">
        <v>351</v>
      </c>
      <c r="D13531" s="33" t="s">
        <v>352</v>
      </c>
      <c r="E13531" s="34">
        <v>9607</v>
      </c>
      <c r="F13531" s="35">
        <v>25.9</v>
      </c>
      <c r="G13531" s="34" t="s">
        <v>362</v>
      </c>
    </row>
    <row r="13532" spans="1:7">
      <c r="A13532" s="32">
        <v>2018</v>
      </c>
      <c r="B13532" s="32">
        <v>10202</v>
      </c>
      <c r="C13532" s="33" t="s">
        <v>563</v>
      </c>
      <c r="D13532" s="33" t="s">
        <v>564</v>
      </c>
      <c r="E13532" s="34">
        <v>1693</v>
      </c>
      <c r="F13532" s="35">
        <v>6.01</v>
      </c>
      <c r="G13532" s="34" t="s">
        <v>362</v>
      </c>
    </row>
    <row r="13533" spans="1:7">
      <c r="A13533" s="32">
        <v>2018</v>
      </c>
      <c r="B13533" s="32">
        <v>10208</v>
      </c>
      <c r="C13533" s="33" t="s">
        <v>561</v>
      </c>
      <c r="D13533" s="33" t="s">
        <v>562</v>
      </c>
      <c r="E13533" s="34">
        <v>477385</v>
      </c>
      <c r="F13533" s="35">
        <v>1.02</v>
      </c>
      <c r="G13533" s="34" t="s">
        <v>362</v>
      </c>
    </row>
    <row r="13534" spans="1:7">
      <c r="A13534" s="32">
        <v>2018</v>
      </c>
      <c r="B13534" s="32">
        <v>10208</v>
      </c>
      <c r="C13534" s="33" t="s">
        <v>351</v>
      </c>
      <c r="D13534" s="33" t="s">
        <v>352</v>
      </c>
      <c r="E13534" s="34">
        <v>499</v>
      </c>
      <c r="F13534" s="35">
        <v>25.867999999999999</v>
      </c>
      <c r="G13534" s="34" t="s">
        <v>362</v>
      </c>
    </row>
    <row r="13535" spans="1:7">
      <c r="A13535" s="32">
        <v>2018</v>
      </c>
      <c r="B13535" s="32">
        <v>10208</v>
      </c>
      <c r="C13535" s="33" t="s">
        <v>565</v>
      </c>
      <c r="D13535" s="33" t="s">
        <v>564</v>
      </c>
      <c r="E13535" s="34">
        <v>24</v>
      </c>
      <c r="F13535" s="35">
        <v>6.6760000000000002</v>
      </c>
      <c r="G13535" s="34" t="s">
        <v>362</v>
      </c>
    </row>
    <row r="13536" spans="1:7">
      <c r="A13536" s="32">
        <v>2018</v>
      </c>
      <c r="B13536" s="32">
        <v>10244</v>
      </c>
      <c r="C13536" s="33" t="s">
        <v>563</v>
      </c>
      <c r="D13536" s="33" t="s">
        <v>564</v>
      </c>
      <c r="E13536" s="34">
        <v>2743</v>
      </c>
      <c r="F13536" s="35">
        <v>5.88</v>
      </c>
      <c r="G13536" s="34" t="s">
        <v>362</v>
      </c>
    </row>
    <row r="13537" spans="1:7">
      <c r="A13537" s="32">
        <v>2018</v>
      </c>
      <c r="B13537" s="32">
        <v>10244</v>
      </c>
      <c r="C13537" s="33" t="s">
        <v>561</v>
      </c>
      <c r="D13537" s="33" t="s">
        <v>562</v>
      </c>
      <c r="E13537" s="34">
        <v>409015</v>
      </c>
      <c r="F13537" s="35">
        <v>1.073</v>
      </c>
      <c r="G13537" s="34" t="s">
        <v>362</v>
      </c>
    </row>
    <row r="13538" spans="1:7">
      <c r="A13538" s="32">
        <v>2018</v>
      </c>
      <c r="B13538" s="32">
        <v>10298</v>
      </c>
      <c r="C13538" s="33" t="s">
        <v>561</v>
      </c>
      <c r="D13538" s="33" t="s">
        <v>562</v>
      </c>
      <c r="E13538" s="34">
        <v>513227</v>
      </c>
      <c r="F13538" s="35">
        <v>1.0249999999999999</v>
      </c>
      <c r="G13538" s="34" t="s">
        <v>362</v>
      </c>
    </row>
    <row r="13539" spans="1:7">
      <c r="A13539" s="32">
        <v>2018</v>
      </c>
      <c r="B13539" s="32">
        <v>10298</v>
      </c>
      <c r="C13539" s="33" t="s">
        <v>561</v>
      </c>
      <c r="D13539" s="33" t="s">
        <v>562</v>
      </c>
      <c r="E13539" s="34">
        <v>531179</v>
      </c>
      <c r="F13539" s="35">
        <v>1.0289999999999999</v>
      </c>
      <c r="G13539" s="34" t="s">
        <v>362</v>
      </c>
    </row>
    <row r="13540" spans="1:7">
      <c r="A13540" s="32">
        <v>2018</v>
      </c>
      <c r="B13540" s="32">
        <v>10298</v>
      </c>
      <c r="C13540" s="33" t="s">
        <v>561</v>
      </c>
      <c r="D13540" s="33" t="s">
        <v>562</v>
      </c>
      <c r="E13540" s="34">
        <v>664789</v>
      </c>
      <c r="F13540" s="35">
        <v>1.026</v>
      </c>
      <c r="G13540" s="34" t="s">
        <v>362</v>
      </c>
    </row>
    <row r="13541" spans="1:7">
      <c r="A13541" s="32">
        <v>2018</v>
      </c>
      <c r="B13541" s="32">
        <v>10298</v>
      </c>
      <c r="C13541" s="33" t="s">
        <v>561</v>
      </c>
      <c r="D13541" s="33" t="s">
        <v>562</v>
      </c>
      <c r="E13541" s="34">
        <v>686052</v>
      </c>
      <c r="F13541" s="35">
        <v>1.0189999999999999</v>
      </c>
      <c r="G13541" s="34" t="s">
        <v>362</v>
      </c>
    </row>
    <row r="13542" spans="1:7">
      <c r="A13542" s="32">
        <v>2018</v>
      </c>
      <c r="B13542" s="32">
        <v>10307</v>
      </c>
      <c r="C13542" s="33" t="s">
        <v>563</v>
      </c>
      <c r="D13542" s="33" t="s">
        <v>564</v>
      </c>
      <c r="E13542" s="34">
        <v>2001</v>
      </c>
      <c r="F13542" s="35">
        <v>5.76</v>
      </c>
      <c r="G13542" s="34" t="s">
        <v>362</v>
      </c>
    </row>
    <row r="13543" spans="1:7">
      <c r="A13543" s="32">
        <v>2018</v>
      </c>
      <c r="B13543" s="32">
        <v>10308</v>
      </c>
      <c r="C13543" s="33" t="s">
        <v>561</v>
      </c>
      <c r="D13543" s="33" t="s">
        <v>562</v>
      </c>
      <c r="E13543" s="34">
        <v>696879</v>
      </c>
      <c r="F13543" s="35">
        <v>1.028</v>
      </c>
      <c r="G13543" s="34" t="s">
        <v>362</v>
      </c>
    </row>
    <row r="13544" spans="1:7">
      <c r="A13544" s="32">
        <v>2018</v>
      </c>
      <c r="B13544" s="32">
        <v>10328</v>
      </c>
      <c r="C13544" s="33" t="s">
        <v>561</v>
      </c>
      <c r="D13544" s="33" t="s">
        <v>562</v>
      </c>
      <c r="E13544" s="34">
        <v>203692</v>
      </c>
      <c r="F13544" s="35">
        <v>1.0329999999999999</v>
      </c>
      <c r="G13544" s="34" t="s">
        <v>362</v>
      </c>
    </row>
    <row r="13545" spans="1:7">
      <c r="A13545" s="32">
        <v>2018</v>
      </c>
      <c r="B13545" s="32">
        <v>10328</v>
      </c>
      <c r="C13545" s="33" t="s">
        <v>561</v>
      </c>
      <c r="D13545" s="33" t="s">
        <v>562</v>
      </c>
      <c r="E13545" s="34">
        <v>124697</v>
      </c>
      <c r="F13545" s="35">
        <v>1.0329999999999999</v>
      </c>
      <c r="G13545" s="34" t="s">
        <v>362</v>
      </c>
    </row>
    <row r="13546" spans="1:7">
      <c r="A13546" s="32">
        <v>2018</v>
      </c>
      <c r="B13546" s="32">
        <v>10328</v>
      </c>
      <c r="C13546" s="33" t="s">
        <v>561</v>
      </c>
      <c r="D13546" s="33" t="s">
        <v>562</v>
      </c>
      <c r="E13546" s="34">
        <v>117068</v>
      </c>
      <c r="F13546" s="35">
        <v>1.0329999999999999</v>
      </c>
      <c r="G13546" s="34" t="s">
        <v>362</v>
      </c>
    </row>
    <row r="13547" spans="1:7">
      <c r="A13547" s="32">
        <v>2018</v>
      </c>
      <c r="B13547" s="32">
        <v>10328</v>
      </c>
      <c r="C13547" s="33" t="s">
        <v>561</v>
      </c>
      <c r="D13547" s="33" t="s">
        <v>562</v>
      </c>
      <c r="E13547" s="34">
        <v>92986</v>
      </c>
      <c r="F13547" s="35">
        <v>1.0329999999999999</v>
      </c>
      <c r="G13547" s="34" t="s">
        <v>362</v>
      </c>
    </row>
    <row r="13548" spans="1:7">
      <c r="A13548" s="32">
        <v>2018</v>
      </c>
      <c r="B13548" s="32">
        <v>10360</v>
      </c>
      <c r="C13548" s="33" t="s">
        <v>351</v>
      </c>
      <c r="D13548" s="33" t="s">
        <v>352</v>
      </c>
      <c r="E13548" s="34">
        <v>13354</v>
      </c>
      <c r="F13548" s="35">
        <v>22.1</v>
      </c>
      <c r="G13548" s="34" t="s">
        <v>362</v>
      </c>
    </row>
    <row r="13549" spans="1:7">
      <c r="A13549" s="32">
        <v>2018</v>
      </c>
      <c r="B13549" s="32">
        <v>10360</v>
      </c>
      <c r="C13549" s="33" t="s">
        <v>561</v>
      </c>
      <c r="D13549" s="33" t="s">
        <v>562</v>
      </c>
      <c r="E13549" s="34">
        <v>247674</v>
      </c>
      <c r="F13549" s="35">
        <v>1.034</v>
      </c>
      <c r="G13549" s="34" t="s">
        <v>362</v>
      </c>
    </row>
    <row r="13550" spans="1:7">
      <c r="A13550" s="32">
        <v>2018</v>
      </c>
      <c r="B13550" s="32">
        <v>10362</v>
      </c>
      <c r="C13550" s="33" t="s">
        <v>361</v>
      </c>
      <c r="D13550" s="33" t="s">
        <v>352</v>
      </c>
      <c r="E13550" s="34">
        <v>15307</v>
      </c>
      <c r="F13550" s="35">
        <v>17.11</v>
      </c>
      <c r="G13550" s="34" t="s">
        <v>362</v>
      </c>
    </row>
    <row r="13551" spans="1:7">
      <c r="A13551" s="32">
        <v>2018</v>
      </c>
      <c r="B13551" s="32">
        <v>10362</v>
      </c>
      <c r="C13551" s="33" t="s">
        <v>561</v>
      </c>
      <c r="D13551" s="33" t="s">
        <v>562</v>
      </c>
      <c r="E13551" s="34">
        <v>299272</v>
      </c>
      <c r="F13551" s="35">
        <v>1.0129999999999999</v>
      </c>
      <c r="G13551" s="34" t="s">
        <v>362</v>
      </c>
    </row>
    <row r="13552" spans="1:7">
      <c r="A13552" s="32">
        <v>2018</v>
      </c>
      <c r="B13552" s="32">
        <v>10377</v>
      </c>
      <c r="C13552" s="33" t="s">
        <v>351</v>
      </c>
      <c r="D13552" s="33" t="s">
        <v>352</v>
      </c>
      <c r="E13552" s="34">
        <v>16750</v>
      </c>
      <c r="F13552" s="35">
        <v>25.92</v>
      </c>
      <c r="G13552" s="34" t="s">
        <v>362</v>
      </c>
    </row>
    <row r="13553" spans="1:7">
      <c r="A13553" s="32">
        <v>2018</v>
      </c>
      <c r="B13553" s="32">
        <v>10377</v>
      </c>
      <c r="C13553" s="33" t="s">
        <v>351</v>
      </c>
      <c r="D13553" s="33" t="s">
        <v>352</v>
      </c>
      <c r="E13553" s="34">
        <v>380</v>
      </c>
      <c r="F13553" s="35">
        <v>25.92</v>
      </c>
      <c r="G13553" s="34" t="s">
        <v>362</v>
      </c>
    </row>
    <row r="13554" spans="1:7">
      <c r="A13554" s="32">
        <v>2018</v>
      </c>
      <c r="B13554" s="32">
        <v>10377</v>
      </c>
      <c r="C13554" s="33" t="s">
        <v>351</v>
      </c>
      <c r="D13554" s="33" t="s">
        <v>352</v>
      </c>
      <c r="E13554" s="34">
        <v>2018</v>
      </c>
      <c r="F13554" s="35">
        <v>25.4</v>
      </c>
      <c r="G13554" s="34" t="s">
        <v>362</v>
      </c>
    </row>
    <row r="13555" spans="1:7">
      <c r="A13555" s="32">
        <v>2018</v>
      </c>
      <c r="B13555" s="32">
        <v>10377</v>
      </c>
      <c r="C13555" s="33" t="s">
        <v>351</v>
      </c>
      <c r="D13555" s="33" t="s">
        <v>352</v>
      </c>
      <c r="E13555" s="34">
        <v>1542</v>
      </c>
      <c r="F13555" s="35">
        <v>25.66</v>
      </c>
      <c r="G13555" s="34" t="s">
        <v>362</v>
      </c>
    </row>
    <row r="13556" spans="1:7">
      <c r="A13556" s="32">
        <v>2018</v>
      </c>
      <c r="B13556" s="32">
        <v>10378</v>
      </c>
      <c r="C13556" s="33" t="s">
        <v>351</v>
      </c>
      <c r="D13556" s="33" t="s">
        <v>352</v>
      </c>
      <c r="E13556" s="34">
        <v>11034</v>
      </c>
      <c r="F13556" s="35">
        <v>27.262</v>
      </c>
      <c r="G13556" s="34" t="s">
        <v>362</v>
      </c>
    </row>
    <row r="13557" spans="1:7">
      <c r="A13557" s="32">
        <v>2018</v>
      </c>
      <c r="B13557" s="32">
        <v>10378</v>
      </c>
      <c r="C13557" s="33" t="s">
        <v>351</v>
      </c>
      <c r="D13557" s="33" t="s">
        <v>352</v>
      </c>
      <c r="E13557" s="34">
        <v>1428</v>
      </c>
      <c r="F13557" s="35">
        <v>26.244</v>
      </c>
      <c r="G13557" s="34" t="s">
        <v>362</v>
      </c>
    </row>
    <row r="13558" spans="1:7">
      <c r="A13558" s="32">
        <v>2018</v>
      </c>
      <c r="B13558" s="32">
        <v>10379</v>
      </c>
      <c r="C13558" s="33" t="s">
        <v>351</v>
      </c>
      <c r="D13558" s="33" t="s">
        <v>352</v>
      </c>
      <c r="E13558" s="34">
        <v>274</v>
      </c>
      <c r="F13558" s="35">
        <v>27.306000000000001</v>
      </c>
      <c r="G13558" s="34" t="s">
        <v>362</v>
      </c>
    </row>
    <row r="13559" spans="1:7">
      <c r="A13559" s="32">
        <v>2018</v>
      </c>
      <c r="B13559" s="32">
        <v>10379</v>
      </c>
      <c r="C13559" s="33" t="s">
        <v>351</v>
      </c>
      <c r="D13559" s="33" t="s">
        <v>352</v>
      </c>
      <c r="E13559" s="34">
        <v>1882</v>
      </c>
      <c r="F13559" s="35">
        <v>27.707999999999998</v>
      </c>
      <c r="G13559" s="34" t="s">
        <v>362</v>
      </c>
    </row>
    <row r="13560" spans="1:7">
      <c r="A13560" s="32">
        <v>2018</v>
      </c>
      <c r="B13560" s="32">
        <v>10384</v>
      </c>
      <c r="C13560" s="33" t="s">
        <v>351</v>
      </c>
      <c r="D13560" s="33" t="s">
        <v>352</v>
      </c>
      <c r="E13560" s="34">
        <v>4037</v>
      </c>
      <c r="F13560" s="35">
        <v>25.83</v>
      </c>
      <c r="G13560" s="34" t="s">
        <v>362</v>
      </c>
    </row>
    <row r="13561" spans="1:7">
      <c r="A13561" s="32">
        <v>2018</v>
      </c>
      <c r="B13561" s="32">
        <v>10398</v>
      </c>
      <c r="C13561" s="33" t="s">
        <v>561</v>
      </c>
      <c r="D13561" s="33" t="s">
        <v>562</v>
      </c>
      <c r="E13561" s="34">
        <v>59197</v>
      </c>
      <c r="F13561" s="35">
        <v>1.0640000000000001</v>
      </c>
      <c r="G13561" s="34" t="s">
        <v>362</v>
      </c>
    </row>
    <row r="13562" spans="1:7">
      <c r="A13562" s="32">
        <v>2018</v>
      </c>
      <c r="B13562" s="32">
        <v>10495</v>
      </c>
      <c r="C13562" s="33" t="s">
        <v>351</v>
      </c>
      <c r="D13562" s="33" t="s">
        <v>352</v>
      </c>
      <c r="E13562" s="34">
        <v>3892</v>
      </c>
      <c r="F13562" s="35">
        <v>25.5</v>
      </c>
      <c r="G13562" s="34" t="s">
        <v>362</v>
      </c>
    </row>
    <row r="13563" spans="1:7">
      <c r="A13563" s="32">
        <v>2018</v>
      </c>
      <c r="B13563" s="32">
        <v>10495</v>
      </c>
      <c r="C13563" s="33" t="s">
        <v>565</v>
      </c>
      <c r="D13563" s="33" t="s">
        <v>564</v>
      </c>
      <c r="E13563" s="34">
        <v>2239</v>
      </c>
      <c r="F13563" s="35">
        <v>6.25</v>
      </c>
      <c r="G13563" s="34" t="s">
        <v>362</v>
      </c>
    </row>
    <row r="13564" spans="1:7">
      <c r="A13564" s="32">
        <v>2018</v>
      </c>
      <c r="B13564" s="32">
        <v>10496</v>
      </c>
      <c r="C13564" s="33" t="s">
        <v>561</v>
      </c>
      <c r="D13564" s="33" t="s">
        <v>562</v>
      </c>
      <c r="E13564" s="34">
        <v>711513</v>
      </c>
      <c r="F13564" s="35">
        <v>1.03</v>
      </c>
      <c r="G13564" s="34" t="s">
        <v>362</v>
      </c>
    </row>
    <row r="13565" spans="1:7">
      <c r="A13565" s="32">
        <v>2018</v>
      </c>
      <c r="B13565" s="32">
        <v>10554</v>
      </c>
      <c r="C13565" s="33" t="s">
        <v>561</v>
      </c>
      <c r="D13565" s="33" t="s">
        <v>562</v>
      </c>
      <c r="E13565" s="34">
        <v>167157</v>
      </c>
      <c r="F13565" s="35">
        <v>1.0349999999999999</v>
      </c>
      <c r="G13565" s="34" t="s">
        <v>362</v>
      </c>
    </row>
    <row r="13566" spans="1:7">
      <c r="A13566" s="32">
        <v>2018</v>
      </c>
      <c r="B13566" s="32">
        <v>10554</v>
      </c>
      <c r="C13566" s="33" t="s">
        <v>561</v>
      </c>
      <c r="D13566" s="33" t="s">
        <v>562</v>
      </c>
      <c r="E13566" s="34">
        <v>1821661</v>
      </c>
      <c r="F13566" s="35">
        <v>1.0349999999999999</v>
      </c>
      <c r="G13566" s="34" t="s">
        <v>362</v>
      </c>
    </row>
    <row r="13567" spans="1:7">
      <c r="A13567" s="32">
        <v>2018</v>
      </c>
      <c r="B13567" s="32">
        <v>10566</v>
      </c>
      <c r="C13567" s="33" t="s">
        <v>351</v>
      </c>
      <c r="D13567" s="33" t="s">
        <v>352</v>
      </c>
      <c r="E13567" s="34">
        <v>11100</v>
      </c>
      <c r="F13567" s="35">
        <v>25.95</v>
      </c>
      <c r="G13567" s="34" t="s">
        <v>362</v>
      </c>
    </row>
    <row r="13568" spans="1:7">
      <c r="A13568" s="32">
        <v>2018</v>
      </c>
      <c r="B13568" s="32">
        <v>10566</v>
      </c>
      <c r="C13568" s="33" t="s">
        <v>351</v>
      </c>
      <c r="D13568" s="33" t="s">
        <v>352</v>
      </c>
      <c r="E13568" s="34">
        <v>11193</v>
      </c>
      <c r="F13568" s="35">
        <v>24.46</v>
      </c>
      <c r="G13568" s="34" t="s">
        <v>362</v>
      </c>
    </row>
    <row r="13569" spans="1:7">
      <c r="A13569" s="32">
        <v>2018</v>
      </c>
      <c r="B13569" s="32">
        <v>10603</v>
      </c>
      <c r="C13569" s="33" t="s">
        <v>363</v>
      </c>
      <c r="D13569" s="33" t="s">
        <v>352</v>
      </c>
      <c r="E13569" s="34">
        <v>32058</v>
      </c>
      <c r="F13569" s="35">
        <v>12.3</v>
      </c>
      <c r="G13569" s="34" t="s">
        <v>362</v>
      </c>
    </row>
    <row r="13570" spans="1:7">
      <c r="A13570" s="32">
        <v>2018</v>
      </c>
      <c r="B13570" s="32">
        <v>10603</v>
      </c>
      <c r="C13570" s="33" t="s">
        <v>561</v>
      </c>
      <c r="D13570" s="33" t="s">
        <v>562</v>
      </c>
      <c r="E13570" s="34">
        <v>1595</v>
      </c>
      <c r="F13570" s="35">
        <v>1.04</v>
      </c>
      <c r="G13570" s="34" t="s">
        <v>362</v>
      </c>
    </row>
    <row r="13571" spans="1:7">
      <c r="A13571" s="32">
        <v>2018</v>
      </c>
      <c r="B13571" s="32">
        <v>10633</v>
      </c>
      <c r="C13571" s="33" t="s">
        <v>561</v>
      </c>
      <c r="D13571" s="33" t="s">
        <v>562</v>
      </c>
      <c r="E13571" s="34">
        <v>2035141</v>
      </c>
      <c r="F13571" s="35">
        <v>1.073</v>
      </c>
      <c r="G13571" s="34" t="s">
        <v>362</v>
      </c>
    </row>
    <row r="13572" spans="1:7">
      <c r="A13572" s="32">
        <v>2018</v>
      </c>
      <c r="B13572" s="32">
        <v>10641</v>
      </c>
      <c r="C13572" s="33" t="s">
        <v>363</v>
      </c>
      <c r="D13572" s="33" t="s">
        <v>352</v>
      </c>
      <c r="E13572" s="34">
        <v>41542</v>
      </c>
      <c r="F13572" s="35">
        <v>7</v>
      </c>
      <c r="G13572" s="34" t="s">
        <v>362</v>
      </c>
    </row>
    <row r="13573" spans="1:7">
      <c r="A13573" s="32">
        <v>2018</v>
      </c>
      <c r="B13573" s="32">
        <v>10671</v>
      </c>
      <c r="C13573" s="33" t="s">
        <v>351</v>
      </c>
      <c r="D13573" s="33" t="s">
        <v>352</v>
      </c>
      <c r="E13573" s="34">
        <v>27686</v>
      </c>
      <c r="F13573" s="35">
        <v>21.93</v>
      </c>
      <c r="G13573" s="34" t="s">
        <v>362</v>
      </c>
    </row>
    <row r="13574" spans="1:7">
      <c r="A13574" s="32">
        <v>2018</v>
      </c>
      <c r="B13574" s="32">
        <v>10671</v>
      </c>
      <c r="C13574" s="33" t="s">
        <v>351</v>
      </c>
      <c r="D13574" s="33" t="s">
        <v>352</v>
      </c>
      <c r="E13574" s="34">
        <v>706</v>
      </c>
      <c r="F13574" s="35">
        <v>16.510000000000002</v>
      </c>
      <c r="G13574" s="34" t="s">
        <v>362</v>
      </c>
    </row>
    <row r="13575" spans="1:7">
      <c r="A13575" s="32">
        <v>2018</v>
      </c>
      <c r="B13575" s="32">
        <v>10671</v>
      </c>
      <c r="C13575" s="33" t="s">
        <v>351</v>
      </c>
      <c r="D13575" s="33" t="s">
        <v>352</v>
      </c>
      <c r="E13575" s="34">
        <v>20003</v>
      </c>
      <c r="F13575" s="35">
        <v>18.5</v>
      </c>
      <c r="G13575" s="34" t="s">
        <v>362</v>
      </c>
    </row>
    <row r="13576" spans="1:7">
      <c r="A13576" s="32">
        <v>2018</v>
      </c>
      <c r="B13576" s="32">
        <v>10671</v>
      </c>
      <c r="C13576" s="33" t="s">
        <v>361</v>
      </c>
      <c r="D13576" s="33" t="s">
        <v>352</v>
      </c>
      <c r="E13576" s="34">
        <v>28034</v>
      </c>
      <c r="F13576" s="35">
        <v>17.12</v>
      </c>
      <c r="G13576" s="34" t="s">
        <v>362</v>
      </c>
    </row>
    <row r="13577" spans="1:7">
      <c r="A13577" s="32">
        <v>2018</v>
      </c>
      <c r="B13577" s="32">
        <v>10673</v>
      </c>
      <c r="C13577" s="33" t="s">
        <v>361</v>
      </c>
      <c r="D13577" s="33" t="s">
        <v>352</v>
      </c>
      <c r="E13577" s="34">
        <v>60214</v>
      </c>
      <c r="F13577" s="35">
        <v>19.989999999999998</v>
      </c>
      <c r="G13577" s="34" t="s">
        <v>362</v>
      </c>
    </row>
    <row r="13578" spans="1:7">
      <c r="A13578" s="32">
        <v>2018</v>
      </c>
      <c r="B13578" s="32">
        <v>10673</v>
      </c>
      <c r="C13578" s="33" t="s">
        <v>563</v>
      </c>
      <c r="D13578" s="33" t="s">
        <v>564</v>
      </c>
      <c r="E13578" s="34">
        <v>184</v>
      </c>
      <c r="F13578" s="35">
        <v>5.67</v>
      </c>
      <c r="G13578" s="34" t="s">
        <v>362</v>
      </c>
    </row>
    <row r="13579" spans="1:7">
      <c r="A13579" s="32">
        <v>2018</v>
      </c>
      <c r="B13579" s="32">
        <v>10678</v>
      </c>
      <c r="C13579" s="33" t="s">
        <v>351</v>
      </c>
      <c r="D13579" s="33" t="s">
        <v>352</v>
      </c>
      <c r="E13579" s="34">
        <v>5107</v>
      </c>
      <c r="F13579" s="35">
        <v>22.19</v>
      </c>
      <c r="G13579" s="34" t="s">
        <v>362</v>
      </c>
    </row>
    <row r="13580" spans="1:7">
      <c r="A13580" s="32">
        <v>2018</v>
      </c>
      <c r="B13580" s="32">
        <v>10678</v>
      </c>
      <c r="C13580" s="33" t="s">
        <v>351</v>
      </c>
      <c r="D13580" s="33" t="s">
        <v>352</v>
      </c>
      <c r="E13580" s="34">
        <v>23810</v>
      </c>
      <c r="F13580" s="35">
        <v>22</v>
      </c>
      <c r="G13580" s="34" t="s">
        <v>362</v>
      </c>
    </row>
    <row r="13581" spans="1:7">
      <c r="A13581" s="32">
        <v>2018</v>
      </c>
      <c r="B13581" s="32">
        <v>10678</v>
      </c>
      <c r="C13581" s="33" t="s">
        <v>351</v>
      </c>
      <c r="D13581" s="33" t="s">
        <v>352</v>
      </c>
      <c r="E13581" s="34">
        <v>28364</v>
      </c>
      <c r="F13581" s="35">
        <v>21.98</v>
      </c>
      <c r="G13581" s="34" t="s">
        <v>362</v>
      </c>
    </row>
    <row r="13582" spans="1:7">
      <c r="A13582" s="32">
        <v>2018</v>
      </c>
      <c r="B13582" s="32">
        <v>10682</v>
      </c>
      <c r="C13582" s="33" t="s">
        <v>561</v>
      </c>
      <c r="D13582" s="33" t="s">
        <v>562</v>
      </c>
      <c r="E13582" s="34">
        <v>85826</v>
      </c>
      <c r="F13582" s="35">
        <v>1.107</v>
      </c>
      <c r="G13582" s="34" t="s">
        <v>362</v>
      </c>
    </row>
    <row r="13583" spans="1:7">
      <c r="A13583" s="32">
        <v>2018</v>
      </c>
      <c r="B13583" s="32">
        <v>10684</v>
      </c>
      <c r="C13583" s="33" t="s">
        <v>351</v>
      </c>
      <c r="D13583" s="33" t="s">
        <v>352</v>
      </c>
      <c r="E13583" s="34">
        <v>43865</v>
      </c>
      <c r="F13583" s="35">
        <v>23.166</v>
      </c>
      <c r="G13583" s="34" t="s">
        <v>362</v>
      </c>
    </row>
    <row r="13584" spans="1:7">
      <c r="A13584" s="32">
        <v>2018</v>
      </c>
      <c r="B13584" s="32">
        <v>10684</v>
      </c>
      <c r="C13584" s="33" t="s">
        <v>561</v>
      </c>
      <c r="D13584" s="33" t="s">
        <v>562</v>
      </c>
      <c r="E13584" s="34">
        <v>25115</v>
      </c>
      <c r="F13584" s="35">
        <v>1.018</v>
      </c>
      <c r="G13584" s="34" t="s">
        <v>362</v>
      </c>
    </row>
    <row r="13585" spans="1:7">
      <c r="A13585" s="32">
        <v>2018</v>
      </c>
      <c r="B13585" s="32">
        <v>10692</v>
      </c>
      <c r="C13585" s="33" t="s">
        <v>561</v>
      </c>
      <c r="D13585" s="33" t="s">
        <v>562</v>
      </c>
      <c r="E13585" s="34">
        <v>928581</v>
      </c>
      <c r="F13585" s="35">
        <v>1.0269999999999999</v>
      </c>
      <c r="G13585" s="34" t="s">
        <v>362</v>
      </c>
    </row>
    <row r="13586" spans="1:7">
      <c r="A13586" s="32">
        <v>2018</v>
      </c>
      <c r="B13586" s="32">
        <v>10692</v>
      </c>
      <c r="C13586" s="33" t="s">
        <v>561</v>
      </c>
      <c r="D13586" s="33" t="s">
        <v>562</v>
      </c>
      <c r="E13586" s="34">
        <v>980062</v>
      </c>
      <c r="F13586" s="35">
        <v>1.0269999999999999</v>
      </c>
      <c r="G13586" s="34" t="s">
        <v>362</v>
      </c>
    </row>
    <row r="13587" spans="1:7">
      <c r="A13587" s="32">
        <v>2018</v>
      </c>
      <c r="B13587" s="32">
        <v>10692</v>
      </c>
      <c r="C13587" s="33" t="s">
        <v>561</v>
      </c>
      <c r="D13587" s="33" t="s">
        <v>562</v>
      </c>
      <c r="E13587" s="34">
        <v>383507</v>
      </c>
      <c r="F13587" s="35">
        <v>1.0269999999999999</v>
      </c>
      <c r="G13587" s="34" t="s">
        <v>362</v>
      </c>
    </row>
    <row r="13588" spans="1:7">
      <c r="A13588" s="32">
        <v>2018</v>
      </c>
      <c r="B13588" s="32">
        <v>10725</v>
      </c>
      <c r="C13588" s="33" t="s">
        <v>561</v>
      </c>
      <c r="D13588" s="33" t="s">
        <v>562</v>
      </c>
      <c r="E13588" s="34">
        <v>559926</v>
      </c>
      <c r="F13588" s="35">
        <v>1.028</v>
      </c>
      <c r="G13588" s="34" t="s">
        <v>362</v>
      </c>
    </row>
    <row r="13589" spans="1:7">
      <c r="A13589" s="32">
        <v>2018</v>
      </c>
      <c r="B13589" s="32">
        <v>10726</v>
      </c>
      <c r="C13589" s="33" t="s">
        <v>561</v>
      </c>
      <c r="D13589" s="33" t="s">
        <v>562</v>
      </c>
      <c r="E13589" s="34">
        <v>84</v>
      </c>
      <c r="F13589" s="35">
        <v>1.0309999999999999</v>
      </c>
      <c r="G13589" s="34" t="s">
        <v>362</v>
      </c>
    </row>
    <row r="13590" spans="1:7">
      <c r="A13590" s="32">
        <v>2018</v>
      </c>
      <c r="B13590" s="32">
        <v>10726</v>
      </c>
      <c r="C13590" s="33" t="s">
        <v>561</v>
      </c>
      <c r="D13590" s="33" t="s">
        <v>562</v>
      </c>
      <c r="E13590" s="34">
        <v>21093</v>
      </c>
      <c r="F13590" s="35">
        <v>1.0289999999999999</v>
      </c>
      <c r="G13590" s="34" t="s">
        <v>362</v>
      </c>
    </row>
    <row r="13591" spans="1:7">
      <c r="A13591" s="32">
        <v>2018</v>
      </c>
      <c r="B13591" s="32">
        <v>10726</v>
      </c>
      <c r="C13591" s="33" t="s">
        <v>561</v>
      </c>
      <c r="D13591" s="33" t="s">
        <v>562</v>
      </c>
      <c r="E13591" s="34">
        <v>19306</v>
      </c>
      <c r="F13591" s="35">
        <v>1.03</v>
      </c>
      <c r="G13591" s="34" t="s">
        <v>362</v>
      </c>
    </row>
    <row r="13592" spans="1:7">
      <c r="A13592" s="32">
        <v>2018</v>
      </c>
      <c r="B13592" s="32">
        <v>10726</v>
      </c>
      <c r="C13592" s="33" t="s">
        <v>561</v>
      </c>
      <c r="D13592" s="33" t="s">
        <v>562</v>
      </c>
      <c r="E13592" s="34">
        <v>14471</v>
      </c>
      <c r="F13592" s="35">
        <v>1.0289999999999999</v>
      </c>
      <c r="G13592" s="34" t="s">
        <v>362</v>
      </c>
    </row>
    <row r="13593" spans="1:7">
      <c r="A13593" s="32">
        <v>2018</v>
      </c>
      <c r="B13593" s="32">
        <v>10726</v>
      </c>
      <c r="C13593" s="33" t="s">
        <v>561</v>
      </c>
      <c r="D13593" s="33" t="s">
        <v>562</v>
      </c>
      <c r="E13593" s="34">
        <v>59913</v>
      </c>
      <c r="F13593" s="35">
        <v>1.0289999999999999</v>
      </c>
      <c r="G13593" s="34" t="s">
        <v>362</v>
      </c>
    </row>
    <row r="13594" spans="1:7">
      <c r="A13594" s="32">
        <v>2018</v>
      </c>
      <c r="B13594" s="32">
        <v>10726</v>
      </c>
      <c r="C13594" s="33" t="s">
        <v>561</v>
      </c>
      <c r="D13594" s="33" t="s">
        <v>562</v>
      </c>
      <c r="E13594" s="34">
        <v>50521</v>
      </c>
      <c r="F13594" s="35">
        <v>1.0289999999999999</v>
      </c>
      <c r="G13594" s="34" t="s">
        <v>362</v>
      </c>
    </row>
    <row r="13595" spans="1:7">
      <c r="A13595" s="32">
        <v>2018</v>
      </c>
      <c r="B13595" s="32">
        <v>10726</v>
      </c>
      <c r="C13595" s="33" t="s">
        <v>561</v>
      </c>
      <c r="D13595" s="33" t="s">
        <v>562</v>
      </c>
      <c r="E13595" s="34">
        <v>189</v>
      </c>
      <c r="F13595" s="35">
        <v>1.0269999999999999</v>
      </c>
      <c r="G13595" s="34" t="s">
        <v>362</v>
      </c>
    </row>
    <row r="13596" spans="1:7">
      <c r="A13596" s="32">
        <v>2018</v>
      </c>
      <c r="B13596" s="32">
        <v>10726</v>
      </c>
      <c r="C13596" s="33" t="s">
        <v>561</v>
      </c>
      <c r="D13596" s="33" t="s">
        <v>562</v>
      </c>
      <c r="E13596" s="34">
        <v>395</v>
      </c>
      <c r="F13596" s="35">
        <v>1.03</v>
      </c>
      <c r="G13596" s="34" t="s">
        <v>362</v>
      </c>
    </row>
    <row r="13597" spans="1:7">
      <c r="A13597" s="32">
        <v>2018</v>
      </c>
      <c r="B13597" s="32">
        <v>10726</v>
      </c>
      <c r="C13597" s="33" t="s">
        <v>561</v>
      </c>
      <c r="D13597" s="33" t="s">
        <v>562</v>
      </c>
      <c r="E13597" s="34">
        <v>790</v>
      </c>
      <c r="F13597" s="35">
        <v>1.0289999999999999</v>
      </c>
      <c r="G13597" s="34" t="s">
        <v>362</v>
      </c>
    </row>
    <row r="13598" spans="1:7">
      <c r="A13598" s="32">
        <v>2018</v>
      </c>
      <c r="B13598" s="32">
        <v>10726</v>
      </c>
      <c r="C13598" s="33" t="s">
        <v>561</v>
      </c>
      <c r="D13598" s="33" t="s">
        <v>562</v>
      </c>
      <c r="E13598" s="34">
        <v>891</v>
      </c>
      <c r="F13598" s="35">
        <v>1.0289999999999999</v>
      </c>
      <c r="G13598" s="34" t="s">
        <v>362</v>
      </c>
    </row>
    <row r="13599" spans="1:7">
      <c r="A13599" s="32">
        <v>2018</v>
      </c>
      <c r="B13599" s="32">
        <v>10726</v>
      </c>
      <c r="C13599" s="33" t="s">
        <v>561</v>
      </c>
      <c r="D13599" s="33" t="s">
        <v>562</v>
      </c>
      <c r="E13599" s="34">
        <v>1652</v>
      </c>
      <c r="F13599" s="35">
        <v>1.0289999999999999</v>
      </c>
      <c r="G13599" s="34" t="s">
        <v>362</v>
      </c>
    </row>
    <row r="13600" spans="1:7">
      <c r="A13600" s="32">
        <v>2018</v>
      </c>
      <c r="B13600" s="32">
        <v>10726</v>
      </c>
      <c r="C13600" s="33" t="s">
        <v>561</v>
      </c>
      <c r="D13600" s="33" t="s">
        <v>562</v>
      </c>
      <c r="E13600" s="34">
        <v>1666</v>
      </c>
      <c r="F13600" s="35">
        <v>1.0289999999999999</v>
      </c>
      <c r="G13600" s="34" t="s">
        <v>362</v>
      </c>
    </row>
    <row r="13601" spans="1:7">
      <c r="A13601" s="32">
        <v>2018</v>
      </c>
      <c r="B13601" s="32">
        <v>10726</v>
      </c>
      <c r="C13601" s="33" t="s">
        <v>561</v>
      </c>
      <c r="D13601" s="33" t="s">
        <v>562</v>
      </c>
      <c r="E13601" s="34">
        <v>3631</v>
      </c>
      <c r="F13601" s="35">
        <v>1.0289999999999999</v>
      </c>
      <c r="G13601" s="34" t="s">
        <v>362</v>
      </c>
    </row>
    <row r="13602" spans="1:7">
      <c r="A13602" s="32">
        <v>2018</v>
      </c>
      <c r="B13602" s="32">
        <v>10726</v>
      </c>
      <c r="C13602" s="33" t="s">
        <v>561</v>
      </c>
      <c r="D13602" s="33" t="s">
        <v>562</v>
      </c>
      <c r="E13602" s="34">
        <v>3671</v>
      </c>
      <c r="F13602" s="35">
        <v>1.0289999999999999</v>
      </c>
      <c r="G13602" s="34" t="s">
        <v>362</v>
      </c>
    </row>
    <row r="13603" spans="1:7">
      <c r="A13603" s="32">
        <v>2018</v>
      </c>
      <c r="B13603" s="32">
        <v>10726</v>
      </c>
      <c r="C13603" s="33" t="s">
        <v>561</v>
      </c>
      <c r="D13603" s="33" t="s">
        <v>562</v>
      </c>
      <c r="E13603" s="34">
        <v>5298</v>
      </c>
      <c r="F13603" s="35">
        <v>1.0309999999999999</v>
      </c>
      <c r="G13603" s="34" t="s">
        <v>362</v>
      </c>
    </row>
    <row r="13604" spans="1:7">
      <c r="A13604" s="32">
        <v>2018</v>
      </c>
      <c r="B13604" s="32">
        <v>10726</v>
      </c>
      <c r="C13604" s="33" t="s">
        <v>561</v>
      </c>
      <c r="D13604" s="33" t="s">
        <v>562</v>
      </c>
      <c r="E13604" s="34">
        <v>10018</v>
      </c>
      <c r="F13604" s="35">
        <v>1.032</v>
      </c>
      <c r="G13604" s="34" t="s">
        <v>362</v>
      </c>
    </row>
    <row r="13605" spans="1:7">
      <c r="A13605" s="32">
        <v>2018</v>
      </c>
      <c r="B13605" s="32">
        <v>10726</v>
      </c>
      <c r="C13605" s="33" t="s">
        <v>561</v>
      </c>
      <c r="D13605" s="33" t="s">
        <v>562</v>
      </c>
      <c r="E13605" s="34">
        <v>10348</v>
      </c>
      <c r="F13605" s="35">
        <v>1.03</v>
      </c>
      <c r="G13605" s="34" t="s">
        <v>362</v>
      </c>
    </row>
    <row r="13606" spans="1:7">
      <c r="A13606" s="32">
        <v>2018</v>
      </c>
      <c r="B13606" s="32">
        <v>10726</v>
      </c>
      <c r="C13606" s="33" t="s">
        <v>561</v>
      </c>
      <c r="D13606" s="33" t="s">
        <v>562</v>
      </c>
      <c r="E13606" s="34">
        <v>25424</v>
      </c>
      <c r="F13606" s="35">
        <v>1.0289999999999999</v>
      </c>
      <c r="G13606" s="34" t="s">
        <v>362</v>
      </c>
    </row>
    <row r="13607" spans="1:7">
      <c r="A13607" s="32">
        <v>2018</v>
      </c>
      <c r="B13607" s="32">
        <v>10726</v>
      </c>
      <c r="C13607" s="33" t="s">
        <v>561</v>
      </c>
      <c r="D13607" s="33" t="s">
        <v>562</v>
      </c>
      <c r="E13607" s="34">
        <v>26532</v>
      </c>
      <c r="F13607" s="35">
        <v>1.0269999999999999</v>
      </c>
      <c r="G13607" s="34" t="s">
        <v>362</v>
      </c>
    </row>
    <row r="13608" spans="1:7">
      <c r="A13608" s="32">
        <v>2018</v>
      </c>
      <c r="B13608" s="32">
        <v>10743</v>
      </c>
      <c r="C13608" s="33" t="s">
        <v>561</v>
      </c>
      <c r="D13608" s="33" t="s">
        <v>562</v>
      </c>
      <c r="E13608" s="34">
        <v>1061</v>
      </c>
      <c r="F13608" s="35">
        <v>1.077</v>
      </c>
      <c r="G13608" s="34" t="s">
        <v>362</v>
      </c>
    </row>
    <row r="13609" spans="1:7">
      <c r="A13609" s="32">
        <v>2018</v>
      </c>
      <c r="B13609" s="32">
        <v>10743</v>
      </c>
      <c r="C13609" s="33" t="s">
        <v>363</v>
      </c>
      <c r="D13609" s="33" t="s">
        <v>352</v>
      </c>
      <c r="E13609" s="34">
        <v>20265</v>
      </c>
      <c r="F13609" s="35">
        <v>15.571999999999999</v>
      </c>
      <c r="G13609" s="34" t="s">
        <v>362</v>
      </c>
    </row>
    <row r="13610" spans="1:7">
      <c r="A13610" s="32">
        <v>2018</v>
      </c>
      <c r="B13610" s="32">
        <v>10745</v>
      </c>
      <c r="C13610" s="33" t="s">
        <v>561</v>
      </c>
      <c r="D13610" s="33" t="s">
        <v>562</v>
      </c>
      <c r="E13610" s="34">
        <v>6676140</v>
      </c>
      <c r="F13610" s="35">
        <v>1.0349999999999999</v>
      </c>
      <c r="G13610" s="34" t="s">
        <v>362</v>
      </c>
    </row>
    <row r="13611" spans="1:7">
      <c r="A13611" s="32">
        <v>2018</v>
      </c>
      <c r="B13611" s="32">
        <v>10761</v>
      </c>
      <c r="C13611" s="33" t="s">
        <v>561</v>
      </c>
      <c r="D13611" s="33" t="s">
        <v>562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561</v>
      </c>
      <c r="D13612" s="33" t="s">
        <v>562</v>
      </c>
      <c r="E13612" s="34">
        <v>918654</v>
      </c>
      <c r="F13612" s="35">
        <v>1.0209999999999999</v>
      </c>
      <c r="G13612" s="34" t="s">
        <v>362</v>
      </c>
    </row>
    <row r="13613" spans="1:7">
      <c r="A13613" s="32">
        <v>2018</v>
      </c>
      <c r="B13613" s="32">
        <v>10789</v>
      </c>
      <c r="C13613" s="33" t="s">
        <v>561</v>
      </c>
      <c r="D13613" s="33" t="s">
        <v>562</v>
      </c>
      <c r="E13613" s="34">
        <v>1497201</v>
      </c>
      <c r="F13613" s="35">
        <v>1.0209999999999999</v>
      </c>
      <c r="G13613" s="34" t="s">
        <v>362</v>
      </c>
    </row>
    <row r="13614" spans="1:7">
      <c r="A13614" s="32">
        <v>2018</v>
      </c>
      <c r="B13614" s="32">
        <v>10849</v>
      </c>
      <c r="C13614" s="33" t="s">
        <v>361</v>
      </c>
      <c r="D13614" s="33" t="s">
        <v>352</v>
      </c>
      <c r="E13614" s="34">
        <v>59350</v>
      </c>
      <c r="F13614" s="35">
        <v>17.68</v>
      </c>
      <c r="G13614" s="34" t="s">
        <v>362</v>
      </c>
    </row>
    <row r="13615" spans="1:7">
      <c r="A13615" s="32">
        <v>2018</v>
      </c>
      <c r="B13615" s="32">
        <v>10849</v>
      </c>
      <c r="C13615" s="33" t="s">
        <v>561</v>
      </c>
      <c r="D13615" s="33" t="s">
        <v>562</v>
      </c>
      <c r="E13615" s="34">
        <v>149</v>
      </c>
      <c r="F13615" s="35">
        <v>1.0629999999999999</v>
      </c>
      <c r="G13615" s="34" t="s">
        <v>362</v>
      </c>
    </row>
    <row r="13616" spans="1:7">
      <c r="A13616" s="32">
        <v>2018</v>
      </c>
      <c r="B13616" s="32">
        <v>10860</v>
      </c>
      <c r="C13616" s="33" t="s">
        <v>351</v>
      </c>
      <c r="D13616" s="33" t="s">
        <v>352</v>
      </c>
      <c r="E13616" s="34">
        <v>3204</v>
      </c>
      <c r="F13616" s="35">
        <v>21.2</v>
      </c>
      <c r="G13616" s="34" t="s">
        <v>362</v>
      </c>
    </row>
    <row r="13617" spans="1:7">
      <c r="A13617" s="32">
        <v>2018</v>
      </c>
      <c r="B13617" s="32">
        <v>10860</v>
      </c>
      <c r="C13617" s="33" t="s">
        <v>361</v>
      </c>
      <c r="D13617" s="33" t="s">
        <v>352</v>
      </c>
      <c r="E13617" s="34">
        <v>84276</v>
      </c>
      <c r="F13617" s="35">
        <v>17.5</v>
      </c>
      <c r="G13617" s="34" t="s">
        <v>362</v>
      </c>
    </row>
    <row r="13618" spans="1:7">
      <c r="A13618" s="32">
        <v>2018</v>
      </c>
      <c r="B13618" s="32">
        <v>10864</v>
      </c>
      <c r="C13618" s="33" t="s">
        <v>351</v>
      </c>
      <c r="D13618" s="33" t="s">
        <v>352</v>
      </c>
      <c r="E13618" s="34">
        <v>32491</v>
      </c>
      <c r="F13618" s="35">
        <v>21.7</v>
      </c>
      <c r="G13618" s="34" t="s">
        <v>362</v>
      </c>
    </row>
    <row r="13619" spans="1:7">
      <c r="A13619" s="32">
        <v>2018</v>
      </c>
      <c r="B13619" s="32">
        <v>10864</v>
      </c>
      <c r="C13619" s="33" t="s">
        <v>361</v>
      </c>
      <c r="D13619" s="33" t="s">
        <v>352</v>
      </c>
      <c r="E13619" s="34">
        <v>66037</v>
      </c>
      <c r="F13619" s="35">
        <v>17.5</v>
      </c>
      <c r="G13619" s="34" t="s">
        <v>362</v>
      </c>
    </row>
    <row r="13620" spans="1:7">
      <c r="A13620" s="32">
        <v>2018</v>
      </c>
      <c r="B13620" s="32">
        <v>10864</v>
      </c>
      <c r="C13620" s="33" t="s">
        <v>561</v>
      </c>
      <c r="D13620" s="33" t="s">
        <v>562</v>
      </c>
      <c r="E13620" s="34">
        <v>280316</v>
      </c>
      <c r="F13620" s="35">
        <v>1</v>
      </c>
      <c r="G13620" s="34" t="s">
        <v>362</v>
      </c>
    </row>
    <row r="13621" spans="1:7">
      <c r="A13621" s="32">
        <v>2018</v>
      </c>
      <c r="B13621" s="32">
        <v>10865</v>
      </c>
      <c r="C13621" s="33" t="s">
        <v>351</v>
      </c>
      <c r="D13621" s="33" t="s">
        <v>352</v>
      </c>
      <c r="E13621" s="34">
        <v>3852</v>
      </c>
      <c r="F13621" s="35">
        <v>21.7</v>
      </c>
      <c r="G13621" s="34" t="s">
        <v>362</v>
      </c>
    </row>
    <row r="13622" spans="1:7">
      <c r="A13622" s="32">
        <v>2018</v>
      </c>
      <c r="B13622" s="32">
        <v>10865</v>
      </c>
      <c r="C13622" s="33" t="s">
        <v>351</v>
      </c>
      <c r="D13622" s="33" t="s">
        <v>352</v>
      </c>
      <c r="E13622" s="34">
        <v>7630</v>
      </c>
      <c r="F13622" s="35">
        <v>21.3</v>
      </c>
      <c r="G13622" s="34" t="s">
        <v>362</v>
      </c>
    </row>
    <row r="13623" spans="1:7">
      <c r="A13623" s="32">
        <v>2018</v>
      </c>
      <c r="B13623" s="32">
        <v>10865</v>
      </c>
      <c r="C13623" s="33" t="s">
        <v>351</v>
      </c>
      <c r="D13623" s="33" t="s">
        <v>352</v>
      </c>
      <c r="E13623" s="34">
        <v>71914</v>
      </c>
      <c r="F13623" s="35">
        <v>21.7</v>
      </c>
      <c r="G13623" s="34" t="s">
        <v>362</v>
      </c>
    </row>
    <row r="13624" spans="1:7">
      <c r="A13624" s="32">
        <v>2018</v>
      </c>
      <c r="B13624" s="32">
        <v>10865</v>
      </c>
      <c r="C13624" s="33" t="s">
        <v>361</v>
      </c>
      <c r="D13624" s="33" t="s">
        <v>352</v>
      </c>
      <c r="E13624" s="34">
        <v>48193</v>
      </c>
      <c r="F13624" s="35">
        <v>17.5</v>
      </c>
      <c r="G13624" s="34" t="s">
        <v>362</v>
      </c>
    </row>
    <row r="13625" spans="1:7">
      <c r="A13625" s="32">
        <v>2018</v>
      </c>
      <c r="B13625" s="32">
        <v>10865</v>
      </c>
      <c r="C13625" s="33" t="s">
        <v>561</v>
      </c>
      <c r="D13625" s="33" t="s">
        <v>562</v>
      </c>
      <c r="E13625" s="34">
        <v>4204</v>
      </c>
      <c r="F13625" s="35">
        <v>1</v>
      </c>
      <c r="G13625" s="34" t="s">
        <v>362</v>
      </c>
    </row>
    <row r="13626" spans="1:7">
      <c r="A13626" s="32">
        <v>2018</v>
      </c>
      <c r="B13626" s="32">
        <v>10867</v>
      </c>
      <c r="C13626" s="33" t="s">
        <v>351</v>
      </c>
      <c r="D13626" s="33" t="s">
        <v>352</v>
      </c>
      <c r="E13626" s="34">
        <v>20420</v>
      </c>
      <c r="F13626" s="35">
        <v>21.16</v>
      </c>
      <c r="G13626" s="34" t="s">
        <v>362</v>
      </c>
    </row>
    <row r="13627" spans="1:7">
      <c r="A13627" s="32">
        <v>2018</v>
      </c>
      <c r="B13627" s="32">
        <v>50006</v>
      </c>
      <c r="C13627" s="33" t="s">
        <v>563</v>
      </c>
      <c r="D13627" s="33" t="s">
        <v>564</v>
      </c>
      <c r="E13627" s="34">
        <v>9799</v>
      </c>
      <c r="F13627" s="35">
        <v>6.16</v>
      </c>
      <c r="G13627" s="34" t="s">
        <v>362</v>
      </c>
    </row>
    <row r="13628" spans="1:7">
      <c r="A13628" s="32">
        <v>2018</v>
      </c>
      <c r="B13628" s="32">
        <v>50006</v>
      </c>
      <c r="C13628" s="33" t="s">
        <v>561</v>
      </c>
      <c r="D13628" s="33" t="s">
        <v>562</v>
      </c>
      <c r="E13628" s="34">
        <v>89768</v>
      </c>
      <c r="F13628" s="35">
        <v>1.0349999999999999</v>
      </c>
      <c r="G13628" s="34" t="s">
        <v>362</v>
      </c>
    </row>
    <row r="13629" spans="1:7">
      <c r="A13629" s="32">
        <v>2018</v>
      </c>
      <c r="B13629" s="32">
        <v>50006</v>
      </c>
      <c r="C13629" s="33" t="s">
        <v>561</v>
      </c>
      <c r="D13629" s="33" t="s">
        <v>562</v>
      </c>
      <c r="E13629" s="34">
        <v>2264600</v>
      </c>
      <c r="F13629" s="35">
        <v>1.0349999999999999</v>
      </c>
      <c r="G13629" s="34" t="s">
        <v>362</v>
      </c>
    </row>
    <row r="13630" spans="1:7">
      <c r="A13630" s="32">
        <v>2018</v>
      </c>
      <c r="B13630" s="32">
        <v>50006</v>
      </c>
      <c r="C13630" s="33" t="s">
        <v>561</v>
      </c>
      <c r="D13630" s="33" t="s">
        <v>562</v>
      </c>
      <c r="E13630" s="34">
        <v>855314</v>
      </c>
      <c r="F13630" s="35">
        <v>1.0349999999999999</v>
      </c>
      <c r="G13630" s="34" t="s">
        <v>362</v>
      </c>
    </row>
    <row r="13631" spans="1:7">
      <c r="A13631" s="32">
        <v>2018</v>
      </c>
      <c r="B13631" s="32">
        <v>50039</v>
      </c>
      <c r="C13631" s="33" t="s">
        <v>563</v>
      </c>
      <c r="D13631" s="33" t="s">
        <v>564</v>
      </c>
      <c r="E13631" s="34">
        <v>507</v>
      </c>
      <c r="F13631" s="35">
        <v>5.8259999999999996</v>
      </c>
      <c r="G13631" s="34" t="s">
        <v>362</v>
      </c>
    </row>
    <row r="13632" spans="1:7">
      <c r="A13632" s="32">
        <v>2018</v>
      </c>
      <c r="B13632" s="32">
        <v>50039</v>
      </c>
      <c r="C13632" s="33" t="s">
        <v>363</v>
      </c>
      <c r="D13632" s="33" t="s">
        <v>352</v>
      </c>
      <c r="E13632" s="34">
        <v>83</v>
      </c>
      <c r="F13632" s="35">
        <v>8</v>
      </c>
      <c r="G13632" s="34" t="s">
        <v>362</v>
      </c>
    </row>
    <row r="13633" spans="1:7">
      <c r="A13633" s="32">
        <v>2018</v>
      </c>
      <c r="B13633" s="32">
        <v>50039</v>
      </c>
      <c r="C13633" s="33" t="s">
        <v>363</v>
      </c>
      <c r="D13633" s="33" t="s">
        <v>352</v>
      </c>
      <c r="E13633" s="34">
        <v>136</v>
      </c>
      <c r="F13633" s="35">
        <v>8.5</v>
      </c>
      <c r="G13633" s="34" t="s">
        <v>362</v>
      </c>
    </row>
    <row r="13634" spans="1:7">
      <c r="A13634" s="32">
        <v>2018</v>
      </c>
      <c r="B13634" s="32">
        <v>50043</v>
      </c>
      <c r="C13634" s="33" t="s">
        <v>561</v>
      </c>
      <c r="D13634" s="33" t="s">
        <v>562</v>
      </c>
      <c r="E13634" s="34">
        <v>1683172</v>
      </c>
      <c r="F13634" s="35">
        <v>1.03</v>
      </c>
      <c r="G13634" s="34" t="s">
        <v>362</v>
      </c>
    </row>
    <row r="13635" spans="1:7">
      <c r="A13635" s="32">
        <v>2018</v>
      </c>
      <c r="B13635" s="32">
        <v>50109</v>
      </c>
      <c r="C13635" s="33" t="s">
        <v>561</v>
      </c>
      <c r="D13635" s="33" t="s">
        <v>562</v>
      </c>
      <c r="E13635" s="34">
        <v>671048</v>
      </c>
      <c r="F13635" s="35">
        <v>1.028</v>
      </c>
      <c r="G13635" s="34" t="s">
        <v>362</v>
      </c>
    </row>
    <row r="13636" spans="1:7">
      <c r="A13636" s="32">
        <v>2018</v>
      </c>
      <c r="B13636" s="32">
        <v>50134</v>
      </c>
      <c r="C13636" s="33" t="s">
        <v>561</v>
      </c>
      <c r="D13636" s="33" t="s">
        <v>562</v>
      </c>
      <c r="E13636" s="34">
        <v>1324148</v>
      </c>
      <c r="F13636" s="35">
        <v>1.03</v>
      </c>
      <c r="G13636" s="34" t="s">
        <v>362</v>
      </c>
    </row>
    <row r="13637" spans="1:7">
      <c r="A13637" s="32">
        <v>2018</v>
      </c>
      <c r="B13637" s="32">
        <v>50152</v>
      </c>
      <c r="C13637" s="33" t="s">
        <v>561</v>
      </c>
      <c r="D13637" s="33" t="s">
        <v>562</v>
      </c>
      <c r="E13637" s="34">
        <v>2130513</v>
      </c>
      <c r="F13637" s="35">
        <v>1.04</v>
      </c>
      <c r="G13637" s="34" t="s">
        <v>362</v>
      </c>
    </row>
    <row r="13638" spans="1:7">
      <c r="A13638" s="32">
        <v>2018</v>
      </c>
      <c r="B13638" s="32">
        <v>50216</v>
      </c>
      <c r="C13638" s="33" t="s">
        <v>561</v>
      </c>
      <c r="D13638" s="33" t="s">
        <v>562</v>
      </c>
      <c r="E13638" s="34">
        <v>2315692</v>
      </c>
      <c r="F13638" s="35">
        <v>1.0289999999999999</v>
      </c>
      <c r="G13638" s="34" t="s">
        <v>362</v>
      </c>
    </row>
    <row r="13639" spans="1:7">
      <c r="A13639" s="32">
        <v>2018</v>
      </c>
      <c r="B13639" s="32">
        <v>50243</v>
      </c>
      <c r="C13639" s="33" t="s">
        <v>561</v>
      </c>
      <c r="D13639" s="33" t="s">
        <v>562</v>
      </c>
      <c r="E13639" s="34">
        <v>968</v>
      </c>
      <c r="F13639" s="35">
        <v>1.0249999999999999</v>
      </c>
      <c r="G13639" s="34" t="s">
        <v>362</v>
      </c>
    </row>
    <row r="13640" spans="1:7">
      <c r="A13640" s="32">
        <v>2018</v>
      </c>
      <c r="B13640" s="32">
        <v>50244</v>
      </c>
      <c r="C13640" s="33" t="s">
        <v>351</v>
      </c>
      <c r="D13640" s="33" t="s">
        <v>352</v>
      </c>
      <c r="E13640" s="34">
        <v>2857</v>
      </c>
      <c r="F13640" s="35">
        <v>27.802</v>
      </c>
      <c r="G13640" s="34" t="s">
        <v>362</v>
      </c>
    </row>
    <row r="13641" spans="1:7">
      <c r="A13641" s="32">
        <v>2018</v>
      </c>
      <c r="B13641" s="32">
        <v>50244</v>
      </c>
      <c r="C13641" s="33" t="s">
        <v>351</v>
      </c>
      <c r="D13641" s="33" t="s">
        <v>352</v>
      </c>
      <c r="E13641" s="34">
        <v>11940</v>
      </c>
      <c r="F13641" s="35">
        <v>27.731999999999999</v>
      </c>
      <c r="G13641" s="34" t="s">
        <v>362</v>
      </c>
    </row>
    <row r="13642" spans="1:7">
      <c r="A13642" s="32">
        <v>2018</v>
      </c>
      <c r="B13642" s="32">
        <v>50244</v>
      </c>
      <c r="C13642" s="33" t="s">
        <v>351</v>
      </c>
      <c r="D13642" s="33" t="s">
        <v>352</v>
      </c>
      <c r="E13642" s="34">
        <v>7547</v>
      </c>
      <c r="F13642" s="35">
        <v>27.867999999999999</v>
      </c>
      <c r="G13642" s="34" t="s">
        <v>362</v>
      </c>
    </row>
    <row r="13643" spans="1:7">
      <c r="A13643" s="32">
        <v>2018</v>
      </c>
      <c r="B13643" s="32">
        <v>50244</v>
      </c>
      <c r="C13643" s="33" t="s">
        <v>561</v>
      </c>
      <c r="D13643" s="33" t="s">
        <v>562</v>
      </c>
      <c r="E13643" s="34">
        <v>218502</v>
      </c>
      <c r="F13643" s="35">
        <v>1.032</v>
      </c>
      <c r="G13643" s="34" t="s">
        <v>362</v>
      </c>
    </row>
    <row r="13644" spans="1:7">
      <c r="A13644" s="32">
        <v>2018</v>
      </c>
      <c r="B13644" s="32">
        <v>50244</v>
      </c>
      <c r="C13644" s="33" t="s">
        <v>565</v>
      </c>
      <c r="D13644" s="33" t="s">
        <v>564</v>
      </c>
      <c r="E13644" s="34">
        <v>2052</v>
      </c>
      <c r="F13644" s="35">
        <v>6.62</v>
      </c>
      <c r="G13644" s="34" t="s">
        <v>362</v>
      </c>
    </row>
    <row r="13645" spans="1:7">
      <c r="A13645" s="32">
        <v>2018</v>
      </c>
      <c r="B13645" s="32">
        <v>50282</v>
      </c>
      <c r="C13645" s="33" t="s">
        <v>351</v>
      </c>
      <c r="D13645" s="33" t="s">
        <v>352</v>
      </c>
      <c r="E13645" s="34">
        <v>2684</v>
      </c>
      <c r="F13645" s="35">
        <v>20.8</v>
      </c>
      <c r="G13645" s="34" t="s">
        <v>362</v>
      </c>
    </row>
    <row r="13646" spans="1:7">
      <c r="A13646" s="32">
        <v>2018</v>
      </c>
      <c r="B13646" s="32">
        <v>50282</v>
      </c>
      <c r="C13646" s="33" t="s">
        <v>351</v>
      </c>
      <c r="D13646" s="33" t="s">
        <v>352</v>
      </c>
      <c r="E13646" s="34">
        <v>9522</v>
      </c>
      <c r="F13646" s="35">
        <v>21.89</v>
      </c>
      <c r="G13646" s="34" t="s">
        <v>362</v>
      </c>
    </row>
    <row r="13647" spans="1:7">
      <c r="A13647" s="32">
        <v>2018</v>
      </c>
      <c r="B13647" s="32">
        <v>50282</v>
      </c>
      <c r="C13647" s="33" t="s">
        <v>351</v>
      </c>
      <c r="D13647" s="33" t="s">
        <v>352</v>
      </c>
      <c r="E13647" s="34">
        <v>4674</v>
      </c>
      <c r="F13647" s="35">
        <v>21.68</v>
      </c>
      <c r="G13647" s="34" t="s">
        <v>362</v>
      </c>
    </row>
    <row r="13648" spans="1:7">
      <c r="A13648" s="32">
        <v>2018</v>
      </c>
      <c r="B13648" s="32">
        <v>50282</v>
      </c>
      <c r="C13648" s="33" t="s">
        <v>561</v>
      </c>
      <c r="D13648" s="33" t="s">
        <v>562</v>
      </c>
      <c r="E13648" s="34">
        <v>204547</v>
      </c>
      <c r="F13648" s="35">
        <v>1</v>
      </c>
      <c r="G13648" s="34" t="s">
        <v>362</v>
      </c>
    </row>
    <row r="13649" spans="1:7">
      <c r="A13649" s="32">
        <v>2018</v>
      </c>
      <c r="B13649" s="32">
        <v>50292</v>
      </c>
      <c r="C13649" s="33" t="s">
        <v>561</v>
      </c>
      <c r="D13649" s="33" t="s">
        <v>562</v>
      </c>
      <c r="E13649" s="34">
        <v>292047</v>
      </c>
      <c r="F13649" s="35">
        <v>1.0289999999999999</v>
      </c>
      <c r="G13649" s="34" t="s">
        <v>362</v>
      </c>
    </row>
    <row r="13650" spans="1:7">
      <c r="A13650" s="32">
        <v>2018</v>
      </c>
      <c r="B13650" s="32">
        <v>50296</v>
      </c>
      <c r="C13650" s="33" t="s">
        <v>563</v>
      </c>
      <c r="D13650" s="33" t="s">
        <v>564</v>
      </c>
      <c r="E13650" s="34">
        <v>746</v>
      </c>
      <c r="F13650" s="35">
        <v>5.8</v>
      </c>
      <c r="G13650" s="34" t="s">
        <v>362</v>
      </c>
    </row>
    <row r="13651" spans="1:7">
      <c r="A13651" s="32">
        <v>2018</v>
      </c>
      <c r="B13651" s="32">
        <v>50296</v>
      </c>
      <c r="C13651" s="33" t="s">
        <v>561</v>
      </c>
      <c r="D13651" s="33" t="s">
        <v>562</v>
      </c>
      <c r="E13651" s="34">
        <v>315580</v>
      </c>
      <c r="F13651" s="35">
        <v>1.02</v>
      </c>
      <c r="G13651" s="34" t="s">
        <v>362</v>
      </c>
    </row>
    <row r="13652" spans="1:7">
      <c r="A13652" s="32">
        <v>2018</v>
      </c>
      <c r="B13652" s="32">
        <v>50397</v>
      </c>
      <c r="C13652" s="33" t="s">
        <v>561</v>
      </c>
      <c r="D13652" s="33" t="s">
        <v>562</v>
      </c>
      <c r="E13652" s="34">
        <v>240955</v>
      </c>
      <c r="F13652" s="35">
        <v>1.03</v>
      </c>
      <c r="G13652" s="34" t="s">
        <v>362</v>
      </c>
    </row>
    <row r="13653" spans="1:7">
      <c r="A13653" s="32">
        <v>2018</v>
      </c>
      <c r="B13653" s="32">
        <v>50397</v>
      </c>
      <c r="C13653" s="33" t="s">
        <v>351</v>
      </c>
      <c r="D13653" s="33" t="s">
        <v>352</v>
      </c>
      <c r="E13653" s="34">
        <v>11036</v>
      </c>
      <c r="F13653" s="35">
        <v>25.97</v>
      </c>
      <c r="G13653" s="34" t="s">
        <v>362</v>
      </c>
    </row>
    <row r="13654" spans="1:7">
      <c r="A13654" s="32">
        <v>2018</v>
      </c>
      <c r="B13654" s="32">
        <v>50397</v>
      </c>
      <c r="C13654" s="33" t="s">
        <v>565</v>
      </c>
      <c r="D13654" s="33" t="s">
        <v>564</v>
      </c>
      <c r="E13654" s="34">
        <v>2940</v>
      </c>
      <c r="F13654" s="35">
        <v>6.3</v>
      </c>
      <c r="G13654" s="34" t="s">
        <v>362</v>
      </c>
    </row>
    <row r="13655" spans="1:7">
      <c r="A13655" s="32">
        <v>2018</v>
      </c>
      <c r="B13655" s="32">
        <v>50397</v>
      </c>
      <c r="C13655" s="33" t="s">
        <v>565</v>
      </c>
      <c r="D13655" s="33" t="s">
        <v>564</v>
      </c>
      <c r="E13655" s="34">
        <v>4024</v>
      </c>
      <c r="F13655" s="35">
        <v>6.3</v>
      </c>
      <c r="G13655" s="34" t="s">
        <v>362</v>
      </c>
    </row>
    <row r="13656" spans="1:7">
      <c r="A13656" s="32">
        <v>2018</v>
      </c>
      <c r="B13656" s="32">
        <v>50398</v>
      </c>
      <c r="C13656" s="33" t="s">
        <v>561</v>
      </c>
      <c r="D13656" s="33" t="s">
        <v>562</v>
      </c>
      <c r="E13656" s="34">
        <v>485725</v>
      </c>
      <c r="F13656" s="35">
        <v>1.0249999999999999</v>
      </c>
      <c r="G13656" s="34" t="s">
        <v>362</v>
      </c>
    </row>
    <row r="13657" spans="1:7">
      <c r="A13657" s="32">
        <v>2018</v>
      </c>
      <c r="B13657" s="32">
        <v>50481</v>
      </c>
      <c r="C13657" s="33" t="s">
        <v>351</v>
      </c>
      <c r="D13657" s="33" t="s">
        <v>352</v>
      </c>
      <c r="E13657" s="34">
        <v>9801</v>
      </c>
      <c r="F13657" s="35">
        <v>26.07</v>
      </c>
      <c r="G13657" s="34" t="s">
        <v>362</v>
      </c>
    </row>
    <row r="13658" spans="1:7">
      <c r="A13658" s="32">
        <v>2018</v>
      </c>
      <c r="B13658" s="32">
        <v>50481</v>
      </c>
      <c r="C13658" s="33" t="s">
        <v>351</v>
      </c>
      <c r="D13658" s="33" t="s">
        <v>352</v>
      </c>
      <c r="E13658" s="34">
        <v>19565</v>
      </c>
      <c r="F13658" s="35">
        <v>25.4</v>
      </c>
      <c r="G13658" s="34" t="s">
        <v>362</v>
      </c>
    </row>
    <row r="13659" spans="1:7">
      <c r="A13659" s="32">
        <v>2018</v>
      </c>
      <c r="B13659" s="32">
        <v>50481</v>
      </c>
      <c r="C13659" s="33" t="s">
        <v>561</v>
      </c>
      <c r="D13659" s="33" t="s">
        <v>562</v>
      </c>
      <c r="E13659" s="34">
        <v>1122298</v>
      </c>
      <c r="F13659" s="35">
        <v>1.02</v>
      </c>
      <c r="G13659" s="34" t="s">
        <v>362</v>
      </c>
    </row>
    <row r="13660" spans="1:7">
      <c r="A13660" s="32">
        <v>2018</v>
      </c>
      <c r="B13660" s="32">
        <v>50481</v>
      </c>
      <c r="C13660" s="33" t="s">
        <v>351</v>
      </c>
      <c r="D13660" s="33" t="s">
        <v>352</v>
      </c>
      <c r="E13660" s="34">
        <v>11150</v>
      </c>
      <c r="F13660" s="35">
        <v>25.89</v>
      </c>
      <c r="G13660" s="34" t="s">
        <v>362</v>
      </c>
    </row>
    <row r="13661" spans="1:7">
      <c r="A13661" s="32">
        <v>2018</v>
      </c>
      <c r="B13661" s="32">
        <v>50481</v>
      </c>
      <c r="C13661" s="33" t="s">
        <v>351</v>
      </c>
      <c r="D13661" s="33" t="s">
        <v>352</v>
      </c>
      <c r="E13661" s="34">
        <v>14757</v>
      </c>
      <c r="F13661" s="35">
        <v>25.6</v>
      </c>
      <c r="G13661" s="34" t="s">
        <v>362</v>
      </c>
    </row>
    <row r="13662" spans="1:7">
      <c r="A13662" s="32">
        <v>2018</v>
      </c>
      <c r="B13662" s="32">
        <v>50481</v>
      </c>
      <c r="C13662" s="33" t="s">
        <v>351</v>
      </c>
      <c r="D13662" s="33" t="s">
        <v>352</v>
      </c>
      <c r="E13662" s="34">
        <v>20604</v>
      </c>
      <c r="F13662" s="35">
        <v>25.55</v>
      </c>
      <c r="G13662" s="34" t="s">
        <v>362</v>
      </c>
    </row>
    <row r="13663" spans="1:7">
      <c r="A13663" s="32">
        <v>2018</v>
      </c>
      <c r="B13663" s="32">
        <v>50489</v>
      </c>
      <c r="C13663" s="33" t="s">
        <v>561</v>
      </c>
      <c r="D13663" s="33" t="s">
        <v>562</v>
      </c>
      <c r="E13663" s="34">
        <v>76477</v>
      </c>
      <c r="F13663" s="35">
        <v>1.04</v>
      </c>
      <c r="G13663" s="34" t="s">
        <v>362</v>
      </c>
    </row>
    <row r="13664" spans="1:7">
      <c r="A13664" s="32">
        <v>2018</v>
      </c>
      <c r="B13664" s="32">
        <v>50489</v>
      </c>
      <c r="C13664" s="33" t="s">
        <v>561</v>
      </c>
      <c r="D13664" s="33" t="s">
        <v>562</v>
      </c>
      <c r="E13664" s="34">
        <v>91269</v>
      </c>
      <c r="F13664" s="35">
        <v>1.04</v>
      </c>
      <c r="G13664" s="34" t="s">
        <v>362</v>
      </c>
    </row>
    <row r="13665" spans="1:7">
      <c r="A13665" s="32">
        <v>2018</v>
      </c>
      <c r="B13665" s="32">
        <v>50489</v>
      </c>
      <c r="C13665" s="33" t="s">
        <v>561</v>
      </c>
      <c r="D13665" s="33" t="s">
        <v>562</v>
      </c>
      <c r="E13665" s="34">
        <v>152954</v>
      </c>
      <c r="F13665" s="35">
        <v>1.04</v>
      </c>
      <c r="G13665" s="34" t="s">
        <v>362</v>
      </c>
    </row>
    <row r="13666" spans="1:7">
      <c r="A13666" s="32">
        <v>2018</v>
      </c>
      <c r="B13666" s="32">
        <v>50489</v>
      </c>
      <c r="C13666" s="33" t="s">
        <v>561</v>
      </c>
      <c r="D13666" s="33" t="s">
        <v>562</v>
      </c>
      <c r="E13666" s="34">
        <v>229430</v>
      </c>
      <c r="F13666" s="35">
        <v>1.04</v>
      </c>
      <c r="G13666" s="34" t="s">
        <v>362</v>
      </c>
    </row>
    <row r="13667" spans="1:7">
      <c r="A13667" s="32">
        <v>2018</v>
      </c>
      <c r="B13667" s="32">
        <v>50489</v>
      </c>
      <c r="C13667" s="33" t="s">
        <v>561</v>
      </c>
      <c r="D13667" s="33" t="s">
        <v>562</v>
      </c>
      <c r="E13667" s="34">
        <v>694409</v>
      </c>
      <c r="F13667" s="35">
        <v>1.04</v>
      </c>
      <c r="G13667" s="34" t="s">
        <v>362</v>
      </c>
    </row>
    <row r="13668" spans="1:7">
      <c r="A13668" s="32">
        <v>2018</v>
      </c>
      <c r="B13668" s="32">
        <v>50489</v>
      </c>
      <c r="C13668" s="33" t="s">
        <v>561</v>
      </c>
      <c r="D13668" s="33" t="s">
        <v>562</v>
      </c>
      <c r="E13668" s="34">
        <v>764631</v>
      </c>
      <c r="F13668" s="35">
        <v>1.04</v>
      </c>
      <c r="G13668" s="34" t="s">
        <v>362</v>
      </c>
    </row>
    <row r="13669" spans="1:7">
      <c r="A13669" s="32">
        <v>2018</v>
      </c>
      <c r="B13669" s="32">
        <v>50491</v>
      </c>
      <c r="C13669" s="33" t="s">
        <v>561</v>
      </c>
      <c r="D13669" s="33" t="s">
        <v>562</v>
      </c>
      <c r="E13669" s="34">
        <v>386239</v>
      </c>
      <c r="F13669" s="35">
        <v>1.1000000000000001</v>
      </c>
      <c r="G13669" s="34" t="s">
        <v>362</v>
      </c>
    </row>
    <row r="13670" spans="1:7">
      <c r="A13670" s="32">
        <v>2018</v>
      </c>
      <c r="B13670" s="32">
        <v>50561</v>
      </c>
      <c r="C13670" s="33" t="s">
        <v>561</v>
      </c>
      <c r="D13670" s="33" t="s">
        <v>562</v>
      </c>
      <c r="E13670" s="34">
        <v>449800</v>
      </c>
      <c r="F13670" s="35">
        <v>1.04</v>
      </c>
      <c r="G13670" s="34" t="s">
        <v>362</v>
      </c>
    </row>
    <row r="13671" spans="1:7">
      <c r="A13671" s="32">
        <v>2018</v>
      </c>
      <c r="B13671" s="32">
        <v>50625</v>
      </c>
      <c r="C13671" s="33" t="s">
        <v>561</v>
      </c>
      <c r="D13671" s="33" t="s">
        <v>562</v>
      </c>
      <c r="E13671" s="34">
        <v>1546827</v>
      </c>
      <c r="F13671" s="35">
        <v>1.03</v>
      </c>
      <c r="G13671" s="34" t="s">
        <v>362</v>
      </c>
    </row>
    <row r="13672" spans="1:7">
      <c r="A13672" s="32">
        <v>2018</v>
      </c>
      <c r="B13672" s="32">
        <v>50625</v>
      </c>
      <c r="C13672" s="33" t="s">
        <v>561</v>
      </c>
      <c r="D13672" s="33" t="s">
        <v>562</v>
      </c>
      <c r="E13672" s="34">
        <v>1327580</v>
      </c>
      <c r="F13672" s="35">
        <v>1.03</v>
      </c>
      <c r="G13672" s="34" t="s">
        <v>362</v>
      </c>
    </row>
    <row r="13673" spans="1:7">
      <c r="A13673" s="32">
        <v>2018</v>
      </c>
      <c r="B13673" s="32">
        <v>50707</v>
      </c>
      <c r="C13673" s="33" t="s">
        <v>561</v>
      </c>
      <c r="D13673" s="33" t="s">
        <v>562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561</v>
      </c>
      <c r="D13674" s="33" t="s">
        <v>562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563</v>
      </c>
      <c r="D13675" s="33" t="s">
        <v>564</v>
      </c>
      <c r="E13675" s="34">
        <v>91</v>
      </c>
      <c r="F13675" s="35">
        <v>6.07</v>
      </c>
      <c r="G13675" s="34" t="s">
        <v>362</v>
      </c>
    </row>
    <row r="13676" spans="1:7">
      <c r="A13676" s="32">
        <v>2018</v>
      </c>
      <c r="B13676" s="32">
        <v>50776</v>
      </c>
      <c r="C13676" s="33" t="s">
        <v>363</v>
      </c>
      <c r="D13676" s="33" t="s">
        <v>352</v>
      </c>
      <c r="E13676" s="34">
        <v>187</v>
      </c>
      <c r="F13676" s="35">
        <v>10.35</v>
      </c>
      <c r="G13676" s="34" t="s">
        <v>362</v>
      </c>
    </row>
    <row r="13677" spans="1:7">
      <c r="A13677" s="32">
        <v>2018</v>
      </c>
      <c r="B13677" s="32">
        <v>50776</v>
      </c>
      <c r="C13677" s="33" t="s">
        <v>363</v>
      </c>
      <c r="D13677" s="33" t="s">
        <v>352</v>
      </c>
      <c r="E13677" s="34">
        <v>202</v>
      </c>
      <c r="F13677" s="35">
        <v>13.6</v>
      </c>
      <c r="G13677" s="34" t="s">
        <v>362</v>
      </c>
    </row>
    <row r="13678" spans="1:7">
      <c r="A13678" s="32">
        <v>2018</v>
      </c>
      <c r="B13678" s="32">
        <v>50776</v>
      </c>
      <c r="C13678" s="33" t="s">
        <v>363</v>
      </c>
      <c r="D13678" s="33" t="s">
        <v>352</v>
      </c>
      <c r="E13678" s="34">
        <v>465</v>
      </c>
      <c r="F13678" s="35">
        <v>12.4</v>
      </c>
      <c r="G13678" s="34" t="s">
        <v>362</v>
      </c>
    </row>
    <row r="13679" spans="1:7">
      <c r="A13679" s="32">
        <v>2018</v>
      </c>
      <c r="B13679" s="32">
        <v>50776</v>
      </c>
      <c r="C13679" s="33" t="s">
        <v>363</v>
      </c>
      <c r="D13679" s="33" t="s">
        <v>352</v>
      </c>
      <c r="E13679" s="34">
        <v>606</v>
      </c>
      <c r="F13679" s="35">
        <v>9.56</v>
      </c>
      <c r="G13679" s="34" t="s">
        <v>362</v>
      </c>
    </row>
    <row r="13680" spans="1:7">
      <c r="A13680" s="32">
        <v>2018</v>
      </c>
      <c r="B13680" s="32">
        <v>50776</v>
      </c>
      <c r="C13680" s="33" t="s">
        <v>363</v>
      </c>
      <c r="D13680" s="33" t="s">
        <v>352</v>
      </c>
      <c r="E13680" s="34">
        <v>654</v>
      </c>
      <c r="F13680" s="35">
        <v>12</v>
      </c>
      <c r="G13680" s="34" t="s">
        <v>362</v>
      </c>
    </row>
    <row r="13681" spans="1:7">
      <c r="A13681" s="32">
        <v>2018</v>
      </c>
      <c r="B13681" s="32">
        <v>50776</v>
      </c>
      <c r="C13681" s="33" t="s">
        <v>363</v>
      </c>
      <c r="D13681" s="33" t="s">
        <v>352</v>
      </c>
      <c r="E13681" s="34">
        <v>815</v>
      </c>
      <c r="F13681" s="35">
        <v>13.5</v>
      </c>
      <c r="G13681" s="34" t="s">
        <v>362</v>
      </c>
    </row>
    <row r="13682" spans="1:7">
      <c r="A13682" s="32">
        <v>2018</v>
      </c>
      <c r="B13682" s="32">
        <v>50776</v>
      </c>
      <c r="C13682" s="33" t="s">
        <v>363</v>
      </c>
      <c r="D13682" s="33" t="s">
        <v>352</v>
      </c>
      <c r="E13682" s="34">
        <v>945</v>
      </c>
      <c r="F13682" s="35">
        <v>12.4</v>
      </c>
      <c r="G13682" s="34" t="s">
        <v>362</v>
      </c>
    </row>
    <row r="13683" spans="1:7">
      <c r="A13683" s="32">
        <v>2018</v>
      </c>
      <c r="B13683" s="32">
        <v>50776</v>
      </c>
      <c r="C13683" s="33" t="s">
        <v>363</v>
      </c>
      <c r="D13683" s="33" t="s">
        <v>352</v>
      </c>
      <c r="E13683" s="34">
        <v>1007</v>
      </c>
      <c r="F13683" s="35">
        <v>12</v>
      </c>
      <c r="G13683" s="34" t="s">
        <v>362</v>
      </c>
    </row>
    <row r="13684" spans="1:7">
      <c r="A13684" s="32">
        <v>2018</v>
      </c>
      <c r="B13684" s="32">
        <v>50776</v>
      </c>
      <c r="C13684" s="33" t="s">
        <v>363</v>
      </c>
      <c r="D13684" s="33" t="s">
        <v>352</v>
      </c>
      <c r="E13684" s="34">
        <v>1228</v>
      </c>
      <c r="F13684" s="35">
        <v>14</v>
      </c>
      <c r="G13684" s="34" t="s">
        <v>362</v>
      </c>
    </row>
    <row r="13685" spans="1:7">
      <c r="A13685" s="32">
        <v>2018</v>
      </c>
      <c r="B13685" s="32">
        <v>50776</v>
      </c>
      <c r="C13685" s="33" t="s">
        <v>363</v>
      </c>
      <c r="D13685" s="33" t="s">
        <v>352</v>
      </c>
      <c r="E13685" s="34">
        <v>1293</v>
      </c>
      <c r="F13685" s="35">
        <v>10.4</v>
      </c>
      <c r="G13685" s="34" t="s">
        <v>362</v>
      </c>
    </row>
    <row r="13686" spans="1:7">
      <c r="A13686" s="32">
        <v>2018</v>
      </c>
      <c r="B13686" s="32">
        <v>50776</v>
      </c>
      <c r="C13686" s="33" t="s">
        <v>363</v>
      </c>
      <c r="D13686" s="33" t="s">
        <v>352</v>
      </c>
      <c r="E13686" s="34">
        <v>1368</v>
      </c>
      <c r="F13686" s="35">
        <v>11.2</v>
      </c>
      <c r="G13686" s="34" t="s">
        <v>362</v>
      </c>
    </row>
    <row r="13687" spans="1:7">
      <c r="A13687" s="32">
        <v>2018</v>
      </c>
      <c r="B13687" s="32">
        <v>50776</v>
      </c>
      <c r="C13687" s="33" t="s">
        <v>363</v>
      </c>
      <c r="D13687" s="33" t="s">
        <v>352</v>
      </c>
      <c r="E13687" s="34">
        <v>1513</v>
      </c>
      <c r="F13687" s="35">
        <v>10</v>
      </c>
      <c r="G13687" s="34" t="s">
        <v>362</v>
      </c>
    </row>
    <row r="13688" spans="1:7">
      <c r="A13688" s="32">
        <v>2018</v>
      </c>
      <c r="B13688" s="32">
        <v>50776</v>
      </c>
      <c r="C13688" s="33" t="s">
        <v>363</v>
      </c>
      <c r="D13688" s="33" t="s">
        <v>352</v>
      </c>
      <c r="E13688" s="34">
        <v>14</v>
      </c>
      <c r="F13688" s="35">
        <v>11.65</v>
      </c>
      <c r="G13688" s="34" t="s">
        <v>362</v>
      </c>
    </row>
    <row r="13689" spans="1:7">
      <c r="A13689" s="32">
        <v>2018</v>
      </c>
      <c r="B13689" s="32">
        <v>50776</v>
      </c>
      <c r="C13689" s="33" t="s">
        <v>363</v>
      </c>
      <c r="D13689" s="33" t="s">
        <v>352</v>
      </c>
      <c r="E13689" s="34">
        <v>28</v>
      </c>
      <c r="F13689" s="35">
        <v>11.69</v>
      </c>
      <c r="G13689" s="34" t="s">
        <v>362</v>
      </c>
    </row>
    <row r="13690" spans="1:7">
      <c r="A13690" s="32">
        <v>2018</v>
      </c>
      <c r="B13690" s="32">
        <v>50776</v>
      </c>
      <c r="C13690" s="33" t="s">
        <v>363</v>
      </c>
      <c r="D13690" s="33" t="s">
        <v>352</v>
      </c>
      <c r="E13690" s="34">
        <v>185</v>
      </c>
      <c r="F13690" s="35">
        <v>14</v>
      </c>
      <c r="G13690" s="34" t="s">
        <v>362</v>
      </c>
    </row>
    <row r="13691" spans="1:7">
      <c r="A13691" s="32">
        <v>2018</v>
      </c>
      <c r="B13691" s="32">
        <v>50776</v>
      </c>
      <c r="C13691" s="33" t="s">
        <v>363</v>
      </c>
      <c r="D13691" s="33" t="s">
        <v>352</v>
      </c>
      <c r="E13691" s="34">
        <v>36</v>
      </c>
      <c r="F13691" s="35">
        <v>10</v>
      </c>
      <c r="G13691" s="34" t="s">
        <v>362</v>
      </c>
    </row>
    <row r="13692" spans="1:7">
      <c r="A13692" s="32">
        <v>2018</v>
      </c>
      <c r="B13692" s="32">
        <v>50776</v>
      </c>
      <c r="C13692" s="33" t="s">
        <v>363</v>
      </c>
      <c r="D13692" s="33" t="s">
        <v>352</v>
      </c>
      <c r="E13692" s="34">
        <v>101</v>
      </c>
      <c r="F13692" s="35">
        <v>11.72</v>
      </c>
      <c r="G13692" s="34" t="s">
        <v>362</v>
      </c>
    </row>
    <row r="13693" spans="1:7">
      <c r="A13693" s="32">
        <v>2018</v>
      </c>
      <c r="B13693" s="32">
        <v>50776</v>
      </c>
      <c r="C13693" s="33" t="s">
        <v>363</v>
      </c>
      <c r="D13693" s="33" t="s">
        <v>352</v>
      </c>
      <c r="E13693" s="34">
        <v>141</v>
      </c>
      <c r="F13693" s="35">
        <v>13</v>
      </c>
      <c r="G13693" s="34" t="s">
        <v>362</v>
      </c>
    </row>
    <row r="13694" spans="1:7">
      <c r="A13694" s="32">
        <v>2018</v>
      </c>
      <c r="B13694" s="32">
        <v>50806</v>
      </c>
      <c r="C13694" s="33" t="s">
        <v>561</v>
      </c>
      <c r="D13694" s="33" t="s">
        <v>562</v>
      </c>
      <c r="E13694" s="34">
        <v>15576</v>
      </c>
      <c r="F13694" s="35">
        <v>1.03</v>
      </c>
      <c r="G13694" s="34" t="s">
        <v>362</v>
      </c>
    </row>
    <row r="13695" spans="1:7">
      <c r="A13695" s="32">
        <v>2018</v>
      </c>
      <c r="B13695" s="32">
        <v>50806</v>
      </c>
      <c r="C13695" s="33" t="s">
        <v>565</v>
      </c>
      <c r="D13695" s="33" t="s">
        <v>564</v>
      </c>
      <c r="E13695" s="34">
        <v>1236</v>
      </c>
      <c r="F13695" s="35">
        <v>6.3</v>
      </c>
      <c r="G13695" s="34" t="s">
        <v>362</v>
      </c>
    </row>
    <row r="13696" spans="1:7">
      <c r="A13696" s="32">
        <v>2018</v>
      </c>
      <c r="B13696" s="32">
        <v>50815</v>
      </c>
      <c r="C13696" s="33" t="s">
        <v>561</v>
      </c>
      <c r="D13696" s="33" t="s">
        <v>562</v>
      </c>
      <c r="E13696" s="34">
        <v>3033910</v>
      </c>
      <c r="F13696" s="35">
        <v>1.0249999999999999</v>
      </c>
      <c r="G13696" s="34" t="s">
        <v>362</v>
      </c>
    </row>
    <row r="13697" spans="1:7">
      <c r="A13697" s="32">
        <v>2018</v>
      </c>
      <c r="B13697" s="32">
        <v>50835</v>
      </c>
      <c r="C13697" s="33" t="s">
        <v>351</v>
      </c>
      <c r="D13697" s="33" t="s">
        <v>352</v>
      </c>
      <c r="E13697" s="34">
        <v>17223</v>
      </c>
      <c r="F13697" s="35">
        <v>20.38</v>
      </c>
      <c r="G13697" s="34" t="s">
        <v>362</v>
      </c>
    </row>
    <row r="13698" spans="1:7">
      <c r="A13698" s="32">
        <v>2018</v>
      </c>
      <c r="B13698" s="32">
        <v>50835</v>
      </c>
      <c r="C13698" s="33" t="s">
        <v>351</v>
      </c>
      <c r="D13698" s="33" t="s">
        <v>352</v>
      </c>
      <c r="E13698" s="34">
        <v>17358</v>
      </c>
      <c r="F13698" s="35">
        <v>25.73</v>
      </c>
      <c r="G13698" s="34" t="s">
        <v>362</v>
      </c>
    </row>
    <row r="13699" spans="1:7">
      <c r="A13699" s="32">
        <v>2018</v>
      </c>
      <c r="B13699" s="32">
        <v>50888</v>
      </c>
      <c r="C13699" s="33" t="s">
        <v>363</v>
      </c>
      <c r="D13699" s="33" t="s">
        <v>352</v>
      </c>
      <c r="E13699" s="34">
        <v>1279</v>
      </c>
      <c r="F13699" s="35">
        <v>13.58</v>
      </c>
      <c r="G13699" s="34" t="s">
        <v>362</v>
      </c>
    </row>
    <row r="13700" spans="1:7">
      <c r="A13700" s="32">
        <v>2018</v>
      </c>
      <c r="B13700" s="32">
        <v>50900</v>
      </c>
      <c r="C13700" s="33" t="s">
        <v>351</v>
      </c>
      <c r="D13700" s="33" t="s">
        <v>352</v>
      </c>
      <c r="E13700" s="34">
        <v>7505</v>
      </c>
      <c r="F13700" s="35">
        <v>26</v>
      </c>
      <c r="G13700" s="34" t="s">
        <v>362</v>
      </c>
    </row>
    <row r="13701" spans="1:7">
      <c r="A13701" s="32">
        <v>2018</v>
      </c>
      <c r="B13701" s="32">
        <v>50900</v>
      </c>
      <c r="C13701" s="33" t="s">
        <v>561</v>
      </c>
      <c r="D13701" s="33" t="s">
        <v>562</v>
      </c>
      <c r="E13701" s="34">
        <v>386310</v>
      </c>
      <c r="F13701" s="35">
        <v>1.07</v>
      </c>
      <c r="G13701" s="34" t="s">
        <v>362</v>
      </c>
    </row>
    <row r="13702" spans="1:7">
      <c r="A13702" s="32">
        <v>2018</v>
      </c>
      <c r="B13702" s="32">
        <v>50900</v>
      </c>
      <c r="C13702" s="33" t="s">
        <v>563</v>
      </c>
      <c r="D13702" s="33" t="s">
        <v>564</v>
      </c>
      <c r="E13702" s="34">
        <v>429</v>
      </c>
      <c r="F13702" s="35">
        <v>5.7960000000000003</v>
      </c>
      <c r="G13702" s="34" t="s">
        <v>362</v>
      </c>
    </row>
    <row r="13703" spans="1:7">
      <c r="A13703" s="32">
        <v>2018</v>
      </c>
      <c r="B13703" s="32">
        <v>50949</v>
      </c>
      <c r="C13703" s="33" t="s">
        <v>561</v>
      </c>
      <c r="D13703" s="33" t="s">
        <v>562</v>
      </c>
      <c r="E13703" s="34">
        <v>546047</v>
      </c>
      <c r="F13703" s="35">
        <v>1.022</v>
      </c>
      <c r="G13703" s="34" t="s">
        <v>362</v>
      </c>
    </row>
    <row r="13704" spans="1:7">
      <c r="A13704" s="32">
        <v>2018</v>
      </c>
      <c r="B13704" s="32">
        <v>50951</v>
      </c>
      <c r="C13704" s="33" t="s">
        <v>363</v>
      </c>
      <c r="D13704" s="33" t="s">
        <v>352</v>
      </c>
      <c r="E13704" s="34">
        <v>37356</v>
      </c>
      <c r="F13704" s="35">
        <v>12.28</v>
      </c>
      <c r="G13704" s="34" t="s">
        <v>362</v>
      </c>
    </row>
    <row r="13705" spans="1:7">
      <c r="A13705" s="32">
        <v>2018</v>
      </c>
      <c r="B13705" s="32">
        <v>50969</v>
      </c>
      <c r="C13705" s="33" t="s">
        <v>561</v>
      </c>
      <c r="D13705" s="33" t="s">
        <v>562</v>
      </c>
      <c r="E13705" s="34">
        <v>219349</v>
      </c>
      <c r="F13705" s="35">
        <v>1</v>
      </c>
      <c r="G13705" s="34" t="s">
        <v>362</v>
      </c>
    </row>
    <row r="13706" spans="1:7">
      <c r="A13706" s="32">
        <v>2018</v>
      </c>
      <c r="B13706" s="32">
        <v>50973</v>
      </c>
      <c r="C13706" s="33" t="s">
        <v>561</v>
      </c>
      <c r="D13706" s="33" t="s">
        <v>562</v>
      </c>
      <c r="E13706" s="34">
        <v>1246103</v>
      </c>
      <c r="F13706" s="35">
        <v>1.01</v>
      </c>
      <c r="G13706" s="34" t="s">
        <v>362</v>
      </c>
    </row>
    <row r="13707" spans="1:7">
      <c r="A13707" s="32">
        <v>2018</v>
      </c>
      <c r="B13707" s="32">
        <v>50973</v>
      </c>
      <c r="C13707" s="33" t="s">
        <v>561</v>
      </c>
      <c r="D13707" s="33" t="s">
        <v>562</v>
      </c>
      <c r="E13707" s="34">
        <v>1266826</v>
      </c>
      <c r="F13707" s="35">
        <v>1.01</v>
      </c>
      <c r="G13707" s="34" t="s">
        <v>362</v>
      </c>
    </row>
    <row r="13708" spans="1:7">
      <c r="A13708" s="32">
        <v>2018</v>
      </c>
      <c r="B13708" s="32">
        <v>50973</v>
      </c>
      <c r="C13708" s="33" t="s">
        <v>561</v>
      </c>
      <c r="D13708" s="33" t="s">
        <v>562</v>
      </c>
      <c r="E13708" s="34">
        <v>363219</v>
      </c>
      <c r="F13708" s="35">
        <v>0.9</v>
      </c>
      <c r="G13708" s="34" t="s">
        <v>362</v>
      </c>
    </row>
    <row r="13709" spans="1:7">
      <c r="A13709" s="32">
        <v>2018</v>
      </c>
      <c r="B13709" s="32">
        <v>50974</v>
      </c>
      <c r="C13709" s="33" t="s">
        <v>363</v>
      </c>
      <c r="D13709" s="33" t="s">
        <v>352</v>
      </c>
      <c r="E13709" s="34">
        <v>30540</v>
      </c>
      <c r="F13709" s="35">
        <v>10.356</v>
      </c>
      <c r="G13709" s="34" t="s">
        <v>362</v>
      </c>
    </row>
    <row r="13710" spans="1:7">
      <c r="A13710" s="32">
        <v>2018</v>
      </c>
      <c r="B13710" s="32">
        <v>50974</v>
      </c>
      <c r="C13710" s="33" t="s">
        <v>351</v>
      </c>
      <c r="D13710" s="33" t="s">
        <v>352</v>
      </c>
      <c r="E13710" s="34">
        <v>16</v>
      </c>
      <c r="F13710" s="35">
        <v>22.186</v>
      </c>
      <c r="G13710" s="34" t="s">
        <v>362</v>
      </c>
    </row>
    <row r="13711" spans="1:7">
      <c r="A13711" s="32">
        <v>2018</v>
      </c>
      <c r="B13711" s="32">
        <v>50974</v>
      </c>
      <c r="C13711" s="33" t="s">
        <v>351</v>
      </c>
      <c r="D13711" s="33" t="s">
        <v>352</v>
      </c>
      <c r="E13711" s="34">
        <v>151</v>
      </c>
      <c r="F13711" s="35">
        <v>23.89</v>
      </c>
      <c r="G13711" s="34" t="s">
        <v>362</v>
      </c>
    </row>
    <row r="13712" spans="1:7">
      <c r="A13712" s="32">
        <v>2018</v>
      </c>
      <c r="B13712" s="32">
        <v>50974</v>
      </c>
      <c r="C13712" s="33" t="s">
        <v>351</v>
      </c>
      <c r="D13712" s="33" t="s">
        <v>352</v>
      </c>
      <c r="E13712" s="34">
        <v>373</v>
      </c>
      <c r="F13712" s="35">
        <v>24.209</v>
      </c>
      <c r="G13712" s="34" t="s">
        <v>362</v>
      </c>
    </row>
    <row r="13713" spans="1:7">
      <c r="A13713" s="32">
        <v>2018</v>
      </c>
      <c r="B13713" s="32">
        <v>50974</v>
      </c>
      <c r="C13713" s="33" t="s">
        <v>351</v>
      </c>
      <c r="D13713" s="33" t="s">
        <v>352</v>
      </c>
      <c r="E13713" s="34">
        <v>453</v>
      </c>
      <c r="F13713" s="35">
        <v>20.402999999999999</v>
      </c>
      <c r="G13713" s="34" t="s">
        <v>362</v>
      </c>
    </row>
    <row r="13714" spans="1:7">
      <c r="A13714" s="32">
        <v>2018</v>
      </c>
      <c r="B13714" s="32">
        <v>50974</v>
      </c>
      <c r="C13714" s="33" t="s">
        <v>351</v>
      </c>
      <c r="D13714" s="33" t="s">
        <v>352</v>
      </c>
      <c r="E13714" s="34">
        <v>1354</v>
      </c>
      <c r="F13714" s="35">
        <v>21.617999999999999</v>
      </c>
      <c r="G13714" s="34" t="s">
        <v>362</v>
      </c>
    </row>
    <row r="13715" spans="1:7">
      <c r="A13715" s="32">
        <v>2018</v>
      </c>
      <c r="B13715" s="32">
        <v>50974</v>
      </c>
      <c r="C13715" s="33" t="s">
        <v>351</v>
      </c>
      <c r="D13715" s="33" t="s">
        <v>352</v>
      </c>
      <c r="E13715" s="34">
        <v>100</v>
      </c>
      <c r="F13715" s="35">
        <v>25.757000000000001</v>
      </c>
      <c r="G13715" s="34" t="s">
        <v>362</v>
      </c>
    </row>
    <row r="13716" spans="1:7">
      <c r="A13716" s="32">
        <v>2018</v>
      </c>
      <c r="B13716" s="32">
        <v>50974</v>
      </c>
      <c r="C13716" s="33" t="s">
        <v>563</v>
      </c>
      <c r="D13716" s="33" t="s">
        <v>564</v>
      </c>
      <c r="E13716" s="34">
        <v>148</v>
      </c>
      <c r="F13716" s="35">
        <v>5.774</v>
      </c>
      <c r="G13716" s="34" t="s">
        <v>362</v>
      </c>
    </row>
    <row r="13717" spans="1:7">
      <c r="A13717" s="32">
        <v>2018</v>
      </c>
      <c r="B13717" s="32">
        <v>50974</v>
      </c>
      <c r="C13717" s="33" t="s">
        <v>363</v>
      </c>
      <c r="D13717" s="33" t="s">
        <v>352</v>
      </c>
      <c r="E13717" s="34">
        <v>4651</v>
      </c>
      <c r="F13717" s="35">
        <v>13.007999999999999</v>
      </c>
      <c r="G13717" s="34" t="s">
        <v>362</v>
      </c>
    </row>
    <row r="13718" spans="1:7">
      <c r="A13718" s="32">
        <v>2018</v>
      </c>
      <c r="B13718" s="32">
        <v>50974</v>
      </c>
      <c r="C13718" s="33" t="s">
        <v>363</v>
      </c>
      <c r="D13718" s="33" t="s">
        <v>352</v>
      </c>
      <c r="E13718" s="34">
        <v>2342</v>
      </c>
      <c r="F13718" s="35">
        <v>13.029</v>
      </c>
      <c r="G13718" s="34" t="s">
        <v>362</v>
      </c>
    </row>
    <row r="13719" spans="1:7">
      <c r="A13719" s="32">
        <v>2018</v>
      </c>
      <c r="B13719" s="32">
        <v>50974</v>
      </c>
      <c r="C13719" s="33" t="s">
        <v>363</v>
      </c>
      <c r="D13719" s="33" t="s">
        <v>352</v>
      </c>
      <c r="E13719" s="34">
        <v>1745</v>
      </c>
      <c r="F13719" s="35">
        <v>11.114000000000001</v>
      </c>
      <c r="G13719" s="34" t="s">
        <v>362</v>
      </c>
    </row>
    <row r="13720" spans="1:7">
      <c r="A13720" s="32">
        <v>2018</v>
      </c>
      <c r="B13720" s="32">
        <v>50974</v>
      </c>
      <c r="C13720" s="33" t="s">
        <v>363</v>
      </c>
      <c r="D13720" s="33" t="s">
        <v>352</v>
      </c>
      <c r="E13720" s="34">
        <v>619</v>
      </c>
      <c r="F13720" s="35">
        <v>13.785</v>
      </c>
      <c r="G13720" s="34" t="s">
        <v>362</v>
      </c>
    </row>
    <row r="13721" spans="1:7">
      <c r="A13721" s="32">
        <v>2018</v>
      </c>
      <c r="B13721" s="32">
        <v>50974</v>
      </c>
      <c r="C13721" s="33" t="s">
        <v>363</v>
      </c>
      <c r="D13721" s="33" t="s">
        <v>352</v>
      </c>
      <c r="E13721" s="34">
        <v>459</v>
      </c>
      <c r="F13721" s="35">
        <v>11.208</v>
      </c>
      <c r="G13721" s="34" t="s">
        <v>362</v>
      </c>
    </row>
    <row r="13722" spans="1:7">
      <c r="A13722" s="32">
        <v>2018</v>
      </c>
      <c r="B13722" s="32">
        <v>50974</v>
      </c>
      <c r="C13722" s="33" t="s">
        <v>363</v>
      </c>
      <c r="D13722" s="33" t="s">
        <v>352</v>
      </c>
      <c r="E13722" s="34">
        <v>49</v>
      </c>
      <c r="F13722" s="35">
        <v>15.105</v>
      </c>
      <c r="G13722" s="34" t="s">
        <v>362</v>
      </c>
    </row>
    <row r="13723" spans="1:7">
      <c r="A13723" s="32">
        <v>2018</v>
      </c>
      <c r="B13723" s="32">
        <v>50974</v>
      </c>
      <c r="C13723" s="33" t="s">
        <v>363</v>
      </c>
      <c r="D13723" s="33" t="s">
        <v>352</v>
      </c>
      <c r="E13723" s="34">
        <v>100</v>
      </c>
      <c r="F13723" s="35">
        <v>16.568999999999999</v>
      </c>
      <c r="G13723" s="34" t="s">
        <v>362</v>
      </c>
    </row>
    <row r="13724" spans="1:7">
      <c r="A13724" s="32">
        <v>2018</v>
      </c>
      <c r="B13724" s="32">
        <v>50976</v>
      </c>
      <c r="C13724" s="33" t="s">
        <v>561</v>
      </c>
      <c r="D13724" s="33" t="s">
        <v>562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563</v>
      </c>
      <c r="D13725" s="33" t="s">
        <v>564</v>
      </c>
      <c r="E13725" s="34">
        <v>2347</v>
      </c>
      <c r="F13725" s="35">
        <v>5.79</v>
      </c>
      <c r="G13725" s="34" t="s">
        <v>362</v>
      </c>
    </row>
    <row r="13726" spans="1:7">
      <c r="A13726" s="32">
        <v>2018</v>
      </c>
      <c r="B13726" s="32">
        <v>51030</v>
      </c>
      <c r="C13726" s="33" t="s">
        <v>561</v>
      </c>
      <c r="D13726" s="33" t="s">
        <v>562</v>
      </c>
      <c r="E13726" s="34">
        <v>165</v>
      </c>
      <c r="F13726" s="35">
        <v>1.028</v>
      </c>
      <c r="G13726" s="34" t="s">
        <v>362</v>
      </c>
    </row>
    <row r="13727" spans="1:7">
      <c r="A13727" s="32">
        <v>2018</v>
      </c>
      <c r="B13727" s="32">
        <v>51030</v>
      </c>
      <c r="C13727" s="33" t="s">
        <v>561</v>
      </c>
      <c r="D13727" s="33" t="s">
        <v>562</v>
      </c>
      <c r="E13727" s="34">
        <v>285</v>
      </c>
      <c r="F13727" s="35">
        <v>1.028</v>
      </c>
      <c r="G13727" s="34" t="s">
        <v>362</v>
      </c>
    </row>
    <row r="13728" spans="1:7">
      <c r="A13728" s="32">
        <v>2018</v>
      </c>
      <c r="B13728" s="32">
        <v>52006</v>
      </c>
      <c r="C13728" s="33" t="s">
        <v>561</v>
      </c>
      <c r="D13728" s="33" t="s">
        <v>562</v>
      </c>
      <c r="E13728" s="34">
        <v>570943</v>
      </c>
      <c r="F13728" s="35">
        <v>1.05</v>
      </c>
      <c r="G13728" s="34" t="s">
        <v>362</v>
      </c>
    </row>
    <row r="13729" spans="1:7">
      <c r="A13729" s="32">
        <v>2018</v>
      </c>
      <c r="B13729" s="32">
        <v>52007</v>
      </c>
      <c r="C13729" s="33" t="s">
        <v>563</v>
      </c>
      <c r="D13729" s="33" t="s">
        <v>564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561</v>
      </c>
      <c r="D13730" s="33" t="s">
        <v>562</v>
      </c>
      <c r="E13730" s="34">
        <v>1874966</v>
      </c>
      <c r="F13730" s="35">
        <v>1.0409999999999999</v>
      </c>
      <c r="G13730" s="34" t="s">
        <v>362</v>
      </c>
    </row>
    <row r="13731" spans="1:7">
      <c r="A13731" s="32">
        <v>2018</v>
      </c>
      <c r="B13731" s="32">
        <v>52087</v>
      </c>
      <c r="C13731" s="33" t="s">
        <v>563</v>
      </c>
      <c r="D13731" s="33" t="s">
        <v>564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563</v>
      </c>
      <c r="D13732" s="33" t="s">
        <v>564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563</v>
      </c>
      <c r="D13733" s="33" t="s">
        <v>564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563</v>
      </c>
      <c r="D13734" s="33" t="s">
        <v>564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561</v>
      </c>
      <c r="D13735" s="33" t="s">
        <v>562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561</v>
      </c>
      <c r="D13736" s="33" t="s">
        <v>562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561</v>
      </c>
      <c r="D13737" s="33" t="s">
        <v>562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561</v>
      </c>
      <c r="D13738" s="33" t="s">
        <v>562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561</v>
      </c>
      <c r="D13739" s="33" t="s">
        <v>562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561</v>
      </c>
      <c r="D13740" s="33" t="s">
        <v>562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561</v>
      </c>
      <c r="D13741" s="33" t="s">
        <v>562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561</v>
      </c>
      <c r="D13742" s="33" t="s">
        <v>562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561</v>
      </c>
      <c r="D13743" s="33" t="s">
        <v>562</v>
      </c>
      <c r="E13743" s="34">
        <v>1128836</v>
      </c>
      <c r="F13743" s="35">
        <v>1.0609999999999999</v>
      </c>
      <c r="G13743" s="34" t="s">
        <v>362</v>
      </c>
    </row>
    <row r="13744" spans="1:7">
      <c r="A13744" s="32">
        <v>2018</v>
      </c>
      <c r="B13744" s="32">
        <v>52120</v>
      </c>
      <c r="C13744" s="33" t="s">
        <v>561</v>
      </c>
      <c r="D13744" s="33" t="s">
        <v>562</v>
      </c>
      <c r="E13744" s="34">
        <v>3348309</v>
      </c>
      <c r="F13744" s="35">
        <v>1.03</v>
      </c>
      <c r="G13744" s="34" t="s">
        <v>362</v>
      </c>
    </row>
    <row r="13745" spans="1:7">
      <c r="A13745" s="32">
        <v>2018</v>
      </c>
      <c r="B13745" s="32">
        <v>52169</v>
      </c>
      <c r="C13745" s="33" t="s">
        <v>561</v>
      </c>
      <c r="D13745" s="33" t="s">
        <v>562</v>
      </c>
      <c r="E13745" s="34">
        <v>894562</v>
      </c>
      <c r="F13745" s="35">
        <v>1.0369999999999999</v>
      </c>
      <c r="G13745" s="34" t="s">
        <v>362</v>
      </c>
    </row>
    <row r="13746" spans="1:7">
      <c r="A13746" s="32">
        <v>2018</v>
      </c>
      <c r="B13746" s="32">
        <v>52176</v>
      </c>
      <c r="C13746" s="33" t="s">
        <v>561</v>
      </c>
      <c r="D13746" s="33" t="s">
        <v>562</v>
      </c>
      <c r="E13746" s="34">
        <v>562661</v>
      </c>
      <c r="F13746" s="35">
        <v>1.0249999999999999</v>
      </c>
      <c r="G13746" s="34" t="s">
        <v>362</v>
      </c>
    </row>
    <row r="13747" spans="1:7">
      <c r="A13747" s="32">
        <v>2018</v>
      </c>
      <c r="B13747" s="32">
        <v>54041</v>
      </c>
      <c r="C13747" s="33" t="s">
        <v>561</v>
      </c>
      <c r="D13747" s="33" t="s">
        <v>562</v>
      </c>
      <c r="E13747" s="34">
        <v>456260</v>
      </c>
      <c r="F13747" s="35">
        <v>1.0309999999999999</v>
      </c>
      <c r="G13747" s="34" t="s">
        <v>362</v>
      </c>
    </row>
    <row r="13748" spans="1:7">
      <c r="A13748" s="32">
        <v>2018</v>
      </c>
      <c r="B13748" s="32">
        <v>54081</v>
      </c>
      <c r="C13748" s="33" t="s">
        <v>351</v>
      </c>
      <c r="D13748" s="33" t="s">
        <v>352</v>
      </c>
      <c r="E13748" s="34">
        <v>31826</v>
      </c>
      <c r="F13748" s="35">
        <v>26.19</v>
      </c>
      <c r="G13748" s="34" t="s">
        <v>362</v>
      </c>
    </row>
    <row r="13749" spans="1:7">
      <c r="A13749" s="32">
        <v>2018</v>
      </c>
      <c r="B13749" s="32">
        <v>54087</v>
      </c>
      <c r="C13749" s="33" t="s">
        <v>561</v>
      </c>
      <c r="D13749" s="33" t="s">
        <v>562</v>
      </c>
      <c r="E13749" s="34">
        <v>42513</v>
      </c>
      <c r="F13749" s="35">
        <v>1.05</v>
      </c>
      <c r="G13749" s="34" t="s">
        <v>362</v>
      </c>
    </row>
    <row r="13750" spans="1:7">
      <c r="A13750" s="32">
        <v>2018</v>
      </c>
      <c r="B13750" s="32">
        <v>54101</v>
      </c>
      <c r="C13750" s="33" t="s">
        <v>351</v>
      </c>
      <c r="D13750" s="33" t="s">
        <v>352</v>
      </c>
      <c r="E13750" s="34">
        <v>5992</v>
      </c>
      <c r="F13750" s="35">
        <v>25.323</v>
      </c>
      <c r="G13750" s="34" t="s">
        <v>362</v>
      </c>
    </row>
    <row r="13751" spans="1:7">
      <c r="A13751" s="32">
        <v>2018</v>
      </c>
      <c r="B13751" s="32">
        <v>54101</v>
      </c>
      <c r="C13751" s="33" t="s">
        <v>351</v>
      </c>
      <c r="D13751" s="33" t="s">
        <v>352</v>
      </c>
      <c r="E13751" s="34">
        <v>11005</v>
      </c>
      <c r="F13751" s="35">
        <v>24.814</v>
      </c>
      <c r="G13751" s="34" t="s">
        <v>362</v>
      </c>
    </row>
    <row r="13752" spans="1:7">
      <c r="A13752" s="32">
        <v>2018</v>
      </c>
      <c r="B13752" s="32">
        <v>54101</v>
      </c>
      <c r="C13752" s="33" t="s">
        <v>563</v>
      </c>
      <c r="D13752" s="33" t="s">
        <v>564</v>
      </c>
      <c r="E13752" s="34">
        <v>697</v>
      </c>
      <c r="F13752" s="35">
        <v>5.7960000000000003</v>
      </c>
      <c r="G13752" s="34" t="s">
        <v>362</v>
      </c>
    </row>
    <row r="13753" spans="1:7">
      <c r="A13753" s="32">
        <v>2018</v>
      </c>
      <c r="B13753" s="32">
        <v>54101</v>
      </c>
      <c r="C13753" s="33" t="s">
        <v>561</v>
      </c>
      <c r="D13753" s="33" t="s">
        <v>562</v>
      </c>
      <c r="E13753" s="34">
        <v>254373</v>
      </c>
      <c r="F13753" s="35">
        <v>1</v>
      </c>
      <c r="G13753" s="34" t="s">
        <v>362</v>
      </c>
    </row>
    <row r="13754" spans="1:7">
      <c r="A13754" s="32">
        <v>2018</v>
      </c>
      <c r="B13754" s="32">
        <v>54104</v>
      </c>
      <c r="C13754" s="33" t="s">
        <v>351</v>
      </c>
      <c r="D13754" s="33" t="s">
        <v>352</v>
      </c>
      <c r="E13754" s="34">
        <v>6553</v>
      </c>
      <c r="F13754" s="35">
        <v>24</v>
      </c>
      <c r="G13754" s="34" t="s">
        <v>362</v>
      </c>
    </row>
    <row r="13755" spans="1:7">
      <c r="A13755" s="32">
        <v>2018</v>
      </c>
      <c r="B13755" s="32">
        <v>54104</v>
      </c>
      <c r="C13755" s="33" t="s">
        <v>561</v>
      </c>
      <c r="D13755" s="33" t="s">
        <v>562</v>
      </c>
      <c r="E13755" s="34">
        <v>184256</v>
      </c>
      <c r="F13755" s="35">
        <v>1.02</v>
      </c>
      <c r="G13755" s="34" t="s">
        <v>362</v>
      </c>
    </row>
    <row r="13756" spans="1:7">
      <c r="A13756" s="32">
        <v>2018</v>
      </c>
      <c r="B13756" s="32">
        <v>54304</v>
      </c>
      <c r="C13756" s="33" t="s">
        <v>351</v>
      </c>
      <c r="D13756" s="33" t="s">
        <v>352</v>
      </c>
      <c r="E13756" s="34">
        <v>11577</v>
      </c>
      <c r="F13756" s="35">
        <v>24.81</v>
      </c>
      <c r="G13756" s="34" t="s">
        <v>362</v>
      </c>
    </row>
    <row r="13757" spans="1:7">
      <c r="A13757" s="32">
        <v>2018</v>
      </c>
      <c r="B13757" s="32">
        <v>54304</v>
      </c>
      <c r="C13757" s="33" t="s">
        <v>351</v>
      </c>
      <c r="D13757" s="33" t="s">
        <v>352</v>
      </c>
      <c r="E13757" s="34">
        <v>11769</v>
      </c>
      <c r="F13757" s="35">
        <v>24.66</v>
      </c>
      <c r="G13757" s="34" t="s">
        <v>362</v>
      </c>
    </row>
    <row r="13758" spans="1:7">
      <c r="A13758" s="32">
        <v>2018</v>
      </c>
      <c r="B13758" s="32">
        <v>54324</v>
      </c>
      <c r="C13758" s="33" t="s">
        <v>563</v>
      </c>
      <c r="D13758" s="33" t="s">
        <v>564</v>
      </c>
      <c r="E13758" s="34">
        <v>2347</v>
      </c>
      <c r="F13758" s="35">
        <v>5.79</v>
      </c>
      <c r="G13758" s="34" t="s">
        <v>362</v>
      </c>
    </row>
    <row r="13759" spans="1:7">
      <c r="A13759" s="32">
        <v>2018</v>
      </c>
      <c r="B13759" s="32">
        <v>54324</v>
      </c>
      <c r="C13759" s="33" t="s">
        <v>561</v>
      </c>
      <c r="D13759" s="33" t="s">
        <v>562</v>
      </c>
      <c r="E13759" s="34">
        <v>535055</v>
      </c>
      <c r="F13759" s="35">
        <v>1.028</v>
      </c>
      <c r="G13759" s="34" t="s">
        <v>362</v>
      </c>
    </row>
    <row r="13760" spans="1:7">
      <c r="A13760" s="32">
        <v>2018</v>
      </c>
      <c r="B13760" s="32">
        <v>54324</v>
      </c>
      <c r="C13760" s="33" t="s">
        <v>561</v>
      </c>
      <c r="D13760" s="33" t="s">
        <v>562</v>
      </c>
      <c r="E13760" s="34">
        <v>306235</v>
      </c>
      <c r="F13760" s="35">
        <v>1.028</v>
      </c>
      <c r="G13760" s="34" t="s">
        <v>362</v>
      </c>
    </row>
    <row r="13761" spans="1:7">
      <c r="A13761" s="32">
        <v>2018</v>
      </c>
      <c r="B13761" s="32">
        <v>54537</v>
      </c>
      <c r="C13761" s="33" t="s">
        <v>561</v>
      </c>
      <c r="D13761" s="33" t="s">
        <v>562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561</v>
      </c>
      <c r="D13762" s="33" t="s">
        <v>562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561</v>
      </c>
      <c r="D13763" s="33" t="s">
        <v>562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561</v>
      </c>
      <c r="D13764" s="33" t="s">
        <v>562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561</v>
      </c>
      <c r="D13765" s="33" t="s">
        <v>562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561</v>
      </c>
      <c r="D13766" s="33" t="s">
        <v>562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563</v>
      </c>
      <c r="D13767" s="33" t="s">
        <v>564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561</v>
      </c>
      <c r="D13768" s="33" t="s">
        <v>562</v>
      </c>
      <c r="E13768" s="34">
        <v>1308977</v>
      </c>
      <c r="F13768" s="35">
        <v>1.0289999999999999</v>
      </c>
      <c r="G13768" s="34" t="s">
        <v>362</v>
      </c>
    </row>
    <row r="13769" spans="1:7">
      <c r="A13769" s="32">
        <v>2018</v>
      </c>
      <c r="B13769" s="32">
        <v>54634</v>
      </c>
      <c r="C13769" s="33" t="s">
        <v>363</v>
      </c>
      <c r="D13769" s="33" t="s">
        <v>352</v>
      </c>
      <c r="E13769" s="34">
        <v>138913</v>
      </c>
      <c r="F13769" s="35">
        <v>6.7539999999999996</v>
      </c>
      <c r="G13769" s="34" t="s">
        <v>362</v>
      </c>
    </row>
    <row r="13770" spans="1:7">
      <c r="A13770" s="32">
        <v>2018</v>
      </c>
      <c r="B13770" s="32">
        <v>54634</v>
      </c>
      <c r="C13770" s="33" t="s">
        <v>563</v>
      </c>
      <c r="D13770" s="33" t="s">
        <v>564</v>
      </c>
      <c r="E13770" s="34">
        <v>357</v>
      </c>
      <c r="F13770" s="35">
        <v>5.88</v>
      </c>
      <c r="G13770" s="34" t="s">
        <v>362</v>
      </c>
    </row>
    <row r="13771" spans="1:7">
      <c r="A13771" s="32">
        <v>2018</v>
      </c>
      <c r="B13771" s="32">
        <v>54640</v>
      </c>
      <c r="C13771" s="33" t="s">
        <v>563</v>
      </c>
      <c r="D13771" s="33" t="s">
        <v>564</v>
      </c>
      <c r="E13771" s="34">
        <v>314</v>
      </c>
      <c r="F13771" s="35">
        <v>5.8380000000000001</v>
      </c>
      <c r="G13771" s="34" t="s">
        <v>362</v>
      </c>
    </row>
    <row r="13772" spans="1:7">
      <c r="A13772" s="32">
        <v>2018</v>
      </c>
      <c r="B13772" s="32">
        <v>54640</v>
      </c>
      <c r="C13772" s="33" t="s">
        <v>563</v>
      </c>
      <c r="D13772" s="33" t="s">
        <v>564</v>
      </c>
      <c r="E13772" s="34">
        <v>2114</v>
      </c>
      <c r="F13772" s="35">
        <v>5.8380000000000001</v>
      </c>
      <c r="G13772" s="34" t="s">
        <v>362</v>
      </c>
    </row>
    <row r="13773" spans="1:7">
      <c r="A13773" s="32">
        <v>2018</v>
      </c>
      <c r="B13773" s="32">
        <v>54640</v>
      </c>
      <c r="C13773" s="33" t="s">
        <v>561</v>
      </c>
      <c r="D13773" s="33" t="s">
        <v>562</v>
      </c>
      <c r="E13773" s="34">
        <v>892</v>
      </c>
      <c r="F13773" s="35">
        <v>1.0609999999999999</v>
      </c>
      <c r="G13773" s="34" t="s">
        <v>362</v>
      </c>
    </row>
    <row r="13774" spans="1:7">
      <c r="A13774" s="32">
        <v>2018</v>
      </c>
      <c r="B13774" s="32">
        <v>54640</v>
      </c>
      <c r="C13774" s="33" t="s">
        <v>561</v>
      </c>
      <c r="D13774" s="33" t="s">
        <v>562</v>
      </c>
      <c r="E13774" s="34">
        <v>1537</v>
      </c>
      <c r="F13774" s="35">
        <v>1.0609999999999999</v>
      </c>
      <c r="G13774" s="34" t="s">
        <v>362</v>
      </c>
    </row>
    <row r="13775" spans="1:7">
      <c r="A13775" s="32">
        <v>2018</v>
      </c>
      <c r="B13775" s="32">
        <v>54640</v>
      </c>
      <c r="C13775" s="33" t="s">
        <v>561</v>
      </c>
      <c r="D13775" s="33" t="s">
        <v>562</v>
      </c>
      <c r="E13775" s="34">
        <v>799376</v>
      </c>
      <c r="F13775" s="35">
        <v>1.0609999999999999</v>
      </c>
      <c r="G13775" s="34" t="s">
        <v>362</v>
      </c>
    </row>
    <row r="13776" spans="1:7">
      <c r="A13776" s="32">
        <v>2018</v>
      </c>
      <c r="B13776" s="32">
        <v>54640</v>
      </c>
      <c r="C13776" s="33" t="s">
        <v>561</v>
      </c>
      <c r="D13776" s="33" t="s">
        <v>562</v>
      </c>
      <c r="E13776" s="34">
        <v>43114</v>
      </c>
      <c r="F13776" s="35">
        <v>1.0609999999999999</v>
      </c>
      <c r="G13776" s="34" t="s">
        <v>362</v>
      </c>
    </row>
    <row r="13777" spans="1:7">
      <c r="A13777" s="32">
        <v>2018</v>
      </c>
      <c r="B13777" s="32">
        <v>54640</v>
      </c>
      <c r="C13777" s="33" t="s">
        <v>561</v>
      </c>
      <c r="D13777" s="33" t="s">
        <v>562</v>
      </c>
      <c r="E13777" s="34">
        <v>32330</v>
      </c>
      <c r="F13777" s="35">
        <v>1.0609999999999999</v>
      </c>
      <c r="G13777" s="34" t="s">
        <v>362</v>
      </c>
    </row>
    <row r="13778" spans="1:7">
      <c r="A13778" s="32">
        <v>2018</v>
      </c>
      <c r="B13778" s="32">
        <v>54646</v>
      </c>
      <c r="C13778" s="33" t="s">
        <v>563</v>
      </c>
      <c r="D13778" s="33" t="s">
        <v>564</v>
      </c>
      <c r="E13778" s="34">
        <v>1790</v>
      </c>
      <c r="F13778" s="35">
        <v>5.3140000000000001</v>
      </c>
      <c r="G13778" s="34" t="s">
        <v>362</v>
      </c>
    </row>
    <row r="13779" spans="1:7">
      <c r="A13779" s="32">
        <v>2018</v>
      </c>
      <c r="B13779" s="32">
        <v>54646</v>
      </c>
      <c r="C13779" s="33" t="s">
        <v>565</v>
      </c>
      <c r="D13779" s="33" t="s">
        <v>564</v>
      </c>
      <c r="E13779" s="34">
        <v>144453</v>
      </c>
      <c r="F13779" s="35">
        <v>5.9429999999999996</v>
      </c>
      <c r="G13779" s="34" t="s">
        <v>362</v>
      </c>
    </row>
    <row r="13780" spans="1:7">
      <c r="A13780" s="32">
        <v>2018</v>
      </c>
      <c r="B13780" s="32">
        <v>54676</v>
      </c>
      <c r="C13780" s="33" t="s">
        <v>561</v>
      </c>
      <c r="D13780" s="33" t="s">
        <v>562</v>
      </c>
      <c r="E13780" s="34">
        <v>1720800</v>
      </c>
      <c r="F13780" s="35">
        <v>1.0189999999999999</v>
      </c>
      <c r="G13780" s="34" t="s">
        <v>362</v>
      </c>
    </row>
    <row r="13781" spans="1:7">
      <c r="A13781" s="32">
        <v>2018</v>
      </c>
      <c r="B13781" s="32">
        <v>54761</v>
      </c>
      <c r="C13781" s="33" t="s">
        <v>561</v>
      </c>
      <c r="D13781" s="33" t="s">
        <v>562</v>
      </c>
      <c r="E13781" s="34">
        <v>608657</v>
      </c>
      <c r="F13781" s="35">
        <v>1.054</v>
      </c>
      <c r="G13781" s="34" t="s">
        <v>362</v>
      </c>
    </row>
    <row r="13782" spans="1:7">
      <c r="A13782" s="32">
        <v>2018</v>
      </c>
      <c r="B13782" s="32">
        <v>54805</v>
      </c>
      <c r="C13782" s="33" t="s">
        <v>561</v>
      </c>
      <c r="D13782" s="33" t="s">
        <v>562</v>
      </c>
      <c r="E13782" s="34">
        <v>637</v>
      </c>
      <c r="F13782" s="35">
        <v>1.028</v>
      </c>
      <c r="G13782" s="34" t="s">
        <v>362</v>
      </c>
    </row>
    <row r="13783" spans="1:7">
      <c r="A13783" s="32">
        <v>2018</v>
      </c>
      <c r="B13783" s="32">
        <v>54805</v>
      </c>
      <c r="C13783" s="33" t="s">
        <v>561</v>
      </c>
      <c r="D13783" s="33" t="s">
        <v>562</v>
      </c>
      <c r="E13783" s="34">
        <v>469</v>
      </c>
      <c r="F13783" s="35">
        <v>1.028</v>
      </c>
      <c r="G13783" s="34" t="s">
        <v>362</v>
      </c>
    </row>
    <row r="13784" spans="1:7">
      <c r="A13784" s="32">
        <v>2018</v>
      </c>
      <c r="B13784" s="32">
        <v>54805</v>
      </c>
      <c r="C13784" s="33" t="s">
        <v>561</v>
      </c>
      <c r="D13784" s="33" t="s">
        <v>562</v>
      </c>
      <c r="E13784" s="34">
        <v>319</v>
      </c>
      <c r="F13784" s="35">
        <v>1.028</v>
      </c>
      <c r="G13784" s="34" t="s">
        <v>362</v>
      </c>
    </row>
    <row r="13785" spans="1:7">
      <c r="A13785" s="32">
        <v>2018</v>
      </c>
      <c r="B13785" s="32">
        <v>54805</v>
      </c>
      <c r="C13785" s="33" t="s">
        <v>561</v>
      </c>
      <c r="D13785" s="33" t="s">
        <v>562</v>
      </c>
      <c r="E13785" s="34">
        <v>644</v>
      </c>
      <c r="F13785" s="35">
        <v>1.028</v>
      </c>
      <c r="G13785" s="34" t="s">
        <v>362</v>
      </c>
    </row>
    <row r="13786" spans="1:7">
      <c r="A13786" s="32">
        <v>2018</v>
      </c>
      <c r="B13786" s="32">
        <v>54805</v>
      </c>
      <c r="C13786" s="33" t="s">
        <v>561</v>
      </c>
      <c r="D13786" s="33" t="s">
        <v>562</v>
      </c>
      <c r="E13786" s="34">
        <v>7366</v>
      </c>
      <c r="F13786" s="35">
        <v>1.028</v>
      </c>
      <c r="G13786" s="34" t="s">
        <v>362</v>
      </c>
    </row>
    <row r="13787" spans="1:7">
      <c r="A13787" s="32">
        <v>2018</v>
      </c>
      <c r="B13787" s="32">
        <v>54805</v>
      </c>
      <c r="C13787" s="33" t="s">
        <v>561</v>
      </c>
      <c r="D13787" s="33" t="s">
        <v>562</v>
      </c>
      <c r="E13787" s="34">
        <v>8292</v>
      </c>
      <c r="F13787" s="35">
        <v>1.028</v>
      </c>
      <c r="G13787" s="34" t="s">
        <v>362</v>
      </c>
    </row>
    <row r="13788" spans="1:7">
      <c r="A13788" s="32">
        <v>2018</v>
      </c>
      <c r="B13788" s="32">
        <v>54805</v>
      </c>
      <c r="C13788" s="33" t="s">
        <v>561</v>
      </c>
      <c r="D13788" s="33" t="s">
        <v>562</v>
      </c>
      <c r="E13788" s="34">
        <v>1924</v>
      </c>
      <c r="F13788" s="35">
        <v>1.028</v>
      </c>
      <c r="G13788" s="34" t="s">
        <v>362</v>
      </c>
    </row>
    <row r="13789" spans="1:7">
      <c r="A13789" s="32">
        <v>2018</v>
      </c>
      <c r="B13789" s="32">
        <v>54805</v>
      </c>
      <c r="C13789" s="33" t="s">
        <v>561</v>
      </c>
      <c r="D13789" s="33" t="s">
        <v>562</v>
      </c>
      <c r="E13789" s="34">
        <v>7253</v>
      </c>
      <c r="F13789" s="35">
        <v>1.028</v>
      </c>
      <c r="G13789" s="34" t="s">
        <v>362</v>
      </c>
    </row>
    <row r="13790" spans="1:7">
      <c r="A13790" s="32">
        <v>2018</v>
      </c>
      <c r="B13790" s="32">
        <v>54805</v>
      </c>
      <c r="C13790" s="33" t="s">
        <v>561</v>
      </c>
      <c r="D13790" s="33" t="s">
        <v>562</v>
      </c>
      <c r="E13790" s="34">
        <v>9855</v>
      </c>
      <c r="F13790" s="35">
        <v>1.028</v>
      </c>
      <c r="G13790" s="34" t="s">
        <v>362</v>
      </c>
    </row>
    <row r="13791" spans="1:7">
      <c r="A13791" s="32">
        <v>2018</v>
      </c>
      <c r="B13791" s="32">
        <v>54817</v>
      </c>
      <c r="C13791" s="33" t="s">
        <v>561</v>
      </c>
      <c r="D13791" s="33" t="s">
        <v>562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561</v>
      </c>
      <c r="D13792" s="33" t="s">
        <v>562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561</v>
      </c>
      <c r="D13793" s="33" t="s">
        <v>562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561</v>
      </c>
      <c r="D13794" s="33" t="s">
        <v>562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561</v>
      </c>
      <c r="D13795" s="33" t="s">
        <v>562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561</v>
      </c>
      <c r="D13796" s="33" t="s">
        <v>562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561</v>
      </c>
      <c r="D13797" s="33" t="s">
        <v>562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561</v>
      </c>
      <c r="D13798" s="33" t="s">
        <v>562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561</v>
      </c>
      <c r="D13799" s="33" t="s">
        <v>562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561</v>
      </c>
      <c r="D13800" s="33" t="s">
        <v>562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561</v>
      </c>
      <c r="D13801" s="33" t="s">
        <v>562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561</v>
      </c>
      <c r="D13802" s="33" t="s">
        <v>562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561</v>
      </c>
      <c r="D13803" s="33" t="s">
        <v>562</v>
      </c>
      <c r="E13803" s="34">
        <v>691251</v>
      </c>
      <c r="F13803" s="35">
        <v>1.05</v>
      </c>
      <c r="G13803" s="34" t="s">
        <v>362</v>
      </c>
    </row>
    <row r="13804" spans="1:7">
      <c r="A13804" s="32">
        <v>2018</v>
      </c>
      <c r="B13804" s="32">
        <v>54832</v>
      </c>
      <c r="C13804" s="33" t="s">
        <v>561</v>
      </c>
      <c r="D13804" s="33" t="s">
        <v>562</v>
      </c>
      <c r="E13804" s="34">
        <v>356082</v>
      </c>
      <c r="F13804" s="35">
        <v>1.05</v>
      </c>
      <c r="G13804" s="34" t="s">
        <v>362</v>
      </c>
    </row>
    <row r="13805" spans="1:7">
      <c r="A13805" s="32">
        <v>2018</v>
      </c>
      <c r="B13805" s="32">
        <v>54844</v>
      </c>
      <c r="C13805" s="33" t="s">
        <v>563</v>
      </c>
      <c r="D13805" s="33" t="s">
        <v>564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561</v>
      </c>
      <c r="D13806" s="33" t="s">
        <v>562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561</v>
      </c>
      <c r="D13807" s="33" t="s">
        <v>562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561</v>
      </c>
      <c r="D13808" s="33" t="s">
        <v>562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561</v>
      </c>
      <c r="D13809" s="33" t="s">
        <v>562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561</v>
      </c>
      <c r="D13810" s="33" t="s">
        <v>562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561</v>
      </c>
      <c r="D13811" s="33" t="s">
        <v>562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561</v>
      </c>
      <c r="D13812" s="33" t="s">
        <v>562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561</v>
      </c>
      <c r="D13813" s="33" t="s">
        <v>562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561</v>
      </c>
      <c r="D13814" s="33" t="s">
        <v>562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561</v>
      </c>
      <c r="D13815" s="33" t="s">
        <v>562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561</v>
      </c>
      <c r="D13816" s="33" t="s">
        <v>562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561</v>
      </c>
      <c r="D13817" s="33" t="s">
        <v>562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561</v>
      </c>
      <c r="D13818" s="33" t="s">
        <v>562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561</v>
      </c>
      <c r="D13819" s="33" t="s">
        <v>562</v>
      </c>
      <c r="E13819" s="34">
        <v>909803</v>
      </c>
      <c r="F13819" s="35">
        <v>1.0329999999999999</v>
      </c>
      <c r="G13819" s="34" t="s">
        <v>362</v>
      </c>
    </row>
    <row r="13820" spans="1:7">
      <c r="A13820" s="32">
        <v>2018</v>
      </c>
      <c r="B13820" s="32">
        <v>54914</v>
      </c>
      <c r="C13820" s="33" t="s">
        <v>561</v>
      </c>
      <c r="D13820" s="33" t="s">
        <v>562</v>
      </c>
      <c r="E13820" s="34">
        <v>758184</v>
      </c>
      <c r="F13820" s="35">
        <v>1.0329999999999999</v>
      </c>
      <c r="G13820" s="34" t="s">
        <v>362</v>
      </c>
    </row>
    <row r="13821" spans="1:7">
      <c r="A13821" s="32">
        <v>2018</v>
      </c>
      <c r="B13821" s="32">
        <v>55010</v>
      </c>
      <c r="C13821" s="33" t="s">
        <v>561</v>
      </c>
      <c r="D13821" s="33" t="s">
        <v>562</v>
      </c>
      <c r="E13821" s="34">
        <v>222976</v>
      </c>
      <c r="F13821" s="35">
        <v>1.083</v>
      </c>
      <c r="G13821" s="34" t="s">
        <v>362</v>
      </c>
    </row>
    <row r="13822" spans="1:7">
      <c r="A13822" s="32">
        <v>2018</v>
      </c>
      <c r="B13822" s="32">
        <v>55011</v>
      </c>
      <c r="C13822" s="33" t="s">
        <v>561</v>
      </c>
      <c r="D13822" s="33" t="s">
        <v>562</v>
      </c>
      <c r="E13822" s="34">
        <v>410422</v>
      </c>
      <c r="F13822" s="35">
        <v>1.0389999999999999</v>
      </c>
      <c r="G13822" s="34" t="s">
        <v>362</v>
      </c>
    </row>
    <row r="13823" spans="1:7">
      <c r="A13823" s="32">
        <v>2018</v>
      </c>
      <c r="B13823" s="32">
        <v>55015</v>
      </c>
      <c r="C13823" s="33" t="s">
        <v>561</v>
      </c>
      <c r="D13823" s="33" t="s">
        <v>562</v>
      </c>
      <c r="E13823" s="34">
        <v>2524246</v>
      </c>
      <c r="F13823" s="35">
        <v>1.02</v>
      </c>
      <c r="G13823" s="34" t="s">
        <v>362</v>
      </c>
    </row>
    <row r="13824" spans="1:7">
      <c r="A13824" s="32">
        <v>2018</v>
      </c>
      <c r="B13824" s="32">
        <v>55026</v>
      </c>
      <c r="C13824" s="33" t="s">
        <v>561</v>
      </c>
      <c r="D13824" s="33" t="s">
        <v>562</v>
      </c>
      <c r="E13824" s="34">
        <v>239</v>
      </c>
      <c r="F13824" s="35">
        <v>1.0269999999999999</v>
      </c>
      <c r="G13824" s="34" t="s">
        <v>362</v>
      </c>
    </row>
    <row r="13825" spans="1:7">
      <c r="A13825" s="32">
        <v>2018</v>
      </c>
      <c r="B13825" s="32">
        <v>55026</v>
      </c>
      <c r="C13825" s="33" t="s">
        <v>561</v>
      </c>
      <c r="D13825" s="33" t="s">
        <v>562</v>
      </c>
      <c r="E13825" s="34">
        <v>18146</v>
      </c>
      <c r="F13825" s="35">
        <v>1.028</v>
      </c>
      <c r="G13825" s="34" t="s">
        <v>362</v>
      </c>
    </row>
    <row r="13826" spans="1:7">
      <c r="A13826" s="32">
        <v>2018</v>
      </c>
      <c r="B13826" s="32">
        <v>55026</v>
      </c>
      <c r="C13826" s="33" t="s">
        <v>561</v>
      </c>
      <c r="D13826" s="33" t="s">
        <v>562</v>
      </c>
      <c r="E13826" s="34">
        <v>15438</v>
      </c>
      <c r="F13826" s="35">
        <v>1.026</v>
      </c>
      <c r="G13826" s="34" t="s">
        <v>362</v>
      </c>
    </row>
    <row r="13827" spans="1:7">
      <c r="A13827" s="32">
        <v>2018</v>
      </c>
      <c r="B13827" s="32">
        <v>55026</v>
      </c>
      <c r="C13827" s="33" t="s">
        <v>561</v>
      </c>
      <c r="D13827" s="33" t="s">
        <v>562</v>
      </c>
      <c r="E13827" s="34">
        <v>14682</v>
      </c>
      <c r="F13827" s="35">
        <v>1.0269999999999999</v>
      </c>
      <c r="G13827" s="34" t="s">
        <v>362</v>
      </c>
    </row>
    <row r="13828" spans="1:7">
      <c r="A13828" s="32">
        <v>2018</v>
      </c>
      <c r="B13828" s="32">
        <v>55026</v>
      </c>
      <c r="C13828" s="33" t="s">
        <v>561</v>
      </c>
      <c r="D13828" s="33" t="s">
        <v>562</v>
      </c>
      <c r="E13828" s="34">
        <v>13534</v>
      </c>
      <c r="F13828" s="35">
        <v>1.026</v>
      </c>
      <c r="G13828" s="34" t="s">
        <v>362</v>
      </c>
    </row>
    <row r="13829" spans="1:7">
      <c r="A13829" s="32">
        <v>2018</v>
      </c>
      <c r="B13829" s="32">
        <v>55026</v>
      </c>
      <c r="C13829" s="33" t="s">
        <v>561</v>
      </c>
      <c r="D13829" s="33" t="s">
        <v>562</v>
      </c>
      <c r="E13829" s="34">
        <v>11325</v>
      </c>
      <c r="F13829" s="35">
        <v>1.028</v>
      </c>
      <c r="G13829" s="34" t="s">
        <v>362</v>
      </c>
    </row>
    <row r="13830" spans="1:7">
      <c r="A13830" s="32">
        <v>2018</v>
      </c>
      <c r="B13830" s="32">
        <v>55026</v>
      </c>
      <c r="C13830" s="33" t="s">
        <v>561</v>
      </c>
      <c r="D13830" s="33" t="s">
        <v>562</v>
      </c>
      <c r="E13830" s="34">
        <v>206</v>
      </c>
      <c r="F13830" s="35">
        <v>1.0269999999999999</v>
      </c>
      <c r="G13830" s="34" t="s">
        <v>362</v>
      </c>
    </row>
    <row r="13831" spans="1:7">
      <c r="A13831" s="32">
        <v>2018</v>
      </c>
      <c r="B13831" s="32">
        <v>55026</v>
      </c>
      <c r="C13831" s="33" t="s">
        <v>561</v>
      </c>
      <c r="D13831" s="33" t="s">
        <v>562</v>
      </c>
      <c r="E13831" s="34">
        <v>206</v>
      </c>
      <c r="F13831" s="35">
        <v>1.0269999999999999</v>
      </c>
      <c r="G13831" s="34" t="s">
        <v>362</v>
      </c>
    </row>
    <row r="13832" spans="1:7">
      <c r="A13832" s="32">
        <v>2018</v>
      </c>
      <c r="B13832" s="32">
        <v>55026</v>
      </c>
      <c r="C13832" s="33" t="s">
        <v>561</v>
      </c>
      <c r="D13832" s="33" t="s">
        <v>562</v>
      </c>
      <c r="E13832" s="34">
        <v>1286</v>
      </c>
      <c r="F13832" s="35">
        <v>1.028</v>
      </c>
      <c r="G13832" s="34" t="s">
        <v>362</v>
      </c>
    </row>
    <row r="13833" spans="1:7">
      <c r="A13833" s="32">
        <v>2018</v>
      </c>
      <c r="B13833" s="32">
        <v>55026</v>
      </c>
      <c r="C13833" s="33" t="s">
        <v>561</v>
      </c>
      <c r="D13833" s="33" t="s">
        <v>562</v>
      </c>
      <c r="E13833" s="34">
        <v>1892</v>
      </c>
      <c r="F13833" s="35">
        <v>1.028</v>
      </c>
      <c r="G13833" s="34" t="s">
        <v>362</v>
      </c>
    </row>
    <row r="13834" spans="1:7">
      <c r="A13834" s="32">
        <v>2018</v>
      </c>
      <c r="B13834" s="32">
        <v>55026</v>
      </c>
      <c r="C13834" s="33" t="s">
        <v>561</v>
      </c>
      <c r="D13834" s="33" t="s">
        <v>562</v>
      </c>
      <c r="E13834" s="34">
        <v>2406</v>
      </c>
      <c r="F13834" s="35">
        <v>1.0269999999999999</v>
      </c>
      <c r="G13834" s="34" t="s">
        <v>362</v>
      </c>
    </row>
    <row r="13835" spans="1:7">
      <c r="A13835" s="32">
        <v>2018</v>
      </c>
      <c r="B13835" s="32">
        <v>55026</v>
      </c>
      <c r="C13835" s="33" t="s">
        <v>561</v>
      </c>
      <c r="D13835" s="33" t="s">
        <v>562</v>
      </c>
      <c r="E13835" s="34">
        <v>3644</v>
      </c>
      <c r="F13835" s="35">
        <v>1.026</v>
      </c>
      <c r="G13835" s="34" t="s">
        <v>362</v>
      </c>
    </row>
    <row r="13836" spans="1:7">
      <c r="A13836" s="32">
        <v>2018</v>
      </c>
      <c r="B13836" s="32">
        <v>55040</v>
      </c>
      <c r="C13836" s="33" t="s">
        <v>561</v>
      </c>
      <c r="D13836" s="33" t="s">
        <v>562</v>
      </c>
      <c r="E13836" s="34">
        <v>171516</v>
      </c>
      <c r="F13836" s="35">
        <v>1.0329999999999999</v>
      </c>
      <c r="G13836" s="34" t="s">
        <v>362</v>
      </c>
    </row>
    <row r="13837" spans="1:7">
      <c r="A13837" s="32">
        <v>2018</v>
      </c>
      <c r="B13837" s="32">
        <v>55041</v>
      </c>
      <c r="C13837" s="33" t="s">
        <v>561</v>
      </c>
      <c r="D13837" s="33" t="s">
        <v>562</v>
      </c>
      <c r="E13837" s="34">
        <v>81722</v>
      </c>
      <c r="F13837" s="35">
        <v>1.03</v>
      </c>
      <c r="G13837" s="34" t="s">
        <v>362</v>
      </c>
    </row>
    <row r="13838" spans="1:7">
      <c r="A13838" s="32">
        <v>2018</v>
      </c>
      <c r="B13838" s="32">
        <v>55041</v>
      </c>
      <c r="C13838" s="33" t="s">
        <v>561</v>
      </c>
      <c r="D13838" s="33" t="s">
        <v>562</v>
      </c>
      <c r="E13838" s="34">
        <v>105868</v>
      </c>
      <c r="F13838" s="35">
        <v>1.0289999999999999</v>
      </c>
      <c r="G13838" s="34" t="s">
        <v>362</v>
      </c>
    </row>
    <row r="13839" spans="1:7">
      <c r="A13839" s="32">
        <v>2018</v>
      </c>
      <c r="B13839" s="32">
        <v>55042</v>
      </c>
      <c r="C13839" s="33" t="s">
        <v>561</v>
      </c>
      <c r="D13839" s="33" t="s">
        <v>562</v>
      </c>
      <c r="E13839" s="34">
        <v>1281314</v>
      </c>
      <c r="F13839" s="35">
        <v>1.0269999999999999</v>
      </c>
      <c r="G13839" s="34" t="s">
        <v>362</v>
      </c>
    </row>
    <row r="13840" spans="1:7">
      <c r="A13840" s="32">
        <v>2018</v>
      </c>
      <c r="B13840" s="32">
        <v>55047</v>
      </c>
      <c r="C13840" s="33" t="s">
        <v>561</v>
      </c>
      <c r="D13840" s="33" t="s">
        <v>562</v>
      </c>
      <c r="E13840" s="34">
        <v>2387434</v>
      </c>
      <c r="F13840" s="35">
        <v>1.03</v>
      </c>
      <c r="G13840" s="34" t="s">
        <v>362</v>
      </c>
    </row>
    <row r="13841" spans="1:7">
      <c r="A13841" s="32">
        <v>2018</v>
      </c>
      <c r="B13841" s="32">
        <v>55048</v>
      </c>
      <c r="C13841" s="33" t="s">
        <v>561</v>
      </c>
      <c r="D13841" s="33" t="s">
        <v>562</v>
      </c>
      <c r="E13841" s="34">
        <v>807670</v>
      </c>
      <c r="F13841" s="35">
        <v>1.0269999999999999</v>
      </c>
      <c r="G13841" s="34" t="s">
        <v>362</v>
      </c>
    </row>
    <row r="13842" spans="1:7">
      <c r="A13842" s="32">
        <v>2018</v>
      </c>
      <c r="B13842" s="32">
        <v>55051</v>
      </c>
      <c r="C13842" s="33" t="s">
        <v>561</v>
      </c>
      <c r="D13842" s="33" t="s">
        <v>562</v>
      </c>
      <c r="E13842" s="34">
        <v>765043</v>
      </c>
      <c r="F13842" s="35">
        <v>1.0129999999999999</v>
      </c>
      <c r="G13842" s="34" t="s">
        <v>362</v>
      </c>
    </row>
    <row r="13843" spans="1:7">
      <c r="A13843" s="32">
        <v>2018</v>
      </c>
      <c r="B13843" s="32">
        <v>55051</v>
      </c>
      <c r="C13843" s="33" t="s">
        <v>561</v>
      </c>
      <c r="D13843" s="33" t="s">
        <v>562</v>
      </c>
      <c r="E13843" s="34">
        <v>150187</v>
      </c>
      <c r="F13843" s="35">
        <v>1.032</v>
      </c>
      <c r="G13843" s="34" t="s">
        <v>362</v>
      </c>
    </row>
    <row r="13844" spans="1:7">
      <c r="A13844" s="32">
        <v>2018</v>
      </c>
      <c r="B13844" s="32">
        <v>55051</v>
      </c>
      <c r="C13844" s="33" t="s">
        <v>561</v>
      </c>
      <c r="D13844" s="33" t="s">
        <v>562</v>
      </c>
      <c r="E13844" s="34">
        <v>450561</v>
      </c>
      <c r="F13844" s="35">
        <v>1.032</v>
      </c>
      <c r="G13844" s="34" t="s">
        <v>362</v>
      </c>
    </row>
    <row r="13845" spans="1:7">
      <c r="A13845" s="32">
        <v>2018</v>
      </c>
      <c r="B13845" s="32">
        <v>55051</v>
      </c>
      <c r="C13845" s="33" t="s">
        <v>561</v>
      </c>
      <c r="D13845" s="33" t="s">
        <v>562</v>
      </c>
      <c r="E13845" s="34">
        <v>150187</v>
      </c>
      <c r="F13845" s="35">
        <v>1.032</v>
      </c>
      <c r="G13845" s="34" t="s">
        <v>362</v>
      </c>
    </row>
    <row r="13846" spans="1:7">
      <c r="A13846" s="32">
        <v>2018</v>
      </c>
      <c r="B13846" s="32">
        <v>55051</v>
      </c>
      <c r="C13846" s="33" t="s">
        <v>561</v>
      </c>
      <c r="D13846" s="33" t="s">
        <v>562</v>
      </c>
      <c r="E13846" s="34">
        <v>107106</v>
      </c>
      <c r="F13846" s="35">
        <v>1.0129999999999999</v>
      </c>
      <c r="G13846" s="34" t="s">
        <v>362</v>
      </c>
    </row>
    <row r="13847" spans="1:7">
      <c r="A13847" s="32">
        <v>2018</v>
      </c>
      <c r="B13847" s="32">
        <v>55051</v>
      </c>
      <c r="C13847" s="33" t="s">
        <v>561</v>
      </c>
      <c r="D13847" s="33" t="s">
        <v>562</v>
      </c>
      <c r="E13847" s="34">
        <v>52304</v>
      </c>
      <c r="F13847" s="35">
        <v>1.032</v>
      </c>
      <c r="G13847" s="34" t="s">
        <v>362</v>
      </c>
    </row>
    <row r="13848" spans="1:7">
      <c r="A13848" s="32">
        <v>2018</v>
      </c>
      <c r="B13848" s="32">
        <v>55062</v>
      </c>
      <c r="C13848" s="33" t="s">
        <v>561</v>
      </c>
      <c r="D13848" s="33" t="s">
        <v>562</v>
      </c>
      <c r="E13848" s="34">
        <v>1310995</v>
      </c>
      <c r="F13848" s="35">
        <v>1.018</v>
      </c>
      <c r="G13848" s="34" t="s">
        <v>362</v>
      </c>
    </row>
    <row r="13849" spans="1:7">
      <c r="A13849" s="32">
        <v>2018</v>
      </c>
      <c r="B13849" s="32">
        <v>55062</v>
      </c>
      <c r="C13849" s="33" t="s">
        <v>561</v>
      </c>
      <c r="D13849" s="33" t="s">
        <v>562</v>
      </c>
      <c r="E13849" s="34">
        <v>1797643</v>
      </c>
      <c r="F13849" s="35">
        <v>1.018</v>
      </c>
      <c r="G13849" s="34" t="s">
        <v>362</v>
      </c>
    </row>
    <row r="13850" spans="1:7">
      <c r="A13850" s="32">
        <v>2018</v>
      </c>
      <c r="B13850" s="32">
        <v>55063</v>
      </c>
      <c r="C13850" s="33" t="s">
        <v>561</v>
      </c>
      <c r="D13850" s="33" t="s">
        <v>562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561</v>
      </c>
      <c r="D13851" s="33" t="s">
        <v>562</v>
      </c>
      <c r="E13851" s="34">
        <v>6699</v>
      </c>
      <c r="F13851" s="35">
        <v>1.038</v>
      </c>
      <c r="G13851" s="34" t="s">
        <v>362</v>
      </c>
    </row>
    <row r="13852" spans="1:7">
      <c r="A13852" s="32">
        <v>2018</v>
      </c>
      <c r="B13852" s="32">
        <v>55064</v>
      </c>
      <c r="C13852" s="33" t="s">
        <v>561</v>
      </c>
      <c r="D13852" s="33" t="s">
        <v>562</v>
      </c>
      <c r="E13852" s="34">
        <v>1608656</v>
      </c>
      <c r="F13852" s="35">
        <v>0.97299999999999998</v>
      </c>
      <c r="G13852" s="34" t="s">
        <v>362</v>
      </c>
    </row>
    <row r="13853" spans="1:7">
      <c r="A13853" s="32">
        <v>2018</v>
      </c>
      <c r="B13853" s="32">
        <v>55065</v>
      </c>
      <c r="C13853" s="33" t="s">
        <v>561</v>
      </c>
      <c r="D13853" s="33" t="s">
        <v>562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561</v>
      </c>
      <c r="D13854" s="33" t="s">
        <v>562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561</v>
      </c>
      <c r="D13855" s="33" t="s">
        <v>562</v>
      </c>
      <c r="E13855" s="34">
        <v>16079</v>
      </c>
      <c r="F13855" s="35">
        <v>1.0289999999999999</v>
      </c>
      <c r="G13855" s="34" t="s">
        <v>362</v>
      </c>
    </row>
    <row r="13856" spans="1:7">
      <c r="A13856" s="32">
        <v>2018</v>
      </c>
      <c r="B13856" s="32">
        <v>55075</v>
      </c>
      <c r="C13856" s="33" t="s">
        <v>561</v>
      </c>
      <c r="D13856" s="33" t="s">
        <v>562</v>
      </c>
      <c r="E13856" s="34">
        <v>853417</v>
      </c>
      <c r="F13856" s="35">
        <v>1.0149999999999999</v>
      </c>
      <c r="G13856" s="34" t="s">
        <v>362</v>
      </c>
    </row>
    <row r="13857" spans="1:7">
      <c r="A13857" s="32">
        <v>2018</v>
      </c>
      <c r="B13857" s="32">
        <v>55076</v>
      </c>
      <c r="C13857" s="33" t="s">
        <v>360</v>
      </c>
      <c r="D13857" s="33" t="s">
        <v>352</v>
      </c>
      <c r="E13857" s="34">
        <v>302289</v>
      </c>
      <c r="F13857" s="35">
        <v>10.69</v>
      </c>
      <c r="G13857" s="34" t="s">
        <v>362</v>
      </c>
    </row>
    <row r="13858" spans="1:7">
      <c r="A13858" s="32">
        <v>2018</v>
      </c>
      <c r="B13858" s="32">
        <v>55076</v>
      </c>
      <c r="C13858" s="33" t="s">
        <v>561</v>
      </c>
      <c r="D13858" s="33" t="s">
        <v>562</v>
      </c>
      <c r="E13858" s="34">
        <v>4813</v>
      </c>
      <c r="F13858" s="35">
        <v>1.04</v>
      </c>
      <c r="G13858" s="34" t="s">
        <v>362</v>
      </c>
    </row>
    <row r="13859" spans="1:7">
      <c r="A13859" s="32">
        <v>2018</v>
      </c>
      <c r="B13859" s="32">
        <v>55077</v>
      </c>
      <c r="C13859" s="33" t="s">
        <v>561</v>
      </c>
      <c r="D13859" s="33" t="s">
        <v>562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561</v>
      </c>
      <c r="D13860" s="33" t="s">
        <v>562</v>
      </c>
      <c r="E13860" s="34">
        <v>424690</v>
      </c>
      <c r="F13860" s="35">
        <v>1.0249999999999999</v>
      </c>
      <c r="G13860" s="34" t="s">
        <v>362</v>
      </c>
    </row>
    <row r="13861" spans="1:7">
      <c r="A13861" s="32">
        <v>2018</v>
      </c>
      <c r="B13861" s="32">
        <v>55081</v>
      </c>
      <c r="C13861" s="33" t="s">
        <v>561</v>
      </c>
      <c r="D13861" s="33" t="s">
        <v>562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561</v>
      </c>
      <c r="D13862" s="33" t="s">
        <v>562</v>
      </c>
      <c r="E13862" s="34">
        <v>916679</v>
      </c>
      <c r="F13862" s="35">
        <v>1.0469999999999999</v>
      </c>
      <c r="G13862" s="34" t="s">
        <v>362</v>
      </c>
    </row>
    <row r="13863" spans="1:7">
      <c r="A13863" s="32">
        <v>2018</v>
      </c>
      <c r="B13863" s="32">
        <v>55087</v>
      </c>
      <c r="C13863" s="33" t="s">
        <v>561</v>
      </c>
      <c r="D13863" s="33" t="s">
        <v>562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561</v>
      </c>
      <c r="D13864" s="33" t="s">
        <v>562</v>
      </c>
      <c r="E13864" s="34">
        <v>3408701</v>
      </c>
      <c r="F13864" s="35">
        <v>1.0620000000000001</v>
      </c>
      <c r="G13864" s="34" t="s">
        <v>362</v>
      </c>
    </row>
    <row r="13865" spans="1:7">
      <c r="A13865" s="32">
        <v>2018</v>
      </c>
      <c r="B13865" s="32">
        <v>55089</v>
      </c>
      <c r="C13865" s="33" t="s">
        <v>561</v>
      </c>
      <c r="D13865" s="33" t="s">
        <v>562</v>
      </c>
      <c r="E13865" s="34">
        <v>3061467</v>
      </c>
      <c r="F13865" s="35">
        <v>1.03</v>
      </c>
      <c r="G13865" s="34" t="s">
        <v>362</v>
      </c>
    </row>
    <row r="13866" spans="1:7">
      <c r="A13866" s="32">
        <v>2018</v>
      </c>
      <c r="B13866" s="32">
        <v>55091</v>
      </c>
      <c r="C13866" s="33" t="s">
        <v>561</v>
      </c>
      <c r="D13866" s="33" t="s">
        <v>562</v>
      </c>
      <c r="E13866" s="34">
        <v>4204933</v>
      </c>
      <c r="F13866" s="35">
        <v>1.0129999999999999</v>
      </c>
      <c r="G13866" s="34" t="s">
        <v>362</v>
      </c>
    </row>
    <row r="13867" spans="1:7">
      <c r="A13867" s="32">
        <v>2018</v>
      </c>
      <c r="B13867" s="32">
        <v>55097</v>
      </c>
      <c r="C13867" s="33" t="s">
        <v>561</v>
      </c>
      <c r="D13867" s="33" t="s">
        <v>562</v>
      </c>
      <c r="E13867" s="34">
        <v>4682557</v>
      </c>
      <c r="F13867" s="35">
        <v>1.032</v>
      </c>
      <c r="G13867" s="34" t="s">
        <v>362</v>
      </c>
    </row>
    <row r="13868" spans="1:7">
      <c r="A13868" s="32">
        <v>2018</v>
      </c>
      <c r="B13868" s="32">
        <v>55100</v>
      </c>
      <c r="C13868" s="33" t="s">
        <v>561</v>
      </c>
      <c r="D13868" s="33" t="s">
        <v>562</v>
      </c>
      <c r="E13868" s="34">
        <v>96869</v>
      </c>
      <c r="F13868" s="35">
        <v>1.0309999999999999</v>
      </c>
      <c r="G13868" s="34" t="s">
        <v>362</v>
      </c>
    </row>
    <row r="13869" spans="1:7">
      <c r="A13869" s="32">
        <v>2018</v>
      </c>
      <c r="B13869" s="32">
        <v>55103</v>
      </c>
      <c r="C13869" s="33" t="s">
        <v>561</v>
      </c>
      <c r="D13869" s="33" t="s">
        <v>562</v>
      </c>
      <c r="E13869" s="34">
        <v>186549</v>
      </c>
      <c r="F13869" s="35">
        <v>1.0469999999999999</v>
      </c>
      <c r="G13869" s="34" t="s">
        <v>362</v>
      </c>
    </row>
    <row r="13870" spans="1:7">
      <c r="A13870" s="32">
        <v>2018</v>
      </c>
      <c r="B13870" s="32">
        <v>55107</v>
      </c>
      <c r="C13870" s="33" t="s">
        <v>561</v>
      </c>
      <c r="D13870" s="33" t="s">
        <v>562</v>
      </c>
      <c r="E13870" s="34">
        <v>942716</v>
      </c>
      <c r="F13870" s="35">
        <v>1.0289999999999999</v>
      </c>
      <c r="G13870" s="34" t="s">
        <v>362</v>
      </c>
    </row>
    <row r="13871" spans="1:7">
      <c r="A13871" s="32">
        <v>2018</v>
      </c>
      <c r="B13871" s="32">
        <v>55109</v>
      </c>
      <c r="C13871" s="33" t="s">
        <v>561</v>
      </c>
      <c r="D13871" s="33" t="s">
        <v>562</v>
      </c>
      <c r="E13871" s="34">
        <v>38831</v>
      </c>
      <c r="F13871" s="35">
        <v>1.0489999999999999</v>
      </c>
      <c r="G13871" s="34" t="s">
        <v>362</v>
      </c>
    </row>
    <row r="13872" spans="1:7">
      <c r="A13872" s="32">
        <v>2018</v>
      </c>
      <c r="B13872" s="32">
        <v>55110</v>
      </c>
      <c r="C13872" s="33" t="s">
        <v>561</v>
      </c>
      <c r="D13872" s="33" t="s">
        <v>562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561</v>
      </c>
      <c r="D13873" s="33" t="s">
        <v>562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561</v>
      </c>
      <c r="D13874" s="33" t="s">
        <v>562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561</v>
      </c>
      <c r="D13875" s="33" t="s">
        <v>562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561</v>
      </c>
      <c r="D13876" s="33" t="s">
        <v>562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561</v>
      </c>
      <c r="D13877" s="33" t="s">
        <v>562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561</v>
      </c>
      <c r="D13878" s="33" t="s">
        <v>562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561</v>
      </c>
      <c r="D13879" s="33" t="s">
        <v>562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561</v>
      </c>
      <c r="D13880" s="33" t="s">
        <v>562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561</v>
      </c>
      <c r="D13881" s="33" t="s">
        <v>562</v>
      </c>
      <c r="E13881" s="34">
        <v>50557</v>
      </c>
      <c r="F13881" s="35">
        <v>1.032</v>
      </c>
      <c r="G13881" s="34" t="s">
        <v>362</v>
      </c>
    </row>
    <row r="13882" spans="1:7">
      <c r="A13882" s="32">
        <v>2018</v>
      </c>
      <c r="B13882" s="32">
        <v>55116</v>
      </c>
      <c r="C13882" s="33" t="s">
        <v>561</v>
      </c>
      <c r="D13882" s="33" t="s">
        <v>562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561</v>
      </c>
      <c r="D13883" s="33" t="s">
        <v>562</v>
      </c>
      <c r="E13883" s="34">
        <v>71833</v>
      </c>
      <c r="F13883" s="35">
        <v>1.04</v>
      </c>
      <c r="G13883" s="34" t="s">
        <v>362</v>
      </c>
    </row>
    <row r="13884" spans="1:7">
      <c r="A13884" s="32">
        <v>2018</v>
      </c>
      <c r="B13884" s="32">
        <v>55117</v>
      </c>
      <c r="C13884" s="33" t="s">
        <v>561</v>
      </c>
      <c r="D13884" s="33" t="s">
        <v>562</v>
      </c>
      <c r="E13884" s="34">
        <v>799559</v>
      </c>
      <c r="F13884" s="35">
        <v>1.04</v>
      </c>
      <c r="G13884" s="34" t="s">
        <v>362</v>
      </c>
    </row>
    <row r="13885" spans="1:7">
      <c r="A13885" s="32">
        <v>2018</v>
      </c>
      <c r="B13885" s="32">
        <v>55117</v>
      </c>
      <c r="C13885" s="33" t="s">
        <v>561</v>
      </c>
      <c r="D13885" s="33" t="s">
        <v>562</v>
      </c>
      <c r="E13885" s="34">
        <v>601803</v>
      </c>
      <c r="F13885" s="35">
        <v>1.04</v>
      </c>
      <c r="G13885" s="34" t="s">
        <v>362</v>
      </c>
    </row>
    <row r="13886" spans="1:7">
      <c r="A13886" s="32">
        <v>2018</v>
      </c>
      <c r="B13886" s="32">
        <v>55117</v>
      </c>
      <c r="C13886" s="33" t="s">
        <v>561</v>
      </c>
      <c r="D13886" s="33" t="s">
        <v>562</v>
      </c>
      <c r="E13886" s="34">
        <v>60191</v>
      </c>
      <c r="F13886" s="35">
        <v>1.04</v>
      </c>
      <c r="G13886" s="34" t="s">
        <v>362</v>
      </c>
    </row>
    <row r="13887" spans="1:7">
      <c r="A13887" s="32">
        <v>2018</v>
      </c>
      <c r="B13887" s="32">
        <v>55117</v>
      </c>
      <c r="C13887" s="33" t="s">
        <v>561</v>
      </c>
      <c r="D13887" s="33" t="s">
        <v>562</v>
      </c>
      <c r="E13887" s="34">
        <v>180573</v>
      </c>
      <c r="F13887" s="35">
        <v>1.04</v>
      </c>
      <c r="G13887" s="34" t="s">
        <v>362</v>
      </c>
    </row>
    <row r="13888" spans="1:7">
      <c r="A13888" s="32">
        <v>2018</v>
      </c>
      <c r="B13888" s="32">
        <v>55117</v>
      </c>
      <c r="C13888" s="33" t="s">
        <v>561</v>
      </c>
      <c r="D13888" s="33" t="s">
        <v>562</v>
      </c>
      <c r="E13888" s="34">
        <v>546535</v>
      </c>
      <c r="F13888" s="35">
        <v>1.04</v>
      </c>
      <c r="G13888" s="34" t="s">
        <v>362</v>
      </c>
    </row>
    <row r="13889" spans="1:7">
      <c r="A13889" s="32">
        <v>2018</v>
      </c>
      <c r="B13889" s="32">
        <v>55123</v>
      </c>
      <c r="C13889" s="33" t="s">
        <v>561</v>
      </c>
      <c r="D13889" s="33" t="s">
        <v>562</v>
      </c>
      <c r="E13889" s="34">
        <v>2735408</v>
      </c>
      <c r="F13889" s="35">
        <v>1.03</v>
      </c>
      <c r="G13889" s="34" t="s">
        <v>362</v>
      </c>
    </row>
    <row r="13890" spans="1:7">
      <c r="A13890" s="32">
        <v>2018</v>
      </c>
      <c r="B13890" s="32">
        <v>55124</v>
      </c>
      <c r="C13890" s="33" t="s">
        <v>561</v>
      </c>
      <c r="D13890" s="33" t="s">
        <v>562</v>
      </c>
      <c r="E13890" s="34">
        <v>131606</v>
      </c>
      <c r="F13890" s="35">
        <v>1.018</v>
      </c>
      <c r="G13890" s="34" t="s">
        <v>362</v>
      </c>
    </row>
    <row r="13891" spans="1:7">
      <c r="A13891" s="32">
        <v>2018</v>
      </c>
      <c r="B13891" s="32">
        <v>55126</v>
      </c>
      <c r="C13891" s="33" t="s">
        <v>561</v>
      </c>
      <c r="D13891" s="33" t="s">
        <v>562</v>
      </c>
      <c r="E13891" s="34">
        <v>1384459</v>
      </c>
      <c r="F13891" s="35">
        <v>1.026</v>
      </c>
      <c r="G13891" s="34" t="s">
        <v>362</v>
      </c>
    </row>
    <row r="13892" spans="1:7">
      <c r="A13892" s="32">
        <v>2018</v>
      </c>
      <c r="B13892" s="32">
        <v>55127</v>
      </c>
      <c r="C13892" s="33" t="s">
        <v>561</v>
      </c>
      <c r="D13892" s="33" t="s">
        <v>562</v>
      </c>
      <c r="E13892" s="34">
        <v>100550</v>
      </c>
      <c r="F13892" s="35">
        <v>1.103</v>
      </c>
      <c r="G13892" s="34" t="s">
        <v>362</v>
      </c>
    </row>
    <row r="13893" spans="1:7">
      <c r="A13893" s="32">
        <v>2018</v>
      </c>
      <c r="B13893" s="32">
        <v>55128</v>
      </c>
      <c r="C13893" s="33" t="s">
        <v>561</v>
      </c>
      <c r="D13893" s="33" t="s">
        <v>562</v>
      </c>
      <c r="E13893" s="34">
        <v>796</v>
      </c>
      <c r="F13893" s="35">
        <v>1.03</v>
      </c>
      <c r="G13893" s="34" t="s">
        <v>362</v>
      </c>
    </row>
    <row r="13894" spans="1:7">
      <c r="A13894" s="32">
        <v>2018</v>
      </c>
      <c r="B13894" s="32">
        <v>55128</v>
      </c>
      <c r="C13894" s="33" t="s">
        <v>561</v>
      </c>
      <c r="D13894" s="33" t="s">
        <v>562</v>
      </c>
      <c r="E13894" s="34">
        <v>290500</v>
      </c>
      <c r="F13894" s="35">
        <v>1.03</v>
      </c>
      <c r="G13894" s="34" t="s">
        <v>362</v>
      </c>
    </row>
    <row r="13895" spans="1:7">
      <c r="A13895" s="32">
        <v>2018</v>
      </c>
      <c r="B13895" s="32">
        <v>55129</v>
      </c>
      <c r="C13895" s="33" t="s">
        <v>561</v>
      </c>
      <c r="D13895" s="33" t="s">
        <v>562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561</v>
      </c>
      <c r="D13896" s="33" t="s">
        <v>562</v>
      </c>
      <c r="E13896" s="34">
        <v>3543183</v>
      </c>
      <c r="F13896" s="35">
        <v>1</v>
      </c>
      <c r="G13896" s="34" t="s">
        <v>362</v>
      </c>
    </row>
    <row r="13897" spans="1:7">
      <c r="A13897" s="32">
        <v>2018</v>
      </c>
      <c r="B13897" s="32">
        <v>55132</v>
      </c>
      <c r="C13897" s="33" t="s">
        <v>561</v>
      </c>
      <c r="D13897" s="33" t="s">
        <v>562</v>
      </c>
      <c r="E13897" s="34">
        <v>1257470</v>
      </c>
      <c r="F13897" s="35">
        <v>1.03</v>
      </c>
      <c r="G13897" s="34" t="s">
        <v>362</v>
      </c>
    </row>
    <row r="13898" spans="1:7">
      <c r="A13898" s="32">
        <v>2018</v>
      </c>
      <c r="B13898" s="32">
        <v>55135</v>
      </c>
      <c r="C13898" s="33" t="s">
        <v>561</v>
      </c>
      <c r="D13898" s="33" t="s">
        <v>562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561</v>
      </c>
      <c r="D13899" s="33" t="s">
        <v>562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561</v>
      </c>
      <c r="D13900" s="33" t="s">
        <v>562</v>
      </c>
      <c r="E13900" s="34">
        <v>1087483</v>
      </c>
      <c r="F13900" s="35">
        <v>1.0269999999999999</v>
      </c>
      <c r="G13900" s="34" t="s">
        <v>362</v>
      </c>
    </row>
    <row r="13901" spans="1:7">
      <c r="A13901" s="32">
        <v>2018</v>
      </c>
      <c r="B13901" s="32">
        <v>55141</v>
      </c>
      <c r="C13901" s="33" t="s">
        <v>561</v>
      </c>
      <c r="D13901" s="33" t="s">
        <v>562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561</v>
      </c>
      <c r="D13902" s="33" t="s">
        <v>562</v>
      </c>
      <c r="E13902" s="34">
        <v>555268</v>
      </c>
      <c r="F13902" s="35">
        <v>1.028</v>
      </c>
      <c r="G13902" s="34" t="s">
        <v>362</v>
      </c>
    </row>
    <row r="13903" spans="1:7">
      <c r="A13903" s="32">
        <v>2018</v>
      </c>
      <c r="B13903" s="32">
        <v>55144</v>
      </c>
      <c r="C13903" s="33" t="s">
        <v>561</v>
      </c>
      <c r="D13903" s="33" t="s">
        <v>562</v>
      </c>
      <c r="E13903" s="34">
        <v>2244902</v>
      </c>
      <c r="F13903" s="35">
        <v>1.0289999999999999</v>
      </c>
      <c r="G13903" s="34" t="s">
        <v>362</v>
      </c>
    </row>
    <row r="13904" spans="1:7">
      <c r="A13904" s="32">
        <v>2018</v>
      </c>
      <c r="B13904" s="32">
        <v>55146</v>
      </c>
      <c r="C13904" s="33" t="s">
        <v>561</v>
      </c>
      <c r="D13904" s="33" t="s">
        <v>562</v>
      </c>
      <c r="E13904" s="34">
        <v>3233988</v>
      </c>
      <c r="F13904" s="35">
        <v>1.038</v>
      </c>
      <c r="G13904" s="34" t="s">
        <v>362</v>
      </c>
    </row>
    <row r="13905" spans="1:7">
      <c r="A13905" s="32">
        <v>2018</v>
      </c>
      <c r="B13905" s="32">
        <v>55148</v>
      </c>
      <c r="C13905" s="33" t="s">
        <v>561</v>
      </c>
      <c r="D13905" s="33" t="s">
        <v>562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561</v>
      </c>
      <c r="D13906" s="33" t="s">
        <v>562</v>
      </c>
      <c r="E13906" s="34">
        <v>2813502</v>
      </c>
      <c r="F13906" s="35">
        <v>1.026</v>
      </c>
      <c r="G13906" s="34" t="s">
        <v>362</v>
      </c>
    </row>
    <row r="13907" spans="1:7">
      <c r="A13907" s="32">
        <v>2018</v>
      </c>
      <c r="B13907" s="32">
        <v>55153</v>
      </c>
      <c r="C13907" s="33" t="s">
        <v>561</v>
      </c>
      <c r="D13907" s="33" t="s">
        <v>562</v>
      </c>
      <c r="E13907" s="34">
        <v>4005300</v>
      </c>
      <c r="F13907" s="35">
        <v>1.0369999999999999</v>
      </c>
      <c r="G13907" s="34" t="s">
        <v>362</v>
      </c>
    </row>
    <row r="13908" spans="1:7">
      <c r="A13908" s="32">
        <v>2018</v>
      </c>
      <c r="B13908" s="32">
        <v>55154</v>
      </c>
      <c r="C13908" s="33" t="s">
        <v>561</v>
      </c>
      <c r="D13908" s="33" t="s">
        <v>562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561</v>
      </c>
      <c r="D13909" s="33" t="s">
        <v>562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561</v>
      </c>
      <c r="D13910" s="33" t="s">
        <v>562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561</v>
      </c>
      <c r="D13911" s="33" t="s">
        <v>562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561</v>
      </c>
      <c r="D13912" s="33" t="s">
        <v>562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561</v>
      </c>
      <c r="D13913" s="33" t="s">
        <v>562</v>
      </c>
      <c r="E13913" s="34">
        <v>570685</v>
      </c>
      <c r="F13913" s="35">
        <v>1.0249999999999999</v>
      </c>
      <c r="G13913" s="34" t="s">
        <v>362</v>
      </c>
    </row>
    <row r="13914" spans="1:7">
      <c r="A13914" s="32">
        <v>2018</v>
      </c>
      <c r="B13914" s="32">
        <v>55168</v>
      </c>
      <c r="C13914" s="33" t="s">
        <v>561</v>
      </c>
      <c r="D13914" s="33" t="s">
        <v>562</v>
      </c>
      <c r="E13914" s="34">
        <v>1867324</v>
      </c>
      <c r="F13914" s="35">
        <v>1.024</v>
      </c>
      <c r="G13914" s="34" t="s">
        <v>362</v>
      </c>
    </row>
    <row r="13915" spans="1:7">
      <c r="A13915" s="32">
        <v>2018</v>
      </c>
      <c r="B13915" s="32">
        <v>55170</v>
      </c>
      <c r="C13915" s="33" t="s">
        <v>561</v>
      </c>
      <c r="D13915" s="33" t="s">
        <v>562</v>
      </c>
      <c r="E13915" s="34">
        <v>218733</v>
      </c>
      <c r="F13915" s="35">
        <v>1.0289999999999999</v>
      </c>
      <c r="G13915" s="34" t="s">
        <v>362</v>
      </c>
    </row>
    <row r="13916" spans="1:7">
      <c r="A13916" s="32">
        <v>2018</v>
      </c>
      <c r="B13916" s="32">
        <v>55172</v>
      </c>
      <c r="C13916" s="33" t="s">
        <v>561</v>
      </c>
      <c r="D13916" s="33" t="s">
        <v>562</v>
      </c>
      <c r="E13916" s="34">
        <v>2735875</v>
      </c>
      <c r="F13916" s="35">
        <v>1.0209999999999999</v>
      </c>
      <c r="G13916" s="34" t="s">
        <v>362</v>
      </c>
    </row>
    <row r="13917" spans="1:7">
      <c r="A13917" s="32">
        <v>2018</v>
      </c>
      <c r="B13917" s="32">
        <v>55173</v>
      </c>
      <c r="C13917" s="33" t="s">
        <v>561</v>
      </c>
      <c r="D13917" s="33" t="s">
        <v>562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561</v>
      </c>
      <c r="D13918" s="33" t="s">
        <v>562</v>
      </c>
      <c r="E13918" s="34">
        <v>457610</v>
      </c>
      <c r="F13918" s="35">
        <v>1.016</v>
      </c>
      <c r="G13918" s="34" t="s">
        <v>362</v>
      </c>
    </row>
    <row r="13919" spans="1:7">
      <c r="A13919" s="32">
        <v>2018</v>
      </c>
      <c r="B13919" s="32">
        <v>55176</v>
      </c>
      <c r="C13919" s="33" t="s">
        <v>561</v>
      </c>
      <c r="D13919" s="33" t="s">
        <v>562</v>
      </c>
      <c r="E13919" s="34">
        <v>115926</v>
      </c>
      <c r="F13919" s="35">
        <v>1.0229999999999999</v>
      </c>
      <c r="G13919" s="34" t="s">
        <v>362</v>
      </c>
    </row>
    <row r="13920" spans="1:7">
      <c r="A13920" s="32">
        <v>2018</v>
      </c>
      <c r="B13920" s="32">
        <v>55176</v>
      </c>
      <c r="C13920" s="33" t="s">
        <v>561</v>
      </c>
      <c r="D13920" s="33" t="s">
        <v>562</v>
      </c>
      <c r="E13920" s="34">
        <v>141480</v>
      </c>
      <c r="F13920" s="35">
        <v>1.0209999999999999</v>
      </c>
      <c r="G13920" s="34" t="s">
        <v>362</v>
      </c>
    </row>
    <row r="13921" spans="1:7">
      <c r="A13921" s="32">
        <v>2018</v>
      </c>
      <c r="B13921" s="32">
        <v>55176</v>
      </c>
      <c r="C13921" s="33" t="s">
        <v>561</v>
      </c>
      <c r="D13921" s="33" t="s">
        <v>562</v>
      </c>
      <c r="E13921" s="34">
        <v>786026</v>
      </c>
      <c r="F13921" s="35">
        <v>0.998</v>
      </c>
      <c r="G13921" s="34" t="s">
        <v>362</v>
      </c>
    </row>
    <row r="13922" spans="1:7">
      <c r="A13922" s="32">
        <v>2018</v>
      </c>
      <c r="B13922" s="32">
        <v>55176</v>
      </c>
      <c r="C13922" s="33" t="s">
        <v>561</v>
      </c>
      <c r="D13922" s="33" t="s">
        <v>562</v>
      </c>
      <c r="E13922" s="34">
        <v>213516</v>
      </c>
      <c r="F13922" s="35">
        <v>1.0209999999999999</v>
      </c>
      <c r="G13922" s="34" t="s">
        <v>362</v>
      </c>
    </row>
    <row r="13923" spans="1:7">
      <c r="A13923" s="32">
        <v>2018</v>
      </c>
      <c r="B13923" s="32">
        <v>55176</v>
      </c>
      <c r="C13923" s="33" t="s">
        <v>561</v>
      </c>
      <c r="D13923" s="33" t="s">
        <v>562</v>
      </c>
      <c r="E13923" s="34">
        <v>97994</v>
      </c>
      <c r="F13923" s="35">
        <v>1.0229999999999999</v>
      </c>
      <c r="G13923" s="34" t="s">
        <v>362</v>
      </c>
    </row>
    <row r="13924" spans="1:7">
      <c r="A13924" s="32">
        <v>2018</v>
      </c>
      <c r="B13924" s="32">
        <v>55176</v>
      </c>
      <c r="C13924" s="33" t="s">
        <v>561</v>
      </c>
      <c r="D13924" s="33" t="s">
        <v>562</v>
      </c>
      <c r="E13924" s="34">
        <v>202143</v>
      </c>
      <c r="F13924" s="35">
        <v>1.016</v>
      </c>
      <c r="G13924" s="34" t="s">
        <v>362</v>
      </c>
    </row>
    <row r="13925" spans="1:7">
      <c r="A13925" s="32">
        <v>2018</v>
      </c>
      <c r="B13925" s="32">
        <v>55178</v>
      </c>
      <c r="C13925" s="33" t="s">
        <v>561</v>
      </c>
      <c r="D13925" s="33" t="s">
        <v>562</v>
      </c>
      <c r="E13925" s="34">
        <v>1829876</v>
      </c>
      <c r="F13925" s="35">
        <v>1.0429999999999999</v>
      </c>
      <c r="G13925" s="34" t="s">
        <v>362</v>
      </c>
    </row>
    <row r="13926" spans="1:7">
      <c r="A13926" s="32">
        <v>2018</v>
      </c>
      <c r="B13926" s="32">
        <v>55179</v>
      </c>
      <c r="C13926" s="33" t="s">
        <v>561</v>
      </c>
      <c r="D13926" s="33" t="s">
        <v>562</v>
      </c>
      <c r="E13926" s="34">
        <v>322301</v>
      </c>
      <c r="F13926" s="35">
        <v>1.0449999999999999</v>
      </c>
      <c r="G13926" s="34" t="s">
        <v>362</v>
      </c>
    </row>
    <row r="13927" spans="1:7">
      <c r="A13927" s="32">
        <v>2018</v>
      </c>
      <c r="B13927" s="32">
        <v>55182</v>
      </c>
      <c r="C13927" s="33" t="s">
        <v>561</v>
      </c>
      <c r="D13927" s="33" t="s">
        <v>562</v>
      </c>
      <c r="E13927" s="34">
        <v>1333940</v>
      </c>
      <c r="F13927" s="35">
        <v>1.03</v>
      </c>
      <c r="G13927" s="34" t="s">
        <v>362</v>
      </c>
    </row>
    <row r="13928" spans="1:7">
      <c r="A13928" s="32">
        <v>2018</v>
      </c>
      <c r="B13928" s="32">
        <v>55183</v>
      </c>
      <c r="C13928" s="33" t="s">
        <v>561</v>
      </c>
      <c r="D13928" s="33" t="s">
        <v>562</v>
      </c>
      <c r="E13928" s="34">
        <v>1840166</v>
      </c>
      <c r="F13928" s="35">
        <v>1.054</v>
      </c>
      <c r="G13928" s="34" t="s">
        <v>362</v>
      </c>
    </row>
    <row r="13929" spans="1:7">
      <c r="A13929" s="32">
        <v>2018</v>
      </c>
      <c r="B13929" s="32">
        <v>55187</v>
      </c>
      <c r="C13929" s="33" t="s">
        <v>561</v>
      </c>
      <c r="D13929" s="33" t="s">
        <v>562</v>
      </c>
      <c r="E13929" s="34">
        <v>4909097</v>
      </c>
      <c r="F13929" s="35">
        <v>1.02</v>
      </c>
      <c r="G13929" s="34" t="s">
        <v>362</v>
      </c>
    </row>
    <row r="13930" spans="1:7">
      <c r="A13930" s="32">
        <v>2018</v>
      </c>
      <c r="B13930" s="32">
        <v>55193</v>
      </c>
      <c r="C13930" s="33" t="s">
        <v>561</v>
      </c>
      <c r="D13930" s="33" t="s">
        <v>562</v>
      </c>
      <c r="E13930" s="34">
        <v>2207790</v>
      </c>
      <c r="F13930" s="35">
        <v>1.0549999999999999</v>
      </c>
      <c r="G13930" s="34" t="s">
        <v>362</v>
      </c>
    </row>
    <row r="13931" spans="1:7">
      <c r="A13931" s="32">
        <v>2018</v>
      </c>
      <c r="B13931" s="32">
        <v>55197</v>
      </c>
      <c r="C13931" s="33" t="s">
        <v>561</v>
      </c>
      <c r="D13931" s="33" t="s">
        <v>562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561</v>
      </c>
      <c r="D13932" s="33" t="s">
        <v>562</v>
      </c>
      <c r="E13932" s="34">
        <v>448055</v>
      </c>
      <c r="F13932" s="35">
        <v>1.079</v>
      </c>
      <c r="G13932" s="34" t="s">
        <v>362</v>
      </c>
    </row>
    <row r="13933" spans="1:7">
      <c r="A13933" s="32">
        <v>2018</v>
      </c>
      <c r="B13933" s="32">
        <v>55199</v>
      </c>
      <c r="C13933" s="33" t="s">
        <v>561</v>
      </c>
      <c r="D13933" s="33" t="s">
        <v>562</v>
      </c>
      <c r="E13933" s="34">
        <v>217266</v>
      </c>
      <c r="F13933" s="35">
        <v>1.04</v>
      </c>
      <c r="G13933" s="34" t="s">
        <v>362</v>
      </c>
    </row>
    <row r="13934" spans="1:7">
      <c r="A13934" s="32">
        <v>2018</v>
      </c>
      <c r="B13934" s="32">
        <v>55201</v>
      </c>
      <c r="C13934" s="33" t="s">
        <v>561</v>
      </c>
      <c r="D13934" s="33" t="s">
        <v>562</v>
      </c>
      <c r="E13934" s="34">
        <v>79176</v>
      </c>
      <c r="F13934" s="35">
        <v>1.0289999999999999</v>
      </c>
      <c r="G13934" s="34" t="s">
        <v>362</v>
      </c>
    </row>
    <row r="13935" spans="1:7">
      <c r="A13935" s="32">
        <v>2018</v>
      </c>
      <c r="B13935" s="32">
        <v>55202</v>
      </c>
      <c r="C13935" s="33" t="s">
        <v>561</v>
      </c>
      <c r="D13935" s="33" t="s">
        <v>562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561</v>
      </c>
      <c r="D13936" s="33" t="s">
        <v>562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561</v>
      </c>
      <c r="D13937" s="33" t="s">
        <v>562</v>
      </c>
      <c r="E13937" s="34">
        <v>1450930</v>
      </c>
      <c r="F13937" s="35">
        <v>1.026</v>
      </c>
      <c r="G13937" s="34" t="s">
        <v>362</v>
      </c>
    </row>
    <row r="13938" spans="1:7">
      <c r="A13938" s="32">
        <v>2018</v>
      </c>
      <c r="B13938" s="32">
        <v>55210</v>
      </c>
      <c r="C13938" s="33" t="s">
        <v>561</v>
      </c>
      <c r="D13938" s="33" t="s">
        <v>562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561</v>
      </c>
      <c r="D13939" s="33" t="s">
        <v>562</v>
      </c>
      <c r="E13939" s="34">
        <v>1046493</v>
      </c>
      <c r="F13939" s="35">
        <v>1.0289999999999999</v>
      </c>
      <c r="G13939" s="34" t="s">
        <v>362</v>
      </c>
    </row>
    <row r="13940" spans="1:7">
      <c r="A13940" s="32">
        <v>2018</v>
      </c>
      <c r="B13940" s="32">
        <v>55212</v>
      </c>
      <c r="C13940" s="33" t="s">
        <v>561</v>
      </c>
      <c r="D13940" s="33" t="s">
        <v>562</v>
      </c>
      <c r="E13940" s="34">
        <v>1057600</v>
      </c>
      <c r="F13940" s="35">
        <v>1.03</v>
      </c>
      <c r="G13940" s="34" t="s">
        <v>362</v>
      </c>
    </row>
    <row r="13941" spans="1:7">
      <c r="A13941" s="32">
        <v>2018</v>
      </c>
      <c r="B13941" s="32">
        <v>55215</v>
      </c>
      <c r="C13941" s="33" t="s">
        <v>561</v>
      </c>
      <c r="D13941" s="33" t="s">
        <v>562</v>
      </c>
      <c r="E13941" s="34">
        <v>3622033</v>
      </c>
      <c r="F13941" s="35">
        <v>1.04</v>
      </c>
      <c r="G13941" s="34" t="s">
        <v>362</v>
      </c>
    </row>
    <row r="13942" spans="1:7">
      <c r="A13942" s="32">
        <v>2018</v>
      </c>
      <c r="B13942" s="32">
        <v>55217</v>
      </c>
      <c r="C13942" s="33" t="s">
        <v>561</v>
      </c>
      <c r="D13942" s="33" t="s">
        <v>562</v>
      </c>
      <c r="E13942" s="34">
        <v>1513909</v>
      </c>
      <c r="F13942" s="35">
        <v>1.0429999999999999</v>
      </c>
      <c r="G13942" s="34" t="s">
        <v>362</v>
      </c>
    </row>
    <row r="13943" spans="1:7">
      <c r="A13943" s="32">
        <v>2018</v>
      </c>
      <c r="B13943" s="32">
        <v>55218</v>
      </c>
      <c r="C13943" s="33" t="s">
        <v>561</v>
      </c>
      <c r="D13943" s="33" t="s">
        <v>562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561</v>
      </c>
      <c r="D13944" s="33" t="s">
        <v>562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561</v>
      </c>
      <c r="D13945" s="33" t="s">
        <v>562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561</v>
      </c>
      <c r="D13946" s="33" t="s">
        <v>562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561</v>
      </c>
      <c r="D13947" s="33" t="s">
        <v>562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561</v>
      </c>
      <c r="D13948" s="33" t="s">
        <v>562</v>
      </c>
      <c r="E13948" s="34">
        <v>14702</v>
      </c>
      <c r="F13948" s="35">
        <v>1.0649999999999999</v>
      </c>
      <c r="G13948" s="34" t="s">
        <v>362</v>
      </c>
    </row>
    <row r="13949" spans="1:7">
      <c r="A13949" s="32">
        <v>2018</v>
      </c>
      <c r="B13949" s="32">
        <v>55223</v>
      </c>
      <c r="C13949" s="33" t="s">
        <v>561</v>
      </c>
      <c r="D13949" s="33" t="s">
        <v>562</v>
      </c>
      <c r="E13949" s="34">
        <v>120266</v>
      </c>
      <c r="F13949" s="35">
        <v>1.0189999999999999</v>
      </c>
      <c r="G13949" s="34" t="s">
        <v>362</v>
      </c>
    </row>
    <row r="13950" spans="1:7">
      <c r="A13950" s="32">
        <v>2018</v>
      </c>
      <c r="B13950" s="32">
        <v>55223</v>
      </c>
      <c r="C13950" s="33" t="s">
        <v>561</v>
      </c>
      <c r="D13950" s="33" t="s">
        <v>562</v>
      </c>
      <c r="E13950" s="34">
        <v>147509</v>
      </c>
      <c r="F13950" s="35">
        <v>1.026</v>
      </c>
      <c r="G13950" s="34" t="s">
        <v>362</v>
      </c>
    </row>
    <row r="13951" spans="1:7">
      <c r="A13951" s="32">
        <v>2018</v>
      </c>
      <c r="B13951" s="32">
        <v>55223</v>
      </c>
      <c r="C13951" s="33" t="s">
        <v>561</v>
      </c>
      <c r="D13951" s="33" t="s">
        <v>562</v>
      </c>
      <c r="E13951" s="34">
        <v>151434</v>
      </c>
      <c r="F13951" s="35">
        <v>1.022</v>
      </c>
      <c r="G13951" s="34" t="s">
        <v>362</v>
      </c>
    </row>
    <row r="13952" spans="1:7">
      <c r="A13952" s="32">
        <v>2018</v>
      </c>
      <c r="B13952" s="32">
        <v>55223</v>
      </c>
      <c r="C13952" s="33" t="s">
        <v>561</v>
      </c>
      <c r="D13952" s="33" t="s">
        <v>562</v>
      </c>
      <c r="E13952" s="34">
        <v>159535</v>
      </c>
      <c r="F13952" s="35">
        <v>1.02</v>
      </c>
      <c r="G13952" s="34" t="s">
        <v>362</v>
      </c>
    </row>
    <row r="13953" spans="1:7">
      <c r="A13953" s="32">
        <v>2018</v>
      </c>
      <c r="B13953" s="32">
        <v>55223</v>
      </c>
      <c r="C13953" s="33" t="s">
        <v>561</v>
      </c>
      <c r="D13953" s="33" t="s">
        <v>562</v>
      </c>
      <c r="E13953" s="34">
        <v>24438</v>
      </c>
      <c r="F13953" s="35">
        <v>1</v>
      </c>
      <c r="G13953" s="34" t="s">
        <v>362</v>
      </c>
    </row>
    <row r="13954" spans="1:7">
      <c r="A13954" s="32">
        <v>2018</v>
      </c>
      <c r="B13954" s="32">
        <v>55223</v>
      </c>
      <c r="C13954" s="33" t="s">
        <v>561</v>
      </c>
      <c r="D13954" s="33" t="s">
        <v>562</v>
      </c>
      <c r="E13954" s="34">
        <v>24970</v>
      </c>
      <c r="F13954" s="35">
        <v>1.028</v>
      </c>
      <c r="G13954" s="34" t="s">
        <v>362</v>
      </c>
    </row>
    <row r="13955" spans="1:7">
      <c r="A13955" s="32">
        <v>2018</v>
      </c>
      <c r="B13955" s="32">
        <v>55223</v>
      </c>
      <c r="C13955" s="33" t="s">
        <v>561</v>
      </c>
      <c r="D13955" s="33" t="s">
        <v>562</v>
      </c>
      <c r="E13955" s="34">
        <v>66402</v>
      </c>
      <c r="F13955" s="35">
        <v>1</v>
      </c>
      <c r="G13955" s="34" t="s">
        <v>362</v>
      </c>
    </row>
    <row r="13956" spans="1:7">
      <c r="A13956" s="32">
        <v>2018</v>
      </c>
      <c r="B13956" s="32">
        <v>55223</v>
      </c>
      <c r="C13956" s="33" t="s">
        <v>561</v>
      </c>
      <c r="D13956" s="33" t="s">
        <v>562</v>
      </c>
      <c r="E13956" s="34">
        <v>74184</v>
      </c>
      <c r="F13956" s="35">
        <v>1.038</v>
      </c>
      <c r="G13956" s="34" t="s">
        <v>362</v>
      </c>
    </row>
    <row r="13957" spans="1:7">
      <c r="A13957" s="32">
        <v>2018</v>
      </c>
      <c r="B13957" s="32">
        <v>55223</v>
      </c>
      <c r="C13957" s="33" t="s">
        <v>561</v>
      </c>
      <c r="D13957" s="33" t="s">
        <v>562</v>
      </c>
      <c r="E13957" s="34">
        <v>87193</v>
      </c>
      <c r="F13957" s="35">
        <v>1.022</v>
      </c>
      <c r="G13957" s="34" t="s">
        <v>362</v>
      </c>
    </row>
    <row r="13958" spans="1:7">
      <c r="A13958" s="32">
        <v>2018</v>
      </c>
      <c r="B13958" s="32">
        <v>55223</v>
      </c>
      <c r="C13958" s="33" t="s">
        <v>561</v>
      </c>
      <c r="D13958" s="33" t="s">
        <v>562</v>
      </c>
      <c r="E13958" s="34">
        <v>92476</v>
      </c>
      <c r="F13958" s="35">
        <v>1.024</v>
      </c>
      <c r="G13958" s="34" t="s">
        <v>362</v>
      </c>
    </row>
    <row r="13959" spans="1:7">
      <c r="A13959" s="32">
        <v>2018</v>
      </c>
      <c r="B13959" s="32">
        <v>55223</v>
      </c>
      <c r="C13959" s="33" t="s">
        <v>561</v>
      </c>
      <c r="D13959" s="33" t="s">
        <v>562</v>
      </c>
      <c r="E13959" s="34">
        <v>100430</v>
      </c>
      <c r="F13959" s="35">
        <v>1.0149999999999999</v>
      </c>
      <c r="G13959" s="34" t="s">
        <v>362</v>
      </c>
    </row>
    <row r="13960" spans="1:7">
      <c r="A13960" s="32">
        <v>2018</v>
      </c>
      <c r="B13960" s="32">
        <v>55223</v>
      </c>
      <c r="C13960" s="33" t="s">
        <v>561</v>
      </c>
      <c r="D13960" s="33" t="s">
        <v>562</v>
      </c>
      <c r="E13960" s="34">
        <v>113358</v>
      </c>
      <c r="F13960" s="35">
        <v>1.0209999999999999</v>
      </c>
      <c r="G13960" s="34" t="s">
        <v>362</v>
      </c>
    </row>
    <row r="13961" spans="1:7">
      <c r="A13961" s="32">
        <v>2018</v>
      </c>
      <c r="B13961" s="32">
        <v>55224</v>
      </c>
      <c r="C13961" s="33" t="s">
        <v>561</v>
      </c>
      <c r="D13961" s="33" t="s">
        <v>562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561</v>
      </c>
      <c r="D13962" s="33" t="s">
        <v>562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561</v>
      </c>
      <c r="D13963" s="33" t="s">
        <v>562</v>
      </c>
      <c r="E13963" s="34">
        <v>4543999</v>
      </c>
      <c r="F13963" s="35">
        <v>1.0369999999999999</v>
      </c>
      <c r="G13963" s="34" t="s">
        <v>362</v>
      </c>
    </row>
    <row r="13964" spans="1:7">
      <c r="A13964" s="32">
        <v>2018</v>
      </c>
      <c r="B13964" s="32">
        <v>55226</v>
      </c>
      <c r="C13964" s="33" t="s">
        <v>561</v>
      </c>
      <c r="D13964" s="33" t="s">
        <v>562</v>
      </c>
      <c r="E13964" s="34">
        <v>4423334</v>
      </c>
      <c r="F13964" s="35">
        <v>1.0109999999999999</v>
      </c>
      <c r="G13964" s="34" t="s">
        <v>362</v>
      </c>
    </row>
    <row r="13965" spans="1:7">
      <c r="A13965" s="32">
        <v>2018</v>
      </c>
      <c r="B13965" s="32">
        <v>55228</v>
      </c>
      <c r="C13965" s="33" t="s">
        <v>563</v>
      </c>
      <c r="D13965" s="33" t="s">
        <v>564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561</v>
      </c>
      <c r="D13966" s="33" t="s">
        <v>562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561</v>
      </c>
      <c r="D13967" s="33" t="s">
        <v>562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561</v>
      </c>
      <c r="D13968" s="33" t="s">
        <v>562</v>
      </c>
      <c r="E13968" s="34">
        <v>387363</v>
      </c>
      <c r="F13968" s="35">
        <v>1.06</v>
      </c>
      <c r="G13968" s="34" t="s">
        <v>362</v>
      </c>
    </row>
    <row r="13969" spans="1:7">
      <c r="A13969" s="32">
        <v>2018</v>
      </c>
      <c r="B13969" s="32">
        <v>55230</v>
      </c>
      <c r="C13969" s="33" t="s">
        <v>561</v>
      </c>
      <c r="D13969" s="33" t="s">
        <v>562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561</v>
      </c>
      <c r="D13970" s="33" t="s">
        <v>562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561</v>
      </c>
      <c r="D13971" s="33" t="s">
        <v>562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561</v>
      </c>
      <c r="D13972" s="33" t="s">
        <v>562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561</v>
      </c>
      <c r="D13973" s="33" t="s">
        <v>562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561</v>
      </c>
      <c r="D13974" s="33" t="s">
        <v>562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561</v>
      </c>
      <c r="D13975" s="33" t="s">
        <v>562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561</v>
      </c>
      <c r="D13976" s="33" t="s">
        <v>562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561</v>
      </c>
      <c r="D13977" s="33" t="s">
        <v>562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561</v>
      </c>
      <c r="D13978" s="33" t="s">
        <v>562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561</v>
      </c>
      <c r="D13979" s="33" t="s">
        <v>562</v>
      </c>
      <c r="E13979" s="34">
        <v>2514074</v>
      </c>
      <c r="F13979" s="35">
        <v>1.0429999999999999</v>
      </c>
      <c r="G13979" s="34" t="s">
        <v>362</v>
      </c>
    </row>
    <row r="13980" spans="1:7">
      <c r="A13980" s="32">
        <v>2018</v>
      </c>
      <c r="B13980" s="32">
        <v>55232</v>
      </c>
      <c r="C13980" s="33" t="s">
        <v>561</v>
      </c>
      <c r="D13980" s="33" t="s">
        <v>562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561</v>
      </c>
      <c r="D13981" s="33" t="s">
        <v>562</v>
      </c>
      <c r="E13981" s="34">
        <v>72934</v>
      </c>
      <c r="F13981" s="35">
        <v>1.0249999999999999</v>
      </c>
      <c r="G13981" s="34" t="s">
        <v>362</v>
      </c>
    </row>
    <row r="13982" spans="1:7">
      <c r="A13982" s="32">
        <v>2018</v>
      </c>
      <c r="B13982" s="32">
        <v>55234</v>
      </c>
      <c r="C13982" s="33" t="s">
        <v>561</v>
      </c>
      <c r="D13982" s="33" t="s">
        <v>562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561</v>
      </c>
      <c r="D13983" s="33" t="s">
        <v>562</v>
      </c>
      <c r="E13983" s="34">
        <v>99389</v>
      </c>
      <c r="F13983" s="35">
        <v>1.052</v>
      </c>
      <c r="G13983" s="34" t="s">
        <v>362</v>
      </c>
    </row>
    <row r="13984" spans="1:7">
      <c r="A13984" s="32">
        <v>2018</v>
      </c>
      <c r="B13984" s="32">
        <v>55237</v>
      </c>
      <c r="C13984" s="33" t="s">
        <v>561</v>
      </c>
      <c r="D13984" s="33" t="s">
        <v>562</v>
      </c>
      <c r="E13984" s="34">
        <v>164446</v>
      </c>
      <c r="F13984" s="35">
        <v>1.0109999999999999</v>
      </c>
      <c r="G13984" s="34" t="s">
        <v>362</v>
      </c>
    </row>
    <row r="13985" spans="1:7">
      <c r="A13985" s="32">
        <v>2018</v>
      </c>
      <c r="B13985" s="32">
        <v>55238</v>
      </c>
      <c r="C13985" s="33" t="s">
        <v>561</v>
      </c>
      <c r="D13985" s="33" t="s">
        <v>562</v>
      </c>
      <c r="E13985" s="34">
        <v>172617</v>
      </c>
      <c r="F13985" s="35">
        <v>1.05</v>
      </c>
      <c r="G13985" s="34" t="s">
        <v>362</v>
      </c>
    </row>
    <row r="13986" spans="1:7">
      <c r="A13986" s="32">
        <v>2018</v>
      </c>
      <c r="B13986" s="32">
        <v>55239</v>
      </c>
      <c r="C13986" s="33" t="s">
        <v>561</v>
      </c>
      <c r="D13986" s="33" t="s">
        <v>562</v>
      </c>
      <c r="E13986" s="34">
        <v>3070460</v>
      </c>
      <c r="F13986" s="35">
        <v>1.042</v>
      </c>
      <c r="G13986" s="34" t="s">
        <v>362</v>
      </c>
    </row>
    <row r="13987" spans="1:7">
      <c r="A13987" s="32">
        <v>2018</v>
      </c>
      <c r="B13987" s="32">
        <v>55241</v>
      </c>
      <c r="C13987" s="33" t="s">
        <v>561</v>
      </c>
      <c r="D13987" s="33" t="s">
        <v>562</v>
      </c>
      <c r="E13987" s="34">
        <v>1065576</v>
      </c>
      <c r="F13987" s="35">
        <v>1.0209999999999999</v>
      </c>
      <c r="G13987" s="34" t="s">
        <v>362</v>
      </c>
    </row>
    <row r="13988" spans="1:7">
      <c r="A13988" s="32">
        <v>2018</v>
      </c>
      <c r="B13988" s="32">
        <v>55242</v>
      </c>
      <c r="C13988" s="33" t="s">
        <v>561</v>
      </c>
      <c r="D13988" s="33" t="s">
        <v>562</v>
      </c>
      <c r="E13988" s="34">
        <v>833777</v>
      </c>
      <c r="F13988" s="35">
        <v>1.02</v>
      </c>
      <c r="G13988" s="34" t="s">
        <v>362</v>
      </c>
    </row>
    <row r="13989" spans="1:7">
      <c r="A13989" s="32">
        <v>2018</v>
      </c>
      <c r="B13989" s="32">
        <v>55243</v>
      </c>
      <c r="C13989" s="33" t="s">
        <v>561</v>
      </c>
      <c r="D13989" s="33" t="s">
        <v>562</v>
      </c>
      <c r="E13989" s="34">
        <v>42079</v>
      </c>
      <c r="F13989" s="35">
        <v>1.03</v>
      </c>
      <c r="G13989" s="34" t="s">
        <v>362</v>
      </c>
    </row>
    <row r="13990" spans="1:7">
      <c r="A13990" s="32">
        <v>2018</v>
      </c>
      <c r="B13990" s="32">
        <v>55244</v>
      </c>
      <c r="C13990" s="33" t="s">
        <v>561</v>
      </c>
      <c r="D13990" s="33" t="s">
        <v>562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563</v>
      </c>
      <c r="D13991" s="33" t="s">
        <v>564</v>
      </c>
      <c r="E13991" s="34">
        <v>970</v>
      </c>
      <c r="F13991" s="35">
        <v>5.8</v>
      </c>
      <c r="G13991" s="34" t="s">
        <v>362</v>
      </c>
    </row>
    <row r="13992" spans="1:7">
      <c r="A13992" s="32">
        <v>2018</v>
      </c>
      <c r="B13992" s="32">
        <v>55247</v>
      </c>
      <c r="C13992" s="33" t="s">
        <v>561</v>
      </c>
      <c r="D13992" s="33" t="s">
        <v>562</v>
      </c>
      <c r="E13992" s="34">
        <v>196536</v>
      </c>
      <c r="F13992" s="35">
        <v>1.07</v>
      </c>
      <c r="G13992" s="34" t="s">
        <v>362</v>
      </c>
    </row>
    <row r="13993" spans="1:7">
      <c r="A13993" s="32">
        <v>2018</v>
      </c>
      <c r="B13993" s="32">
        <v>55248</v>
      </c>
      <c r="C13993" s="33" t="s">
        <v>561</v>
      </c>
      <c r="D13993" s="33" t="s">
        <v>562</v>
      </c>
      <c r="E13993" s="34">
        <v>379340</v>
      </c>
      <c r="F13993" s="35">
        <v>1.0669999999999999</v>
      </c>
      <c r="G13993" s="34" t="s">
        <v>362</v>
      </c>
    </row>
    <row r="13994" spans="1:7">
      <c r="A13994" s="32">
        <v>2018</v>
      </c>
      <c r="B13994" s="32">
        <v>55250</v>
      </c>
      <c r="C13994" s="33" t="s">
        <v>561</v>
      </c>
      <c r="D13994" s="33" t="s">
        <v>562</v>
      </c>
      <c r="E13994" s="34">
        <v>214525</v>
      </c>
      <c r="F13994" s="35">
        <v>1.07</v>
      </c>
      <c r="G13994" s="34" t="s">
        <v>362</v>
      </c>
    </row>
    <row r="13995" spans="1:7">
      <c r="A13995" s="32">
        <v>2018</v>
      </c>
      <c r="B13995" s="32">
        <v>55251</v>
      </c>
      <c r="C13995" s="33" t="s">
        <v>561</v>
      </c>
      <c r="D13995" s="33" t="s">
        <v>562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561</v>
      </c>
      <c r="D13996" s="33" t="s">
        <v>562</v>
      </c>
      <c r="E13996" s="34">
        <v>92856</v>
      </c>
      <c r="F13996" s="35">
        <v>1.0649999999999999</v>
      </c>
      <c r="G13996" s="34" t="s">
        <v>362</v>
      </c>
    </row>
    <row r="13997" spans="1:7">
      <c r="A13997" s="32">
        <v>2018</v>
      </c>
      <c r="B13997" s="32">
        <v>55259</v>
      </c>
      <c r="C13997" s="33" t="s">
        <v>561</v>
      </c>
      <c r="D13997" s="33" t="s">
        <v>562</v>
      </c>
      <c r="E13997" s="34">
        <v>1214091</v>
      </c>
      <c r="F13997" s="35">
        <v>1.0509999999999999</v>
      </c>
      <c r="G13997" s="34" t="s">
        <v>362</v>
      </c>
    </row>
    <row r="13998" spans="1:7">
      <c r="A13998" s="32">
        <v>2018</v>
      </c>
      <c r="B13998" s="32">
        <v>55267</v>
      </c>
      <c r="C13998" s="33" t="s">
        <v>563</v>
      </c>
      <c r="D13998" s="33" t="s">
        <v>564</v>
      </c>
      <c r="E13998" s="34">
        <v>83</v>
      </c>
      <c r="F13998" s="35">
        <v>5.8</v>
      </c>
      <c r="G13998" s="34" t="s">
        <v>362</v>
      </c>
    </row>
    <row r="13999" spans="1:7">
      <c r="A13999" s="32">
        <v>2018</v>
      </c>
      <c r="B13999" s="32">
        <v>55267</v>
      </c>
      <c r="C13999" s="33" t="s">
        <v>563</v>
      </c>
      <c r="D13999" s="33" t="s">
        <v>564</v>
      </c>
      <c r="E13999" s="34">
        <v>1042</v>
      </c>
      <c r="F13999" s="35">
        <v>5.8</v>
      </c>
      <c r="G13999" s="34" t="s">
        <v>362</v>
      </c>
    </row>
    <row r="14000" spans="1:7">
      <c r="A14000" s="32">
        <v>2018</v>
      </c>
      <c r="B14000" s="32">
        <v>55267</v>
      </c>
      <c r="C14000" s="33" t="s">
        <v>561</v>
      </c>
      <c r="D14000" s="33" t="s">
        <v>562</v>
      </c>
      <c r="E14000" s="34">
        <v>272086</v>
      </c>
      <c r="F14000" s="35">
        <v>1.03</v>
      </c>
      <c r="G14000" s="34" t="s">
        <v>362</v>
      </c>
    </row>
    <row r="14001" spans="1:7">
      <c r="A14001" s="32">
        <v>2018</v>
      </c>
      <c r="B14001" s="32">
        <v>55269</v>
      </c>
      <c r="C14001" s="33" t="s">
        <v>561</v>
      </c>
      <c r="D14001" s="33" t="s">
        <v>562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561</v>
      </c>
      <c r="D14002" s="33" t="s">
        <v>562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561</v>
      </c>
      <c r="D14003" s="33" t="s">
        <v>562</v>
      </c>
      <c r="E14003" s="34">
        <v>1365401</v>
      </c>
      <c r="F14003" s="35">
        <v>1.0249999999999999</v>
      </c>
      <c r="G14003" s="34" t="s">
        <v>362</v>
      </c>
    </row>
    <row r="14004" spans="1:7">
      <c r="A14004" s="32">
        <v>2018</v>
      </c>
      <c r="B14004" s="32">
        <v>55276</v>
      </c>
      <c r="C14004" s="33" t="s">
        <v>561</v>
      </c>
      <c r="D14004" s="33" t="s">
        <v>562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561</v>
      </c>
      <c r="D14005" s="33" t="s">
        <v>562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561</v>
      </c>
      <c r="D14006" s="33" t="s">
        <v>562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561</v>
      </c>
      <c r="D14007" s="33" t="s">
        <v>562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561</v>
      </c>
      <c r="D14008" s="33" t="s">
        <v>562</v>
      </c>
      <c r="E14008" s="34">
        <v>923384</v>
      </c>
      <c r="F14008" s="35">
        <v>1.02</v>
      </c>
      <c r="G14008" s="34" t="s">
        <v>362</v>
      </c>
    </row>
    <row r="14009" spans="1:7">
      <c r="A14009" s="32">
        <v>2018</v>
      </c>
      <c r="B14009" s="32">
        <v>55281</v>
      </c>
      <c r="C14009" s="33" t="s">
        <v>561</v>
      </c>
      <c r="D14009" s="33" t="s">
        <v>562</v>
      </c>
      <c r="E14009" s="34">
        <v>73463</v>
      </c>
      <c r="F14009" s="35">
        <v>1.0349999999999999</v>
      </c>
      <c r="G14009" s="34" t="s">
        <v>362</v>
      </c>
    </row>
    <row r="14010" spans="1:7">
      <c r="A14010" s="32">
        <v>2018</v>
      </c>
      <c r="B14010" s="32">
        <v>55282</v>
      </c>
      <c r="C14010" s="33" t="s">
        <v>561</v>
      </c>
      <c r="D14010" s="33" t="s">
        <v>562</v>
      </c>
      <c r="E14010" s="34">
        <v>2108949</v>
      </c>
      <c r="F14010" s="35">
        <v>1.0489999999999999</v>
      </c>
      <c r="G14010" s="34" t="s">
        <v>362</v>
      </c>
    </row>
    <row r="14011" spans="1:7">
      <c r="A14011" s="32">
        <v>2018</v>
      </c>
      <c r="B14011" s="32">
        <v>55283</v>
      </c>
      <c r="C14011" s="33" t="s">
        <v>561</v>
      </c>
      <c r="D14011" s="33" t="s">
        <v>562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561</v>
      </c>
      <c r="D14012" s="33" t="s">
        <v>562</v>
      </c>
      <c r="E14012" s="34">
        <v>231</v>
      </c>
      <c r="F14012" s="35">
        <v>1.07</v>
      </c>
      <c r="G14012" s="34" t="s">
        <v>362</v>
      </c>
    </row>
    <row r="14013" spans="1:7">
      <c r="A14013" s="32">
        <v>2018</v>
      </c>
      <c r="B14013" s="32">
        <v>55284</v>
      </c>
      <c r="C14013" s="33" t="s">
        <v>561</v>
      </c>
      <c r="D14013" s="33" t="s">
        <v>562</v>
      </c>
      <c r="E14013" s="34">
        <v>539</v>
      </c>
      <c r="F14013" s="35">
        <v>1.07</v>
      </c>
      <c r="G14013" s="34" t="s">
        <v>362</v>
      </c>
    </row>
    <row r="14014" spans="1:7">
      <c r="A14014" s="32">
        <v>2018</v>
      </c>
      <c r="B14014" s="32">
        <v>55284</v>
      </c>
      <c r="C14014" s="33" t="s">
        <v>561</v>
      </c>
      <c r="D14014" s="33" t="s">
        <v>562</v>
      </c>
      <c r="E14014" s="34">
        <v>692</v>
      </c>
      <c r="F14014" s="35">
        <v>1.07</v>
      </c>
      <c r="G14014" s="34" t="s">
        <v>362</v>
      </c>
    </row>
    <row r="14015" spans="1:7">
      <c r="A14015" s="32">
        <v>2018</v>
      </c>
      <c r="B14015" s="32">
        <v>55284</v>
      </c>
      <c r="C14015" s="33" t="s">
        <v>561</v>
      </c>
      <c r="D14015" s="33" t="s">
        <v>562</v>
      </c>
      <c r="E14015" s="34">
        <v>2044</v>
      </c>
      <c r="F14015" s="35">
        <v>1.08</v>
      </c>
      <c r="G14015" s="34" t="s">
        <v>362</v>
      </c>
    </row>
    <row r="14016" spans="1:7">
      <c r="A14016" s="32">
        <v>2018</v>
      </c>
      <c r="B14016" s="32">
        <v>55284</v>
      </c>
      <c r="C14016" s="33" t="s">
        <v>561</v>
      </c>
      <c r="D14016" s="33" t="s">
        <v>562</v>
      </c>
      <c r="E14016" s="34">
        <v>2660</v>
      </c>
      <c r="F14016" s="35">
        <v>1.1100000000000001</v>
      </c>
      <c r="G14016" s="34" t="s">
        <v>362</v>
      </c>
    </row>
    <row r="14017" spans="1:7">
      <c r="A14017" s="32">
        <v>2018</v>
      </c>
      <c r="B14017" s="32">
        <v>55284</v>
      </c>
      <c r="C14017" s="33" t="s">
        <v>561</v>
      </c>
      <c r="D14017" s="33" t="s">
        <v>562</v>
      </c>
      <c r="E14017" s="34">
        <v>15327</v>
      </c>
      <c r="F14017" s="35">
        <v>1.08</v>
      </c>
      <c r="G14017" s="34" t="s">
        <v>362</v>
      </c>
    </row>
    <row r="14018" spans="1:7">
      <c r="A14018" s="32">
        <v>2018</v>
      </c>
      <c r="B14018" s="32">
        <v>55284</v>
      </c>
      <c r="C14018" s="33" t="s">
        <v>561</v>
      </c>
      <c r="D14018" s="33" t="s">
        <v>562</v>
      </c>
      <c r="E14018" s="34">
        <v>6061</v>
      </c>
      <c r="F14018" s="35">
        <v>1.0900000000000001</v>
      </c>
      <c r="G14018" s="34" t="s">
        <v>362</v>
      </c>
    </row>
    <row r="14019" spans="1:7">
      <c r="A14019" s="32">
        <v>2018</v>
      </c>
      <c r="B14019" s="32">
        <v>55284</v>
      </c>
      <c r="C14019" s="33" t="s">
        <v>561</v>
      </c>
      <c r="D14019" s="33" t="s">
        <v>562</v>
      </c>
      <c r="E14019" s="34">
        <v>7438</v>
      </c>
      <c r="F14019" s="35">
        <v>1.1000000000000001</v>
      </c>
      <c r="G14019" s="34" t="s">
        <v>362</v>
      </c>
    </row>
    <row r="14020" spans="1:7">
      <c r="A14020" s="32">
        <v>2018</v>
      </c>
      <c r="B14020" s="32">
        <v>55284</v>
      </c>
      <c r="C14020" s="33" t="s">
        <v>561</v>
      </c>
      <c r="D14020" s="33" t="s">
        <v>562</v>
      </c>
      <c r="E14020" s="34">
        <v>8805</v>
      </c>
      <c r="F14020" s="35">
        <v>1.08</v>
      </c>
      <c r="G14020" s="34" t="s">
        <v>362</v>
      </c>
    </row>
    <row r="14021" spans="1:7">
      <c r="A14021" s="32">
        <v>2018</v>
      </c>
      <c r="B14021" s="32">
        <v>55284</v>
      </c>
      <c r="C14021" s="33" t="s">
        <v>561</v>
      </c>
      <c r="D14021" s="33" t="s">
        <v>562</v>
      </c>
      <c r="E14021" s="34">
        <v>9640</v>
      </c>
      <c r="F14021" s="35">
        <v>1.08</v>
      </c>
      <c r="G14021" s="34" t="s">
        <v>362</v>
      </c>
    </row>
    <row r="14022" spans="1:7">
      <c r="A14022" s="32">
        <v>2018</v>
      </c>
      <c r="B14022" s="32">
        <v>55284</v>
      </c>
      <c r="C14022" s="33" t="s">
        <v>561</v>
      </c>
      <c r="D14022" s="33" t="s">
        <v>562</v>
      </c>
      <c r="E14022" s="34">
        <v>12096</v>
      </c>
      <c r="F14022" s="35">
        <v>1.08</v>
      </c>
      <c r="G14022" s="34" t="s">
        <v>362</v>
      </c>
    </row>
    <row r="14023" spans="1:7">
      <c r="A14023" s="32">
        <v>2018</v>
      </c>
      <c r="B14023" s="32">
        <v>55284</v>
      </c>
      <c r="C14023" s="33" t="s">
        <v>561</v>
      </c>
      <c r="D14023" s="33" t="s">
        <v>562</v>
      </c>
      <c r="E14023" s="34">
        <v>5325</v>
      </c>
      <c r="F14023" s="35">
        <v>1.08</v>
      </c>
      <c r="G14023" s="34" t="s">
        <v>362</v>
      </c>
    </row>
    <row r="14024" spans="1:7">
      <c r="A14024" s="32">
        <v>2018</v>
      </c>
      <c r="B14024" s="32">
        <v>55285</v>
      </c>
      <c r="C14024" s="33" t="s">
        <v>561</v>
      </c>
      <c r="D14024" s="33" t="s">
        <v>562</v>
      </c>
      <c r="E14024" s="34">
        <v>90062</v>
      </c>
      <c r="F14024" s="35">
        <v>1.06</v>
      </c>
      <c r="G14024" s="34" t="s">
        <v>362</v>
      </c>
    </row>
    <row r="14025" spans="1:7">
      <c r="A14025" s="32">
        <v>2018</v>
      </c>
      <c r="B14025" s="32">
        <v>55286</v>
      </c>
      <c r="C14025" s="33" t="s">
        <v>561</v>
      </c>
      <c r="D14025" s="33" t="s">
        <v>562</v>
      </c>
      <c r="E14025" s="34">
        <v>112196</v>
      </c>
      <c r="F14025" s="35">
        <v>1.03</v>
      </c>
      <c r="G14025" s="34" t="s">
        <v>362</v>
      </c>
    </row>
    <row r="14026" spans="1:7">
      <c r="A14026" s="32">
        <v>2018</v>
      </c>
      <c r="B14026" s="32">
        <v>55292</v>
      </c>
      <c r="C14026" s="33" t="s">
        <v>561</v>
      </c>
      <c r="D14026" s="33" t="s">
        <v>562</v>
      </c>
      <c r="E14026" s="34">
        <v>1393248</v>
      </c>
      <c r="F14026" s="35">
        <v>1.0589999999999999</v>
      </c>
      <c r="G14026" s="34" t="s">
        <v>362</v>
      </c>
    </row>
    <row r="14027" spans="1:7">
      <c r="A14027" s="32">
        <v>2018</v>
      </c>
      <c r="B14027" s="32">
        <v>55293</v>
      </c>
      <c r="C14027" s="33" t="s">
        <v>561</v>
      </c>
      <c r="D14027" s="33" t="s">
        <v>562</v>
      </c>
      <c r="E14027" s="34">
        <v>2756001</v>
      </c>
      <c r="F14027" s="35">
        <v>1.0609999999999999</v>
      </c>
      <c r="G14027" s="34" t="s">
        <v>362</v>
      </c>
    </row>
    <row r="14028" spans="1:7">
      <c r="A14028" s="32">
        <v>2018</v>
      </c>
      <c r="B14028" s="32">
        <v>55294</v>
      </c>
      <c r="C14028" s="33" t="s">
        <v>561</v>
      </c>
      <c r="D14028" s="33" t="s">
        <v>562</v>
      </c>
      <c r="E14028" s="34">
        <v>866710</v>
      </c>
      <c r="F14028" s="35">
        <v>1.06</v>
      </c>
      <c r="G14028" s="34" t="s">
        <v>362</v>
      </c>
    </row>
    <row r="14029" spans="1:7">
      <c r="A14029" s="32">
        <v>2018</v>
      </c>
      <c r="B14029" s="32">
        <v>55295</v>
      </c>
      <c r="C14029" s="33" t="s">
        <v>561</v>
      </c>
      <c r="D14029" s="33" t="s">
        <v>562</v>
      </c>
      <c r="E14029" s="34">
        <v>1258288</v>
      </c>
      <c r="F14029" s="35">
        <v>1.0289999999999999</v>
      </c>
      <c r="G14029" s="34" t="s">
        <v>362</v>
      </c>
    </row>
    <row r="14030" spans="1:7">
      <c r="A14030" s="32">
        <v>2018</v>
      </c>
      <c r="B14030" s="32">
        <v>55296</v>
      </c>
      <c r="C14030" s="33" t="s">
        <v>561</v>
      </c>
      <c r="D14030" s="33" t="s">
        <v>562</v>
      </c>
      <c r="E14030" s="34">
        <v>16660</v>
      </c>
      <c r="F14030" s="35">
        <v>1.04</v>
      </c>
      <c r="G14030" s="34" t="s">
        <v>362</v>
      </c>
    </row>
    <row r="14031" spans="1:7">
      <c r="A14031" s="32">
        <v>2018</v>
      </c>
      <c r="B14031" s="32">
        <v>55297</v>
      </c>
      <c r="C14031" s="33" t="s">
        <v>561</v>
      </c>
      <c r="D14031" s="33" t="s">
        <v>562</v>
      </c>
      <c r="E14031" s="34">
        <v>4765169</v>
      </c>
      <c r="F14031" s="35">
        <v>1.056</v>
      </c>
      <c r="G14031" s="34" t="s">
        <v>362</v>
      </c>
    </row>
    <row r="14032" spans="1:7">
      <c r="A14032" s="32">
        <v>2018</v>
      </c>
      <c r="B14032" s="32">
        <v>55298</v>
      </c>
      <c r="C14032" s="33" t="s">
        <v>561</v>
      </c>
      <c r="D14032" s="33" t="s">
        <v>562</v>
      </c>
      <c r="E14032" s="34">
        <v>4000516</v>
      </c>
      <c r="F14032" s="35">
        <v>1.024</v>
      </c>
      <c r="G14032" s="34" t="s">
        <v>362</v>
      </c>
    </row>
    <row r="14033" spans="1:7">
      <c r="A14033" s="32">
        <v>2018</v>
      </c>
      <c r="B14033" s="32">
        <v>55299</v>
      </c>
      <c r="C14033" s="33" t="s">
        <v>561</v>
      </c>
      <c r="D14033" s="33" t="s">
        <v>562</v>
      </c>
      <c r="E14033" s="34">
        <v>2295935</v>
      </c>
      <c r="F14033" s="35">
        <v>1.0289999999999999</v>
      </c>
      <c r="G14033" s="34" t="s">
        <v>362</v>
      </c>
    </row>
    <row r="14034" spans="1:7">
      <c r="A14034" s="32">
        <v>2018</v>
      </c>
      <c r="B14034" s="32">
        <v>55304</v>
      </c>
      <c r="C14034" s="33" t="s">
        <v>561</v>
      </c>
      <c r="D14034" s="33" t="s">
        <v>562</v>
      </c>
      <c r="E14034" s="34">
        <v>53506</v>
      </c>
      <c r="F14034" s="35">
        <v>1.0209999999999999</v>
      </c>
      <c r="G14034" s="34" t="s">
        <v>362</v>
      </c>
    </row>
    <row r="14035" spans="1:7">
      <c r="A14035" s="32">
        <v>2018</v>
      </c>
      <c r="B14035" s="32">
        <v>55306</v>
      </c>
      <c r="C14035" s="33" t="s">
        <v>561</v>
      </c>
      <c r="D14035" s="33" t="s">
        <v>562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561</v>
      </c>
      <c r="D14036" s="33" t="s">
        <v>562</v>
      </c>
      <c r="E14036" s="34">
        <v>1589010</v>
      </c>
      <c r="F14036" s="35">
        <v>1.03</v>
      </c>
      <c r="G14036" s="34" t="s">
        <v>362</v>
      </c>
    </row>
    <row r="14037" spans="1:7">
      <c r="A14037" s="32">
        <v>2018</v>
      </c>
      <c r="B14037" s="32">
        <v>55317</v>
      </c>
      <c r="C14037" s="33" t="s">
        <v>561</v>
      </c>
      <c r="D14037" s="33" t="s">
        <v>562</v>
      </c>
      <c r="E14037" s="34">
        <v>1980389</v>
      </c>
      <c r="F14037" s="35">
        <v>1.0269999999999999</v>
      </c>
      <c r="G14037" s="34" t="s">
        <v>362</v>
      </c>
    </row>
    <row r="14038" spans="1:7">
      <c r="A14038" s="32">
        <v>2018</v>
      </c>
      <c r="B14038" s="32">
        <v>55320</v>
      </c>
      <c r="C14038" s="33" t="s">
        <v>561</v>
      </c>
      <c r="D14038" s="33" t="s">
        <v>562</v>
      </c>
      <c r="E14038" s="34">
        <v>1204402</v>
      </c>
      <c r="F14038" s="35">
        <v>1.0109999999999999</v>
      </c>
      <c r="G14038" s="34" t="s">
        <v>362</v>
      </c>
    </row>
    <row r="14039" spans="1:7">
      <c r="A14039" s="32">
        <v>2018</v>
      </c>
      <c r="B14039" s="32">
        <v>55322</v>
      </c>
      <c r="C14039" s="33" t="s">
        <v>561</v>
      </c>
      <c r="D14039" s="33" t="s">
        <v>562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561</v>
      </c>
      <c r="D14040" s="33" t="s">
        <v>562</v>
      </c>
      <c r="E14040" s="34">
        <v>2957200</v>
      </c>
      <c r="F14040" s="35">
        <v>1.0349999999999999</v>
      </c>
      <c r="G14040" s="34" t="s">
        <v>362</v>
      </c>
    </row>
    <row r="14041" spans="1:7">
      <c r="A14041" s="32">
        <v>2018</v>
      </c>
      <c r="B14041" s="32">
        <v>55328</v>
      </c>
      <c r="C14041" s="33" t="s">
        <v>561</v>
      </c>
      <c r="D14041" s="33" t="s">
        <v>562</v>
      </c>
      <c r="E14041" s="34">
        <v>492887</v>
      </c>
      <c r="F14041" s="35">
        <v>1.05</v>
      </c>
      <c r="G14041" s="34" t="s">
        <v>362</v>
      </c>
    </row>
    <row r="14042" spans="1:7">
      <c r="A14042" s="32">
        <v>2018</v>
      </c>
      <c r="B14042" s="32">
        <v>55332</v>
      </c>
      <c r="C14042" s="33" t="s">
        <v>561</v>
      </c>
      <c r="D14042" s="33" t="s">
        <v>562</v>
      </c>
      <c r="E14042" s="34">
        <v>33898</v>
      </c>
      <c r="F14042" s="35">
        <v>1.034</v>
      </c>
      <c r="G14042" s="34" t="s">
        <v>362</v>
      </c>
    </row>
    <row r="14043" spans="1:7">
      <c r="A14043" s="32">
        <v>2018</v>
      </c>
      <c r="B14043" s="32">
        <v>55332</v>
      </c>
      <c r="C14043" s="33" t="s">
        <v>561</v>
      </c>
      <c r="D14043" s="33" t="s">
        <v>562</v>
      </c>
      <c r="E14043" s="34">
        <v>332</v>
      </c>
      <c r="F14043" s="35">
        <v>1.03</v>
      </c>
      <c r="G14043" s="34" t="s">
        <v>362</v>
      </c>
    </row>
    <row r="14044" spans="1:7">
      <c r="A14044" s="32">
        <v>2018</v>
      </c>
      <c r="B14044" s="32">
        <v>55332</v>
      </c>
      <c r="C14044" s="33" t="s">
        <v>561</v>
      </c>
      <c r="D14044" s="33" t="s">
        <v>562</v>
      </c>
      <c r="E14044" s="34">
        <v>70139</v>
      </c>
      <c r="F14044" s="35">
        <v>1.03</v>
      </c>
      <c r="G14044" s="34" t="s">
        <v>362</v>
      </c>
    </row>
    <row r="14045" spans="1:7">
      <c r="A14045" s="32">
        <v>2018</v>
      </c>
      <c r="B14045" s="32">
        <v>55334</v>
      </c>
      <c r="C14045" s="33" t="s">
        <v>561</v>
      </c>
      <c r="D14045" s="33" t="s">
        <v>562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561</v>
      </c>
      <c r="D14046" s="33" t="s">
        <v>562</v>
      </c>
      <c r="E14046" s="34">
        <v>1981586</v>
      </c>
      <c r="F14046" s="35">
        <v>1.05</v>
      </c>
      <c r="G14046" s="34" t="s">
        <v>362</v>
      </c>
    </row>
    <row r="14047" spans="1:7">
      <c r="A14047" s="32">
        <v>2018</v>
      </c>
      <c r="B14047" s="32">
        <v>55340</v>
      </c>
      <c r="C14047" s="33" t="s">
        <v>563</v>
      </c>
      <c r="D14047" s="33" t="s">
        <v>564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561</v>
      </c>
      <c r="D14048" s="33" t="s">
        <v>562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561</v>
      </c>
      <c r="D14049" s="33" t="s">
        <v>562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561</v>
      </c>
      <c r="D14050" s="33" t="s">
        <v>562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561</v>
      </c>
      <c r="D14051" s="33" t="s">
        <v>562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561</v>
      </c>
      <c r="D14052" s="33" t="s">
        <v>562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561</v>
      </c>
      <c r="D14053" s="33" t="s">
        <v>562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561</v>
      </c>
      <c r="D14054" s="33" t="s">
        <v>562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561</v>
      </c>
      <c r="D14055" s="33" t="s">
        <v>562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561</v>
      </c>
      <c r="D14056" s="33" t="s">
        <v>562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561</v>
      </c>
      <c r="D14057" s="33" t="s">
        <v>562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561</v>
      </c>
      <c r="D14058" s="33" t="s">
        <v>562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561</v>
      </c>
      <c r="D14059" s="33" t="s">
        <v>562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561</v>
      </c>
      <c r="D14060" s="33" t="s">
        <v>562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561</v>
      </c>
      <c r="D14061" s="33" t="s">
        <v>562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561</v>
      </c>
      <c r="D14062" s="33" t="s">
        <v>562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561</v>
      </c>
      <c r="D14063" s="33" t="s">
        <v>562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561</v>
      </c>
      <c r="D14064" s="33" t="s">
        <v>562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561</v>
      </c>
      <c r="D14065" s="33" t="s">
        <v>562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561</v>
      </c>
      <c r="D14066" s="33" t="s">
        <v>562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561</v>
      </c>
      <c r="D14067" s="33" t="s">
        <v>562</v>
      </c>
      <c r="E14067" s="34">
        <v>256548</v>
      </c>
      <c r="F14067" s="35">
        <v>1.03</v>
      </c>
      <c r="G14067" s="34" t="s">
        <v>362</v>
      </c>
    </row>
    <row r="14068" spans="1:7">
      <c r="A14068" s="32">
        <v>2018</v>
      </c>
      <c r="B14068" s="32">
        <v>55347</v>
      </c>
      <c r="C14068" s="33" t="s">
        <v>561</v>
      </c>
      <c r="D14068" s="33" t="s">
        <v>562</v>
      </c>
      <c r="E14068" s="34">
        <v>396479</v>
      </c>
      <c r="F14068" s="35">
        <v>1.03</v>
      </c>
      <c r="G14068" s="34" t="s">
        <v>362</v>
      </c>
    </row>
    <row r="14069" spans="1:7">
      <c r="A14069" s="32">
        <v>2018</v>
      </c>
      <c r="B14069" s="32">
        <v>55348</v>
      </c>
      <c r="C14069" s="33" t="s">
        <v>561</v>
      </c>
      <c r="D14069" s="33" t="s">
        <v>562</v>
      </c>
      <c r="E14069" s="34">
        <v>441480</v>
      </c>
      <c r="F14069" s="35">
        <v>1.0589999999999999</v>
      </c>
      <c r="G14069" s="34" t="s">
        <v>362</v>
      </c>
    </row>
    <row r="14070" spans="1:7">
      <c r="A14070" s="32">
        <v>2018</v>
      </c>
      <c r="B14070" s="32">
        <v>55349</v>
      </c>
      <c r="C14070" s="33" t="s">
        <v>561</v>
      </c>
      <c r="D14070" s="33" t="s">
        <v>562</v>
      </c>
      <c r="E14070" s="34">
        <v>753417</v>
      </c>
      <c r="F14070" s="35">
        <v>1.07</v>
      </c>
      <c r="G14070" s="34" t="s">
        <v>362</v>
      </c>
    </row>
    <row r="14071" spans="1:7">
      <c r="A14071" s="32">
        <v>2018</v>
      </c>
      <c r="B14071" s="32">
        <v>55350</v>
      </c>
      <c r="C14071" s="33" t="s">
        <v>561</v>
      </c>
      <c r="D14071" s="33" t="s">
        <v>562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561</v>
      </c>
      <c r="D14072" s="33" t="s">
        <v>562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561</v>
      </c>
      <c r="D14073" s="33" t="s">
        <v>562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561</v>
      </c>
      <c r="D14074" s="33" t="s">
        <v>562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561</v>
      </c>
      <c r="D14075" s="33" t="s">
        <v>562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561</v>
      </c>
      <c r="D14076" s="33" t="s">
        <v>562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561</v>
      </c>
      <c r="D14077" s="33" t="s">
        <v>562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561</v>
      </c>
      <c r="D14078" s="33" t="s">
        <v>562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561</v>
      </c>
      <c r="D14079" s="33" t="s">
        <v>562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561</v>
      </c>
      <c r="D14080" s="33" t="s">
        <v>562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561</v>
      </c>
      <c r="D14081" s="33" t="s">
        <v>562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561</v>
      </c>
      <c r="D14082" s="33" t="s">
        <v>562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561</v>
      </c>
      <c r="D14083" s="33" t="s">
        <v>562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561</v>
      </c>
      <c r="D14084" s="33" t="s">
        <v>562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561</v>
      </c>
      <c r="D14085" s="33" t="s">
        <v>562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561</v>
      </c>
      <c r="D14086" s="33" t="s">
        <v>562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561</v>
      </c>
      <c r="D14087" s="33" t="s">
        <v>562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561</v>
      </c>
      <c r="D14088" s="33" t="s">
        <v>562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561</v>
      </c>
      <c r="D14089" s="33" t="s">
        <v>562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561</v>
      </c>
      <c r="D14090" s="33" t="s">
        <v>562</v>
      </c>
      <c r="E14090" s="34">
        <v>1926225</v>
      </c>
      <c r="F14090" s="35">
        <v>1.0189999999999999</v>
      </c>
      <c r="G14090" s="34" t="s">
        <v>362</v>
      </c>
    </row>
    <row r="14091" spans="1:7">
      <c r="A14091" s="32">
        <v>2018</v>
      </c>
      <c r="B14091" s="32">
        <v>55358</v>
      </c>
      <c r="C14091" s="33" t="s">
        <v>561</v>
      </c>
      <c r="D14091" s="33" t="s">
        <v>562</v>
      </c>
      <c r="E14091" s="34">
        <v>5320692</v>
      </c>
      <c r="F14091" s="35">
        <v>1.03</v>
      </c>
      <c r="G14091" s="34" t="s">
        <v>362</v>
      </c>
    </row>
    <row r="14092" spans="1:7">
      <c r="A14092" s="32">
        <v>2018</v>
      </c>
      <c r="B14092" s="32">
        <v>55364</v>
      </c>
      <c r="C14092" s="33" t="s">
        <v>561</v>
      </c>
      <c r="D14092" s="33" t="s">
        <v>562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561</v>
      </c>
      <c r="D14093" s="33" t="s">
        <v>562</v>
      </c>
      <c r="E14093" s="34">
        <v>53422</v>
      </c>
      <c r="F14093" s="35">
        <v>1.0900000000000001</v>
      </c>
      <c r="G14093" s="34" t="s">
        <v>362</v>
      </c>
    </row>
    <row r="14094" spans="1:7">
      <c r="A14094" s="32">
        <v>2018</v>
      </c>
      <c r="B14094" s="32">
        <v>55375</v>
      </c>
      <c r="C14094" s="33" t="s">
        <v>561</v>
      </c>
      <c r="D14094" s="33" t="s">
        <v>562</v>
      </c>
      <c r="E14094" s="34">
        <v>2263964</v>
      </c>
      <c r="F14094" s="35">
        <v>1.028</v>
      </c>
      <c r="G14094" s="34" t="s">
        <v>362</v>
      </c>
    </row>
    <row r="14095" spans="1:7">
      <c r="A14095" s="32">
        <v>2018</v>
      </c>
      <c r="B14095" s="32">
        <v>55380</v>
      </c>
      <c r="C14095" s="33" t="s">
        <v>561</v>
      </c>
      <c r="D14095" s="33" t="s">
        <v>562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561</v>
      </c>
      <c r="D14096" s="33" t="s">
        <v>562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561</v>
      </c>
      <c r="D14097" s="33" t="s">
        <v>562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563</v>
      </c>
      <c r="D14098" s="33" t="s">
        <v>564</v>
      </c>
      <c r="E14098" s="34">
        <v>7525</v>
      </c>
      <c r="F14098" s="35">
        <v>5.74</v>
      </c>
      <c r="G14098" s="34" t="s">
        <v>362</v>
      </c>
    </row>
    <row r="14099" spans="1:7">
      <c r="A14099" s="32">
        <v>2018</v>
      </c>
      <c r="B14099" s="32">
        <v>55382</v>
      </c>
      <c r="C14099" s="33" t="s">
        <v>561</v>
      </c>
      <c r="D14099" s="33" t="s">
        <v>562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561</v>
      </c>
      <c r="D14100" s="33" t="s">
        <v>562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561</v>
      </c>
      <c r="D14101" s="33" t="s">
        <v>562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561</v>
      </c>
      <c r="D14102" s="33" t="s">
        <v>562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561</v>
      </c>
      <c r="D14103" s="33" t="s">
        <v>562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561</v>
      </c>
      <c r="D14104" s="33" t="s">
        <v>562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561</v>
      </c>
      <c r="D14105" s="33" t="s">
        <v>562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561</v>
      </c>
      <c r="D14106" s="33" t="s">
        <v>562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561</v>
      </c>
      <c r="D14107" s="33" t="s">
        <v>562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561</v>
      </c>
      <c r="D14108" s="33" t="s">
        <v>562</v>
      </c>
      <c r="E14108" s="34">
        <v>529743</v>
      </c>
      <c r="F14108" s="35">
        <v>1.0109999999999999</v>
      </c>
      <c r="G14108" s="34" t="s">
        <v>362</v>
      </c>
    </row>
    <row r="14109" spans="1:7">
      <c r="A14109" s="32">
        <v>2018</v>
      </c>
      <c r="B14109" s="32">
        <v>55393</v>
      </c>
      <c r="C14109" s="33" t="s">
        <v>561</v>
      </c>
      <c r="D14109" s="33" t="s">
        <v>562</v>
      </c>
      <c r="E14109" s="34">
        <v>705503</v>
      </c>
      <c r="F14109" s="35">
        <v>1.018</v>
      </c>
      <c r="G14109" s="34" t="s">
        <v>362</v>
      </c>
    </row>
    <row r="14110" spans="1:7">
      <c r="A14110" s="32">
        <v>2018</v>
      </c>
      <c r="B14110" s="32">
        <v>55395</v>
      </c>
      <c r="C14110" s="33" t="s">
        <v>561</v>
      </c>
      <c r="D14110" s="33" t="s">
        <v>562</v>
      </c>
      <c r="E14110" s="34">
        <v>74216</v>
      </c>
      <c r="F14110" s="35">
        <v>1.008</v>
      </c>
      <c r="G14110" s="34" t="s">
        <v>362</v>
      </c>
    </row>
    <row r="14111" spans="1:7">
      <c r="A14111" s="32">
        <v>2018</v>
      </c>
      <c r="B14111" s="32">
        <v>55397</v>
      </c>
      <c r="C14111" s="33" t="s">
        <v>561</v>
      </c>
      <c r="D14111" s="33" t="s">
        <v>562</v>
      </c>
      <c r="E14111" s="34">
        <v>1849698</v>
      </c>
      <c r="F14111" s="35">
        <v>1.0569999999999999</v>
      </c>
      <c r="G14111" s="34" t="s">
        <v>362</v>
      </c>
    </row>
    <row r="14112" spans="1:7">
      <c r="A14112" s="32">
        <v>2018</v>
      </c>
      <c r="B14112" s="32">
        <v>55400</v>
      </c>
      <c r="C14112" s="33" t="s">
        <v>561</v>
      </c>
      <c r="D14112" s="33" t="s">
        <v>562</v>
      </c>
      <c r="E14112" s="34">
        <v>2228271</v>
      </c>
      <c r="F14112" s="35">
        <v>1</v>
      </c>
      <c r="G14112" s="34" t="s">
        <v>362</v>
      </c>
    </row>
    <row r="14113" spans="1:7">
      <c r="A14113" s="32">
        <v>2018</v>
      </c>
      <c r="B14113" s="32">
        <v>55401</v>
      </c>
      <c r="C14113" s="33" t="s">
        <v>561</v>
      </c>
      <c r="D14113" s="33" t="s">
        <v>562</v>
      </c>
      <c r="E14113" s="34">
        <v>606050</v>
      </c>
      <c r="F14113" s="35">
        <v>1.032</v>
      </c>
      <c r="G14113" s="34" t="s">
        <v>362</v>
      </c>
    </row>
    <row r="14114" spans="1:7">
      <c r="A14114" s="32">
        <v>2018</v>
      </c>
      <c r="B14114" s="32">
        <v>55402</v>
      </c>
      <c r="C14114" s="33" t="s">
        <v>561</v>
      </c>
      <c r="D14114" s="33" t="s">
        <v>562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561</v>
      </c>
      <c r="D14115" s="33" t="s">
        <v>562</v>
      </c>
      <c r="E14115" s="34">
        <v>2559158</v>
      </c>
      <c r="F14115" s="35">
        <v>1.0349999999999999</v>
      </c>
      <c r="G14115" s="34" t="s">
        <v>362</v>
      </c>
    </row>
    <row r="14116" spans="1:7">
      <c r="A14116" s="32">
        <v>2018</v>
      </c>
      <c r="B14116" s="32">
        <v>55405</v>
      </c>
      <c r="C14116" s="33" t="s">
        <v>561</v>
      </c>
      <c r="D14116" s="33" t="s">
        <v>562</v>
      </c>
      <c r="E14116" s="34">
        <v>2186989</v>
      </c>
      <c r="F14116" s="35">
        <v>1.028</v>
      </c>
      <c r="G14116" s="34" t="s">
        <v>362</v>
      </c>
    </row>
    <row r="14117" spans="1:7">
      <c r="A14117" s="32">
        <v>2018</v>
      </c>
      <c r="B14117" s="32">
        <v>55406</v>
      </c>
      <c r="C14117" s="33" t="s">
        <v>561</v>
      </c>
      <c r="D14117" s="33" t="s">
        <v>562</v>
      </c>
      <c r="E14117" s="34">
        <v>1754988</v>
      </c>
      <c r="F14117" s="35">
        <v>1.0269999999999999</v>
      </c>
      <c r="G14117" s="34" t="s">
        <v>362</v>
      </c>
    </row>
    <row r="14118" spans="1:7">
      <c r="A14118" s="32">
        <v>2018</v>
      </c>
      <c r="B14118" s="32">
        <v>55411</v>
      </c>
      <c r="C14118" s="33" t="s">
        <v>561</v>
      </c>
      <c r="D14118" s="33" t="s">
        <v>562</v>
      </c>
      <c r="E14118" s="34">
        <v>3246832</v>
      </c>
      <c r="F14118" s="35">
        <v>1.024</v>
      </c>
      <c r="G14118" s="34" t="s">
        <v>362</v>
      </c>
    </row>
    <row r="14119" spans="1:7">
      <c r="A14119" s="32">
        <v>2018</v>
      </c>
      <c r="B14119" s="32">
        <v>55412</v>
      </c>
      <c r="C14119" s="33" t="s">
        <v>561</v>
      </c>
      <c r="D14119" s="33" t="s">
        <v>562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561</v>
      </c>
      <c r="D14120" s="33" t="s">
        <v>562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561</v>
      </c>
      <c r="D14121" s="33" t="s">
        <v>562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561</v>
      </c>
      <c r="D14122" s="33" t="s">
        <v>562</v>
      </c>
      <c r="E14122" s="34">
        <v>680173</v>
      </c>
      <c r="F14122" s="35">
        <v>1.0229999999999999</v>
      </c>
      <c r="G14122" s="34" t="s">
        <v>362</v>
      </c>
    </row>
    <row r="14123" spans="1:7">
      <c r="A14123" s="32">
        <v>2018</v>
      </c>
      <c r="B14123" s="32">
        <v>55415</v>
      </c>
      <c r="C14123" s="33" t="s">
        <v>561</v>
      </c>
      <c r="D14123" s="33" t="s">
        <v>562</v>
      </c>
      <c r="E14123" s="34">
        <v>690312</v>
      </c>
      <c r="F14123" s="35">
        <v>1.0229999999999999</v>
      </c>
      <c r="G14123" s="34" t="s">
        <v>362</v>
      </c>
    </row>
    <row r="14124" spans="1:7">
      <c r="A14124" s="32">
        <v>2018</v>
      </c>
      <c r="B14124" s="32">
        <v>55417</v>
      </c>
      <c r="C14124" s="33" t="s">
        <v>561</v>
      </c>
      <c r="D14124" s="33" t="s">
        <v>562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561</v>
      </c>
      <c r="D14125" s="33" t="s">
        <v>562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561</v>
      </c>
      <c r="D14126" s="33" t="s">
        <v>562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561</v>
      </c>
      <c r="D14127" s="33" t="s">
        <v>562</v>
      </c>
      <c r="E14127" s="34">
        <v>3675791</v>
      </c>
      <c r="F14127" s="35">
        <v>1.05</v>
      </c>
      <c r="G14127" s="34" t="s">
        <v>362</v>
      </c>
    </row>
    <row r="14128" spans="1:7">
      <c r="A14128" s="32">
        <v>2018</v>
      </c>
      <c r="B14128" s="32">
        <v>55433</v>
      </c>
      <c r="C14128" s="33" t="s">
        <v>561</v>
      </c>
      <c r="D14128" s="33" t="s">
        <v>562</v>
      </c>
      <c r="E14128" s="34">
        <v>280802</v>
      </c>
      <c r="F14128" s="35">
        <v>1.04</v>
      </c>
      <c r="G14128" s="34" t="s">
        <v>362</v>
      </c>
    </row>
    <row r="14129" spans="1:7">
      <c r="A14129" s="32">
        <v>2018</v>
      </c>
      <c r="B14129" s="32">
        <v>55438</v>
      </c>
      <c r="C14129" s="33" t="s">
        <v>561</v>
      </c>
      <c r="D14129" s="33" t="s">
        <v>562</v>
      </c>
      <c r="E14129" s="34">
        <v>308877</v>
      </c>
      <c r="F14129" s="35">
        <v>1.044</v>
      </c>
      <c r="G14129" s="34" t="s">
        <v>362</v>
      </c>
    </row>
    <row r="14130" spans="1:7">
      <c r="A14130" s="32">
        <v>2018</v>
      </c>
      <c r="B14130" s="32">
        <v>55439</v>
      </c>
      <c r="C14130" s="33" t="s">
        <v>561</v>
      </c>
      <c r="D14130" s="33" t="s">
        <v>562</v>
      </c>
      <c r="E14130" s="34">
        <v>3852640</v>
      </c>
      <c r="F14130" s="35">
        <v>1.038</v>
      </c>
      <c r="G14130" s="34" t="s">
        <v>362</v>
      </c>
    </row>
    <row r="14131" spans="1:7">
      <c r="A14131" s="32">
        <v>2018</v>
      </c>
      <c r="B14131" s="32">
        <v>55440</v>
      </c>
      <c r="C14131" s="33" t="s">
        <v>561</v>
      </c>
      <c r="D14131" s="33" t="s">
        <v>562</v>
      </c>
      <c r="E14131" s="34">
        <v>1170334</v>
      </c>
      <c r="F14131" s="35">
        <v>1.024</v>
      </c>
      <c r="G14131" s="34" t="s">
        <v>362</v>
      </c>
    </row>
    <row r="14132" spans="1:7">
      <c r="A14132" s="32">
        <v>2018</v>
      </c>
      <c r="B14132" s="32">
        <v>55451</v>
      </c>
      <c r="C14132" s="33" t="s">
        <v>561</v>
      </c>
      <c r="D14132" s="33" t="s">
        <v>562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561</v>
      </c>
      <c r="D14133" s="33" t="s">
        <v>562</v>
      </c>
      <c r="E14133" s="34">
        <v>104205</v>
      </c>
      <c r="F14133" s="35">
        <v>1.0569999999999999</v>
      </c>
      <c r="G14133" s="34" t="s">
        <v>362</v>
      </c>
    </row>
    <row r="14134" spans="1:7">
      <c r="A14134" s="32">
        <v>2018</v>
      </c>
      <c r="B14134" s="32">
        <v>55455</v>
      </c>
      <c r="C14134" s="33" t="s">
        <v>561</v>
      </c>
      <c r="D14134" s="33" t="s">
        <v>562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561</v>
      </c>
      <c r="D14135" s="33" t="s">
        <v>562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561</v>
      </c>
      <c r="D14136" s="33" t="s">
        <v>562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561</v>
      </c>
      <c r="D14137" s="33" t="s">
        <v>562</v>
      </c>
      <c r="E14137" s="34">
        <v>1304677</v>
      </c>
      <c r="F14137" s="35">
        <v>1.03</v>
      </c>
      <c r="G14137" s="34" t="s">
        <v>362</v>
      </c>
    </row>
    <row r="14138" spans="1:7">
      <c r="A14138" s="32">
        <v>2018</v>
      </c>
      <c r="B14138" s="32">
        <v>55464</v>
      </c>
      <c r="C14138" s="33" t="s">
        <v>561</v>
      </c>
      <c r="D14138" s="33" t="s">
        <v>562</v>
      </c>
      <c r="E14138" s="34">
        <v>1858729</v>
      </c>
      <c r="F14138" s="35">
        <v>1.03</v>
      </c>
      <c r="G14138" s="34" t="s">
        <v>362</v>
      </c>
    </row>
    <row r="14139" spans="1:7">
      <c r="A14139" s="32">
        <v>2018</v>
      </c>
      <c r="B14139" s="32">
        <v>55464</v>
      </c>
      <c r="C14139" s="33" t="s">
        <v>561</v>
      </c>
      <c r="D14139" s="33" t="s">
        <v>562</v>
      </c>
      <c r="E14139" s="34">
        <v>2978036</v>
      </c>
      <c r="F14139" s="35">
        <v>1.03</v>
      </c>
      <c r="G14139" s="34" t="s">
        <v>362</v>
      </c>
    </row>
    <row r="14140" spans="1:7">
      <c r="A14140" s="32">
        <v>2018</v>
      </c>
      <c r="B14140" s="32">
        <v>55467</v>
      </c>
      <c r="C14140" s="33" t="s">
        <v>561</v>
      </c>
      <c r="D14140" s="33" t="s">
        <v>562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561</v>
      </c>
      <c r="D14141" s="33" t="s">
        <v>562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561</v>
      </c>
      <c r="D14142" s="33" t="s">
        <v>562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561</v>
      </c>
      <c r="D14143" s="33" t="s">
        <v>562</v>
      </c>
      <c r="E14143" s="34">
        <v>3259391</v>
      </c>
      <c r="F14143" s="35">
        <v>1.0229999999999999</v>
      </c>
      <c r="G14143" s="34" t="s">
        <v>362</v>
      </c>
    </row>
    <row r="14144" spans="1:7">
      <c r="A14144" s="32">
        <v>2018</v>
      </c>
      <c r="B14144" s="32">
        <v>55479</v>
      </c>
      <c r="C14144" s="33" t="s">
        <v>361</v>
      </c>
      <c r="D14144" s="33" t="s">
        <v>352</v>
      </c>
      <c r="E14144" s="34">
        <v>46766</v>
      </c>
      <c r="F14144" s="35">
        <v>16.079999999999998</v>
      </c>
      <c r="G14144" s="34" t="s">
        <v>362</v>
      </c>
    </row>
    <row r="14145" spans="1:7">
      <c r="A14145" s="32">
        <v>2018</v>
      </c>
      <c r="B14145" s="32">
        <v>55479</v>
      </c>
      <c r="C14145" s="33" t="s">
        <v>561</v>
      </c>
      <c r="D14145" s="33" t="s">
        <v>562</v>
      </c>
      <c r="E14145" s="34">
        <v>430</v>
      </c>
      <c r="F14145" s="35">
        <v>1.05</v>
      </c>
      <c r="G14145" s="34" t="s">
        <v>362</v>
      </c>
    </row>
    <row r="14146" spans="1:7">
      <c r="A14146" s="32">
        <v>2018</v>
      </c>
      <c r="B14146" s="32">
        <v>55480</v>
      </c>
      <c r="C14146" s="33" t="s">
        <v>561</v>
      </c>
      <c r="D14146" s="33" t="s">
        <v>562</v>
      </c>
      <c r="E14146" s="34">
        <v>1332625</v>
      </c>
      <c r="F14146" s="35">
        <v>1.032</v>
      </c>
      <c r="G14146" s="34" t="s">
        <v>362</v>
      </c>
    </row>
    <row r="14147" spans="1:7">
      <c r="A14147" s="32">
        <v>2018</v>
      </c>
      <c r="B14147" s="32">
        <v>55481</v>
      </c>
      <c r="C14147" s="33" t="s">
        <v>561</v>
      </c>
      <c r="D14147" s="33" t="s">
        <v>562</v>
      </c>
      <c r="E14147" s="34">
        <v>543661</v>
      </c>
      <c r="F14147" s="35">
        <v>1.028</v>
      </c>
      <c r="G14147" s="34" t="s">
        <v>362</v>
      </c>
    </row>
    <row r="14148" spans="1:7">
      <c r="A14148" s="32">
        <v>2018</v>
      </c>
      <c r="B14148" s="32">
        <v>55481</v>
      </c>
      <c r="C14148" s="33" t="s">
        <v>561</v>
      </c>
      <c r="D14148" s="33" t="s">
        <v>562</v>
      </c>
      <c r="E14148" s="34">
        <v>1775536</v>
      </c>
      <c r="F14148" s="35">
        <v>1.0509999999999999</v>
      </c>
      <c r="G14148" s="34" t="s">
        <v>362</v>
      </c>
    </row>
    <row r="14149" spans="1:7">
      <c r="A14149" s="32">
        <v>2018</v>
      </c>
      <c r="B14149" s="32">
        <v>55482</v>
      </c>
      <c r="C14149" s="33" t="s">
        <v>561</v>
      </c>
      <c r="D14149" s="33" t="s">
        <v>562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561</v>
      </c>
      <c r="D14150" s="33" t="s">
        <v>562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561</v>
      </c>
      <c r="D14151" s="33" t="s">
        <v>562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561</v>
      </c>
      <c r="D14152" s="33" t="s">
        <v>562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561</v>
      </c>
      <c r="D14153" s="33" t="s">
        <v>562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561</v>
      </c>
      <c r="D14154" s="33" t="s">
        <v>562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561</v>
      </c>
      <c r="D14155" s="33" t="s">
        <v>562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561</v>
      </c>
      <c r="D14156" s="33" t="s">
        <v>562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561</v>
      </c>
      <c r="D14157" s="33" t="s">
        <v>562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561</v>
      </c>
      <c r="D14158" s="33" t="s">
        <v>562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561</v>
      </c>
      <c r="D14159" s="33" t="s">
        <v>562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561</v>
      </c>
      <c r="D14160" s="33" t="s">
        <v>562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561</v>
      </c>
      <c r="D14161" s="33" t="s">
        <v>562</v>
      </c>
      <c r="E14161" s="34">
        <v>1836963</v>
      </c>
      <c r="F14161" s="35">
        <v>1.018</v>
      </c>
      <c r="G14161" s="34" t="s">
        <v>362</v>
      </c>
    </row>
    <row r="14162" spans="1:7">
      <c r="A14162" s="32">
        <v>2018</v>
      </c>
      <c r="B14162" s="32">
        <v>55501</v>
      </c>
      <c r="C14162" s="33" t="s">
        <v>561</v>
      </c>
      <c r="D14162" s="33" t="s">
        <v>562</v>
      </c>
      <c r="E14162" s="34">
        <v>3105169</v>
      </c>
      <c r="F14162" s="35">
        <v>1.0349999999999999</v>
      </c>
      <c r="G14162" s="34" t="s">
        <v>362</v>
      </c>
    </row>
    <row r="14163" spans="1:7">
      <c r="A14163" s="32">
        <v>2018</v>
      </c>
      <c r="B14163" s="32">
        <v>55502</v>
      </c>
      <c r="C14163" s="33" t="s">
        <v>561</v>
      </c>
      <c r="D14163" s="33" t="s">
        <v>562</v>
      </c>
      <c r="E14163" s="34">
        <v>2780667</v>
      </c>
      <c r="F14163" s="35">
        <v>1.07</v>
      </c>
      <c r="G14163" s="34" t="s">
        <v>362</v>
      </c>
    </row>
    <row r="14164" spans="1:7">
      <c r="A14164" s="32">
        <v>2018</v>
      </c>
      <c r="B14164" s="32">
        <v>55503</v>
      </c>
      <c r="C14164" s="33" t="s">
        <v>561</v>
      </c>
      <c r="D14164" s="33" t="s">
        <v>562</v>
      </c>
      <c r="E14164" s="34">
        <v>3151827</v>
      </c>
      <c r="F14164" s="35">
        <v>1.0549999999999999</v>
      </c>
      <c r="G14164" s="34" t="s">
        <v>362</v>
      </c>
    </row>
    <row r="14165" spans="1:7">
      <c r="A14165" s="32">
        <v>2018</v>
      </c>
      <c r="B14165" s="32">
        <v>55516</v>
      </c>
      <c r="C14165" s="33" t="s">
        <v>561</v>
      </c>
      <c r="D14165" s="33" t="s">
        <v>562</v>
      </c>
      <c r="E14165" s="34">
        <v>297712</v>
      </c>
      <c r="F14165" s="35">
        <v>1.0409999999999999</v>
      </c>
      <c r="G14165" s="34" t="s">
        <v>362</v>
      </c>
    </row>
    <row r="14166" spans="1:7">
      <c r="A14166" s="32">
        <v>2018</v>
      </c>
      <c r="B14166" s="32">
        <v>55516</v>
      </c>
      <c r="C14166" s="33" t="s">
        <v>561</v>
      </c>
      <c r="D14166" s="33" t="s">
        <v>562</v>
      </c>
      <c r="E14166" s="34">
        <v>2667885</v>
      </c>
      <c r="F14166" s="35">
        <v>1.0409999999999999</v>
      </c>
      <c r="G14166" s="34" t="s">
        <v>362</v>
      </c>
    </row>
    <row r="14167" spans="1:7">
      <c r="A14167" s="32">
        <v>2018</v>
      </c>
      <c r="B14167" s="32">
        <v>55517</v>
      </c>
      <c r="C14167" s="33" t="s">
        <v>561</v>
      </c>
      <c r="D14167" s="33" t="s">
        <v>562</v>
      </c>
      <c r="E14167" s="34">
        <v>102304</v>
      </c>
      <c r="F14167" s="35">
        <v>1.018</v>
      </c>
      <c r="G14167" s="34" t="s">
        <v>362</v>
      </c>
    </row>
    <row r="14168" spans="1:7">
      <c r="A14168" s="32">
        <v>2018</v>
      </c>
      <c r="B14168" s="32">
        <v>55518</v>
      </c>
      <c r="C14168" s="33" t="s">
        <v>561</v>
      </c>
      <c r="D14168" s="33" t="s">
        <v>562</v>
      </c>
      <c r="E14168" s="34">
        <v>34889</v>
      </c>
      <c r="F14168" s="35">
        <v>1.022</v>
      </c>
      <c r="G14168" s="34" t="s">
        <v>362</v>
      </c>
    </row>
    <row r="14169" spans="1:7">
      <c r="A14169" s="32">
        <v>2018</v>
      </c>
      <c r="B14169" s="32">
        <v>55522</v>
      </c>
      <c r="C14169" s="33" t="s">
        <v>561</v>
      </c>
      <c r="D14169" s="33" t="s">
        <v>562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561</v>
      </c>
      <c r="D14170" s="33" t="s">
        <v>562</v>
      </c>
      <c r="E14170" s="34">
        <v>1677920</v>
      </c>
      <c r="F14170" s="35">
        <v>1.044</v>
      </c>
      <c r="G14170" s="34" t="s">
        <v>362</v>
      </c>
    </row>
    <row r="14171" spans="1:7">
      <c r="A14171" s="32">
        <v>2018</v>
      </c>
      <c r="B14171" s="32">
        <v>55545</v>
      </c>
      <c r="C14171" s="33" t="s">
        <v>561</v>
      </c>
      <c r="D14171" s="33" t="s">
        <v>562</v>
      </c>
      <c r="E14171" s="34">
        <v>20945</v>
      </c>
      <c r="F14171" s="35">
        <v>1.03</v>
      </c>
      <c r="G14171" s="34" t="s">
        <v>362</v>
      </c>
    </row>
    <row r="14172" spans="1:7">
      <c r="A14172" s="32">
        <v>2018</v>
      </c>
      <c r="B14172" s="32">
        <v>55620</v>
      </c>
      <c r="C14172" s="33" t="s">
        <v>561</v>
      </c>
      <c r="D14172" s="33" t="s">
        <v>562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561</v>
      </c>
      <c r="D14173" s="33" t="s">
        <v>562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561</v>
      </c>
      <c r="D14174" s="33" t="s">
        <v>562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561</v>
      </c>
      <c r="D14175" s="33" t="s">
        <v>562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561</v>
      </c>
      <c r="D14176" s="33" t="s">
        <v>562</v>
      </c>
      <c r="E14176" s="34">
        <v>549422</v>
      </c>
      <c r="F14176" s="35">
        <v>1.07</v>
      </c>
      <c r="G14176" s="34" t="s">
        <v>362</v>
      </c>
    </row>
    <row r="14177" spans="1:7">
      <c r="A14177" s="32">
        <v>2018</v>
      </c>
      <c r="B14177" s="32">
        <v>55641</v>
      </c>
      <c r="C14177" s="33" t="s">
        <v>561</v>
      </c>
      <c r="D14177" s="33" t="s">
        <v>562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561</v>
      </c>
      <c r="D14178" s="33" t="s">
        <v>562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561</v>
      </c>
      <c r="D14179" s="33" t="s">
        <v>562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561</v>
      </c>
      <c r="D14180" s="33" t="s">
        <v>562</v>
      </c>
      <c r="E14180" s="34">
        <v>1261323</v>
      </c>
      <c r="F14180" s="35">
        <v>1.036</v>
      </c>
      <c r="G14180" s="34" t="s">
        <v>362</v>
      </c>
    </row>
    <row r="14181" spans="1:7">
      <c r="A14181" s="32">
        <v>2018</v>
      </c>
      <c r="B14181" s="32">
        <v>55661</v>
      </c>
      <c r="C14181" s="33" t="s">
        <v>561</v>
      </c>
      <c r="D14181" s="33" t="s">
        <v>562</v>
      </c>
      <c r="E14181" s="34">
        <v>626077</v>
      </c>
      <c r="F14181" s="35">
        <v>1.026</v>
      </c>
      <c r="G14181" s="34" t="s">
        <v>362</v>
      </c>
    </row>
    <row r="14182" spans="1:7">
      <c r="A14182" s="32">
        <v>2018</v>
      </c>
      <c r="B14182" s="32">
        <v>55662</v>
      </c>
      <c r="C14182" s="33" t="s">
        <v>561</v>
      </c>
      <c r="D14182" s="33" t="s">
        <v>562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561</v>
      </c>
      <c r="D14183" s="33" t="s">
        <v>562</v>
      </c>
      <c r="E14183" s="34">
        <v>1713327</v>
      </c>
      <c r="F14183" s="35">
        <v>1.03</v>
      </c>
      <c r="G14183" s="34" t="s">
        <v>362</v>
      </c>
    </row>
    <row r="14184" spans="1:7">
      <c r="A14184" s="32">
        <v>2018</v>
      </c>
      <c r="B14184" s="32">
        <v>55672</v>
      </c>
      <c r="C14184" s="33" t="s">
        <v>561</v>
      </c>
      <c r="D14184" s="33" t="s">
        <v>562</v>
      </c>
      <c r="E14184" s="34">
        <v>252</v>
      </c>
      <c r="F14184" s="35">
        <v>1.03</v>
      </c>
      <c r="G14184" s="34" t="s">
        <v>362</v>
      </c>
    </row>
    <row r="14185" spans="1:7">
      <c r="A14185" s="32">
        <v>2018</v>
      </c>
      <c r="B14185" s="32">
        <v>55672</v>
      </c>
      <c r="C14185" s="33" t="s">
        <v>561</v>
      </c>
      <c r="D14185" s="33" t="s">
        <v>562</v>
      </c>
      <c r="E14185" s="34">
        <v>54608</v>
      </c>
      <c r="F14185" s="35">
        <v>1.03</v>
      </c>
      <c r="G14185" s="34" t="s">
        <v>362</v>
      </c>
    </row>
    <row r="14186" spans="1:7">
      <c r="A14186" s="32">
        <v>2018</v>
      </c>
      <c r="B14186" s="32">
        <v>55687</v>
      </c>
      <c r="C14186" s="33" t="s">
        <v>561</v>
      </c>
      <c r="D14186" s="33" t="s">
        <v>562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561</v>
      </c>
      <c r="D14187" s="33" t="s">
        <v>562</v>
      </c>
      <c r="E14187" s="34">
        <v>2116591</v>
      </c>
      <c r="F14187" s="35">
        <v>1.0269999999999999</v>
      </c>
      <c r="G14187" s="34" t="s">
        <v>362</v>
      </c>
    </row>
    <row r="14188" spans="1:7">
      <c r="A14188" s="32">
        <v>2018</v>
      </c>
      <c r="B14188" s="32">
        <v>55694</v>
      </c>
      <c r="C14188" s="33" t="s">
        <v>561</v>
      </c>
      <c r="D14188" s="33" t="s">
        <v>562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561</v>
      </c>
      <c r="D14189" s="33" t="s">
        <v>562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561</v>
      </c>
      <c r="D14190" s="33" t="s">
        <v>562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561</v>
      </c>
      <c r="D14191" s="33" t="s">
        <v>562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561</v>
      </c>
      <c r="D14192" s="33" t="s">
        <v>562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561</v>
      </c>
      <c r="D14193" s="33" t="s">
        <v>562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561</v>
      </c>
      <c r="D14194" s="33" t="s">
        <v>562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561</v>
      </c>
      <c r="D14195" s="33" t="s">
        <v>562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561</v>
      </c>
      <c r="D14196" s="33" t="s">
        <v>562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561</v>
      </c>
      <c r="D14197" s="33" t="s">
        <v>562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561</v>
      </c>
      <c r="D14198" s="33" t="s">
        <v>562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561</v>
      </c>
      <c r="D14199" s="33" t="s">
        <v>562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561</v>
      </c>
      <c r="D14200" s="33" t="s">
        <v>562</v>
      </c>
      <c r="E14200" s="34">
        <v>3621441</v>
      </c>
      <c r="F14200" s="35">
        <v>1.03</v>
      </c>
      <c r="G14200" s="34" t="s">
        <v>362</v>
      </c>
    </row>
    <row r="14201" spans="1:7">
      <c r="A14201" s="32">
        <v>2018</v>
      </c>
      <c r="B14201" s="32">
        <v>55710</v>
      </c>
      <c r="C14201" s="33" t="s">
        <v>561</v>
      </c>
      <c r="D14201" s="33" t="s">
        <v>562</v>
      </c>
      <c r="E14201" s="34">
        <v>2268444</v>
      </c>
      <c r="F14201" s="35">
        <v>1.048</v>
      </c>
      <c r="G14201" s="34" t="s">
        <v>362</v>
      </c>
    </row>
    <row r="14202" spans="1:7">
      <c r="A14202" s="32">
        <v>2018</v>
      </c>
      <c r="B14202" s="32">
        <v>55714</v>
      </c>
      <c r="C14202" s="33" t="s">
        <v>561</v>
      </c>
      <c r="D14202" s="33" t="s">
        <v>562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561</v>
      </c>
      <c r="D14203" s="33" t="s">
        <v>562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561</v>
      </c>
      <c r="D14204" s="33" t="s">
        <v>562</v>
      </c>
      <c r="E14204" s="34">
        <v>5675344</v>
      </c>
      <c r="F14204" s="35">
        <v>1.054</v>
      </c>
      <c r="G14204" s="34" t="s">
        <v>362</v>
      </c>
    </row>
    <row r="14205" spans="1:7">
      <c r="A14205" s="32">
        <v>2018</v>
      </c>
      <c r="B14205" s="32">
        <v>55748</v>
      </c>
      <c r="C14205" s="33" t="s">
        <v>561</v>
      </c>
      <c r="D14205" s="33" t="s">
        <v>562</v>
      </c>
      <c r="E14205" s="34">
        <v>48798</v>
      </c>
      <c r="F14205" s="35">
        <v>1.0249999999999999</v>
      </c>
      <c r="G14205" s="34" t="s">
        <v>362</v>
      </c>
    </row>
    <row r="14206" spans="1:7">
      <c r="A14206" s="32">
        <v>2018</v>
      </c>
      <c r="B14206" s="32">
        <v>55749</v>
      </c>
      <c r="C14206" s="33" t="s">
        <v>361</v>
      </c>
      <c r="D14206" s="33" t="s">
        <v>352</v>
      </c>
      <c r="E14206" s="34">
        <v>5408</v>
      </c>
      <c r="F14206" s="35">
        <v>16.399999999999999</v>
      </c>
      <c r="G14206" s="34" t="s">
        <v>362</v>
      </c>
    </row>
    <row r="14207" spans="1:7">
      <c r="A14207" s="32">
        <v>2018</v>
      </c>
      <c r="B14207" s="32">
        <v>55801</v>
      </c>
      <c r="C14207" s="33" t="s">
        <v>561</v>
      </c>
      <c r="D14207" s="33" t="s">
        <v>562</v>
      </c>
      <c r="E14207" s="34">
        <v>2162164</v>
      </c>
      <c r="F14207" s="35">
        <v>1.0289999999999999</v>
      </c>
      <c r="G14207" s="34" t="s">
        <v>362</v>
      </c>
    </row>
    <row r="14208" spans="1:7">
      <c r="A14208" s="32">
        <v>2018</v>
      </c>
      <c r="B14208" s="32">
        <v>55801</v>
      </c>
      <c r="C14208" s="33" t="s">
        <v>561</v>
      </c>
      <c r="D14208" s="33" t="s">
        <v>562</v>
      </c>
      <c r="E14208" s="34">
        <v>365362</v>
      </c>
      <c r="F14208" s="35">
        <v>1.0289999999999999</v>
      </c>
      <c r="G14208" s="34" t="s">
        <v>362</v>
      </c>
    </row>
    <row r="14209" spans="1:7">
      <c r="A14209" s="32">
        <v>2018</v>
      </c>
      <c r="B14209" s="32">
        <v>55821</v>
      </c>
      <c r="C14209" s="33" t="s">
        <v>561</v>
      </c>
      <c r="D14209" s="33" t="s">
        <v>562</v>
      </c>
      <c r="E14209" s="34">
        <v>1371889</v>
      </c>
      <c r="F14209" s="35">
        <v>1.02</v>
      </c>
      <c r="G14209" s="34" t="s">
        <v>362</v>
      </c>
    </row>
    <row r="14210" spans="1:7">
      <c r="A14210" s="32">
        <v>2018</v>
      </c>
      <c r="B14210" s="32">
        <v>55835</v>
      </c>
      <c r="C14210" s="33" t="s">
        <v>561</v>
      </c>
      <c r="D14210" s="33" t="s">
        <v>562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561</v>
      </c>
      <c r="D14211" s="33" t="s">
        <v>562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561</v>
      </c>
      <c r="D14212" s="33" t="s">
        <v>562</v>
      </c>
      <c r="E14212" s="34">
        <v>45518</v>
      </c>
      <c r="F14212" s="35">
        <v>1.026</v>
      </c>
      <c r="G14212" s="34" t="s">
        <v>362</v>
      </c>
    </row>
    <row r="14213" spans="1:7">
      <c r="A14213" s="32">
        <v>2018</v>
      </c>
      <c r="B14213" s="32">
        <v>55856</v>
      </c>
      <c r="C14213" s="33" t="s">
        <v>351</v>
      </c>
      <c r="D14213" s="33" t="s">
        <v>352</v>
      </c>
      <c r="E14213" s="34">
        <v>524504</v>
      </c>
      <c r="F14213" s="35">
        <v>17</v>
      </c>
      <c r="G14213" s="34" t="s">
        <v>362</v>
      </c>
    </row>
    <row r="14214" spans="1:7">
      <c r="A14214" s="32">
        <v>2018</v>
      </c>
      <c r="B14214" s="32">
        <v>55856</v>
      </c>
      <c r="C14214" s="33" t="s">
        <v>561</v>
      </c>
      <c r="D14214" s="33" t="s">
        <v>562</v>
      </c>
      <c r="E14214" s="34">
        <v>39</v>
      </c>
      <c r="F14214" s="35">
        <v>1.02</v>
      </c>
      <c r="G14214" s="34" t="s">
        <v>362</v>
      </c>
    </row>
    <row r="14215" spans="1:7">
      <c r="A14215" s="32">
        <v>2018</v>
      </c>
      <c r="B14215" s="32">
        <v>55927</v>
      </c>
      <c r="C14215" s="33" t="s">
        <v>561</v>
      </c>
      <c r="D14215" s="33" t="s">
        <v>562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561</v>
      </c>
      <c r="D14216" s="33" t="s">
        <v>562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561</v>
      </c>
      <c r="D14217" s="33" t="s">
        <v>562</v>
      </c>
      <c r="E14217" s="34">
        <v>4518</v>
      </c>
      <c r="F14217" s="35">
        <v>1.0469999999999999</v>
      </c>
      <c r="G14217" s="34" t="s">
        <v>362</v>
      </c>
    </row>
    <row r="14218" spans="1:7">
      <c r="A14218" s="32">
        <v>2018</v>
      </c>
      <c r="B14218" s="32">
        <v>55933</v>
      </c>
      <c r="C14218" s="33" t="s">
        <v>561</v>
      </c>
      <c r="D14218" s="33" t="s">
        <v>562</v>
      </c>
      <c r="E14218" s="34">
        <v>63325</v>
      </c>
      <c r="F14218" s="35">
        <v>1.0469999999999999</v>
      </c>
      <c r="G14218" s="34" t="s">
        <v>362</v>
      </c>
    </row>
    <row r="14219" spans="1:7">
      <c r="A14219" s="32">
        <v>2018</v>
      </c>
      <c r="B14219" s="32">
        <v>55938</v>
      </c>
      <c r="C14219" s="33" t="s">
        <v>561</v>
      </c>
      <c r="D14219" s="33" t="s">
        <v>562</v>
      </c>
      <c r="E14219" s="34">
        <v>686</v>
      </c>
      <c r="F14219" s="35">
        <v>1.0609999999999999</v>
      </c>
      <c r="G14219" s="34" t="s">
        <v>362</v>
      </c>
    </row>
    <row r="14220" spans="1:7">
      <c r="A14220" s="32">
        <v>2018</v>
      </c>
      <c r="B14220" s="32">
        <v>55938</v>
      </c>
      <c r="C14220" s="33" t="s">
        <v>561</v>
      </c>
      <c r="D14220" s="33" t="s">
        <v>562</v>
      </c>
      <c r="E14220" s="34">
        <v>766</v>
      </c>
      <c r="F14220" s="35">
        <v>1.0609999999999999</v>
      </c>
      <c r="G14220" s="34" t="s">
        <v>362</v>
      </c>
    </row>
    <row r="14221" spans="1:7">
      <c r="A14221" s="32">
        <v>2018</v>
      </c>
      <c r="B14221" s="32">
        <v>55938</v>
      </c>
      <c r="C14221" s="33" t="s">
        <v>561</v>
      </c>
      <c r="D14221" s="33" t="s">
        <v>562</v>
      </c>
      <c r="E14221" s="34">
        <v>1298</v>
      </c>
      <c r="F14221" s="35">
        <v>1.0609999999999999</v>
      </c>
      <c r="G14221" s="34" t="s">
        <v>362</v>
      </c>
    </row>
    <row r="14222" spans="1:7">
      <c r="A14222" s="32">
        <v>2018</v>
      </c>
      <c r="B14222" s="32">
        <v>55938</v>
      </c>
      <c r="C14222" s="33" t="s">
        <v>561</v>
      </c>
      <c r="D14222" s="33" t="s">
        <v>562</v>
      </c>
      <c r="E14222" s="34">
        <v>2471</v>
      </c>
      <c r="F14222" s="35">
        <v>1.0609999999999999</v>
      </c>
      <c r="G14222" s="34" t="s">
        <v>362</v>
      </c>
    </row>
    <row r="14223" spans="1:7">
      <c r="A14223" s="32">
        <v>2018</v>
      </c>
      <c r="B14223" s="32">
        <v>55938</v>
      </c>
      <c r="C14223" s="33" t="s">
        <v>561</v>
      </c>
      <c r="D14223" s="33" t="s">
        <v>562</v>
      </c>
      <c r="E14223" s="34">
        <v>25025</v>
      </c>
      <c r="F14223" s="35">
        <v>1.0609999999999999</v>
      </c>
      <c r="G14223" s="34" t="s">
        <v>362</v>
      </c>
    </row>
    <row r="14224" spans="1:7">
      <c r="A14224" s="32">
        <v>2018</v>
      </c>
      <c r="B14224" s="32">
        <v>55938</v>
      </c>
      <c r="C14224" s="33" t="s">
        <v>561</v>
      </c>
      <c r="D14224" s="33" t="s">
        <v>562</v>
      </c>
      <c r="E14224" s="34">
        <v>15003</v>
      </c>
      <c r="F14224" s="35">
        <v>1.0609999999999999</v>
      </c>
      <c r="G14224" s="34" t="s">
        <v>362</v>
      </c>
    </row>
    <row r="14225" spans="1:7">
      <c r="A14225" s="32">
        <v>2018</v>
      </c>
      <c r="B14225" s="32">
        <v>55938</v>
      </c>
      <c r="C14225" s="33" t="s">
        <v>561</v>
      </c>
      <c r="D14225" s="33" t="s">
        <v>562</v>
      </c>
      <c r="E14225" s="34">
        <v>155155</v>
      </c>
      <c r="F14225" s="35">
        <v>1.0609999999999999</v>
      </c>
      <c r="G14225" s="34" t="s">
        <v>362</v>
      </c>
    </row>
    <row r="14226" spans="1:7">
      <c r="A14226" s="32">
        <v>2018</v>
      </c>
      <c r="B14226" s="32">
        <v>55939</v>
      </c>
      <c r="C14226" s="33" t="s">
        <v>561</v>
      </c>
      <c r="D14226" s="33" t="s">
        <v>562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561</v>
      </c>
      <c r="D14227" s="33" t="s">
        <v>562</v>
      </c>
      <c r="E14227" s="34">
        <v>5204071</v>
      </c>
      <c r="F14227" s="35">
        <v>1.0249999999999999</v>
      </c>
      <c r="G14227" s="34" t="s">
        <v>362</v>
      </c>
    </row>
    <row r="14228" spans="1:7">
      <c r="A14228" s="32">
        <v>2018</v>
      </c>
      <c r="B14228" s="32">
        <v>55970</v>
      </c>
      <c r="C14228" s="33" t="s">
        <v>561</v>
      </c>
      <c r="D14228" s="33" t="s">
        <v>562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561</v>
      </c>
      <c r="D14229" s="33" t="s">
        <v>562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561</v>
      </c>
      <c r="D14230" s="33" t="s">
        <v>562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561</v>
      </c>
      <c r="D14231" s="33" t="s">
        <v>562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561</v>
      </c>
      <c r="D14232" s="33" t="s">
        <v>562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561</v>
      </c>
      <c r="D14233" s="33" t="s">
        <v>562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561</v>
      </c>
      <c r="D14234" s="33" t="s">
        <v>562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561</v>
      </c>
      <c r="D14235" s="33" t="s">
        <v>562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561</v>
      </c>
      <c r="D14236" s="33" t="s">
        <v>562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561</v>
      </c>
      <c r="D14237" s="33" t="s">
        <v>562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561</v>
      </c>
      <c r="D14238" s="33" t="s">
        <v>562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561</v>
      </c>
      <c r="D14239" s="33" t="s">
        <v>562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561</v>
      </c>
      <c r="D14240" s="33" t="s">
        <v>562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561</v>
      </c>
      <c r="D14241" s="33" t="s">
        <v>562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561</v>
      </c>
      <c r="D14242" s="33" t="s">
        <v>562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561</v>
      </c>
      <c r="D14243" s="33" t="s">
        <v>562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561</v>
      </c>
      <c r="D14244" s="33" t="s">
        <v>562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561</v>
      </c>
      <c r="D14245" s="33" t="s">
        <v>562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561</v>
      </c>
      <c r="D14246" s="33" t="s">
        <v>562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561</v>
      </c>
      <c r="D14247" s="33" t="s">
        <v>562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561</v>
      </c>
      <c r="D14248" s="33" t="s">
        <v>562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561</v>
      </c>
      <c r="D14249" s="33" t="s">
        <v>562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561</v>
      </c>
      <c r="D14250" s="33" t="s">
        <v>562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561</v>
      </c>
      <c r="D14251" s="33" t="s">
        <v>562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561</v>
      </c>
      <c r="D14252" s="33" t="s">
        <v>562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561</v>
      </c>
      <c r="D14253" s="33" t="s">
        <v>562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561</v>
      </c>
      <c r="D14254" s="33" t="s">
        <v>562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561</v>
      </c>
      <c r="D14255" s="33" t="s">
        <v>562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561</v>
      </c>
      <c r="D14256" s="33" t="s">
        <v>562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561</v>
      </c>
      <c r="D14257" s="33" t="s">
        <v>562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561</v>
      </c>
      <c r="D14258" s="33" t="s">
        <v>562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561</v>
      </c>
      <c r="D14259" s="33" t="s">
        <v>562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561</v>
      </c>
      <c r="D14260" s="33" t="s">
        <v>562</v>
      </c>
      <c r="E14260" s="34">
        <v>3058941</v>
      </c>
      <c r="F14260" s="35">
        <v>1.03</v>
      </c>
      <c r="G14260" s="34" t="s">
        <v>362</v>
      </c>
    </row>
    <row r="14261" spans="1:7">
      <c r="A14261" s="32">
        <v>2018</v>
      </c>
      <c r="B14261" s="32">
        <v>55985</v>
      </c>
      <c r="C14261" s="33" t="s">
        <v>561</v>
      </c>
      <c r="D14261" s="33" t="s">
        <v>562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561</v>
      </c>
      <c r="D14262" s="33" t="s">
        <v>562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561</v>
      </c>
      <c r="D14263" s="33" t="s">
        <v>562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563</v>
      </c>
      <c r="D14264" s="33" t="s">
        <v>564</v>
      </c>
      <c r="E14264" s="34">
        <v>23574</v>
      </c>
      <c r="F14264" s="35">
        <v>5.78</v>
      </c>
      <c r="G14264" s="34" t="s">
        <v>362</v>
      </c>
    </row>
    <row r="14265" spans="1:7">
      <c r="A14265" s="32">
        <v>2018</v>
      </c>
      <c r="B14265" s="32">
        <v>56047</v>
      </c>
      <c r="C14265" s="33" t="s">
        <v>561</v>
      </c>
      <c r="D14265" s="33" t="s">
        <v>562</v>
      </c>
      <c r="E14265" s="34">
        <v>749594</v>
      </c>
      <c r="F14265" s="35">
        <v>1.026</v>
      </c>
      <c r="G14265" s="34" t="s">
        <v>362</v>
      </c>
    </row>
    <row r="14266" spans="1:7">
      <c r="A14266" s="32">
        <v>2018</v>
      </c>
      <c r="B14266" s="32">
        <v>56068</v>
      </c>
      <c r="C14266" s="33" t="s">
        <v>351</v>
      </c>
      <c r="D14266" s="33" t="s">
        <v>352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361</v>
      </c>
      <c r="D14267" s="33" t="s">
        <v>352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361</v>
      </c>
      <c r="D14268" s="33" t="s">
        <v>352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361</v>
      </c>
      <c r="D14269" s="33" t="s">
        <v>352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361</v>
      </c>
      <c r="D14270" s="33" t="s">
        <v>352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361</v>
      </c>
      <c r="D14271" s="33" t="s">
        <v>352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561</v>
      </c>
      <c r="D14272" s="33" t="s">
        <v>562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561</v>
      </c>
      <c r="D14273" s="33" t="s">
        <v>562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561</v>
      </c>
      <c r="D14274" s="33" t="s">
        <v>562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563</v>
      </c>
      <c r="D14275" s="33" t="s">
        <v>564</v>
      </c>
      <c r="E14275" s="34">
        <v>150</v>
      </c>
      <c r="F14275" s="35">
        <v>5.8170000000000002</v>
      </c>
      <c r="G14275" s="34" t="s">
        <v>362</v>
      </c>
    </row>
    <row r="14276" spans="1:7">
      <c r="A14276" s="32">
        <v>2018</v>
      </c>
      <c r="B14276" s="32">
        <v>56104</v>
      </c>
      <c r="C14276" s="33" t="s">
        <v>561</v>
      </c>
      <c r="D14276" s="33" t="s">
        <v>562</v>
      </c>
      <c r="E14276" s="34">
        <v>591812</v>
      </c>
      <c r="F14276" s="35">
        <v>1.0620000000000001</v>
      </c>
      <c r="G14276" s="34" t="s">
        <v>362</v>
      </c>
    </row>
    <row r="14277" spans="1:7">
      <c r="A14277" s="32">
        <v>2018</v>
      </c>
      <c r="B14277" s="32">
        <v>56150</v>
      </c>
      <c r="C14277" s="33" t="s">
        <v>561</v>
      </c>
      <c r="D14277" s="33" t="s">
        <v>562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561</v>
      </c>
      <c r="D14278" s="33" t="s">
        <v>562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561</v>
      </c>
      <c r="D14279" s="33" t="s">
        <v>562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561</v>
      </c>
      <c r="D14280" s="33" t="s">
        <v>562</v>
      </c>
      <c r="E14280" s="34">
        <v>9256914</v>
      </c>
      <c r="F14280" s="35">
        <v>1.03</v>
      </c>
      <c r="G14280" s="34" t="s">
        <v>362</v>
      </c>
    </row>
    <row r="14281" spans="1:7">
      <c r="A14281" s="32">
        <v>2018</v>
      </c>
      <c r="B14281" s="32">
        <v>56163</v>
      </c>
      <c r="C14281" s="33" t="s">
        <v>561</v>
      </c>
      <c r="D14281" s="33" t="s">
        <v>562</v>
      </c>
      <c r="E14281" s="34">
        <v>51530</v>
      </c>
      <c r="F14281" s="35">
        <v>1.046</v>
      </c>
      <c r="G14281" s="34" t="s">
        <v>362</v>
      </c>
    </row>
    <row r="14282" spans="1:7">
      <c r="A14282" s="32">
        <v>2018</v>
      </c>
      <c r="B14282" s="32">
        <v>56164</v>
      </c>
      <c r="C14282" s="33" t="s">
        <v>561</v>
      </c>
      <c r="D14282" s="33" t="s">
        <v>562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561</v>
      </c>
      <c r="D14283" s="33" t="s">
        <v>562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561</v>
      </c>
      <c r="D14284" s="33" t="s">
        <v>562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561</v>
      </c>
      <c r="D14285" s="33" t="s">
        <v>562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561</v>
      </c>
      <c r="D14286" s="33" t="s">
        <v>562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561</v>
      </c>
      <c r="D14287" s="33" t="s">
        <v>562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561</v>
      </c>
      <c r="D14288" s="33" t="s">
        <v>562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561</v>
      </c>
      <c r="D14289" s="33" t="s">
        <v>562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561</v>
      </c>
      <c r="D14290" s="33" t="s">
        <v>562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561</v>
      </c>
      <c r="D14291" s="33" t="s">
        <v>562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561</v>
      </c>
      <c r="D14292" s="33" t="s">
        <v>562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561</v>
      </c>
      <c r="D14293" s="33" t="s">
        <v>562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561</v>
      </c>
      <c r="D14294" s="33" t="s">
        <v>562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561</v>
      </c>
      <c r="D14295" s="33" t="s">
        <v>562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361</v>
      </c>
      <c r="D14296" s="33" t="s">
        <v>352</v>
      </c>
      <c r="E14296" s="34">
        <v>30134</v>
      </c>
      <c r="F14296" s="35">
        <v>18.026</v>
      </c>
      <c r="G14296" s="34" t="s">
        <v>362</v>
      </c>
    </row>
    <row r="14297" spans="1:7">
      <c r="A14297" s="32">
        <v>2018</v>
      </c>
      <c r="B14297" s="32">
        <v>56224</v>
      </c>
      <c r="C14297" s="33" t="s">
        <v>563</v>
      </c>
      <c r="D14297" s="33" t="s">
        <v>564</v>
      </c>
      <c r="E14297" s="34">
        <v>442</v>
      </c>
      <c r="F14297" s="35">
        <v>5.51</v>
      </c>
      <c r="G14297" s="34" t="s">
        <v>362</v>
      </c>
    </row>
    <row r="14298" spans="1:7">
      <c r="A14298" s="32">
        <v>2018</v>
      </c>
      <c r="B14298" s="32">
        <v>56227</v>
      </c>
      <c r="C14298" s="33" t="s">
        <v>561</v>
      </c>
      <c r="D14298" s="33" t="s">
        <v>562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561</v>
      </c>
      <c r="D14299" s="33" t="s">
        <v>562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561</v>
      </c>
      <c r="D14300" s="33" t="s">
        <v>562</v>
      </c>
      <c r="E14300" s="34">
        <v>127392</v>
      </c>
      <c r="F14300" s="35">
        <v>1.026</v>
      </c>
      <c r="G14300" s="34" t="s">
        <v>362</v>
      </c>
    </row>
    <row r="14301" spans="1:7">
      <c r="A14301" s="32">
        <v>2018</v>
      </c>
      <c r="B14301" s="32">
        <v>56234</v>
      </c>
      <c r="C14301" s="33" t="s">
        <v>561</v>
      </c>
      <c r="D14301" s="33" t="s">
        <v>562</v>
      </c>
      <c r="E14301" s="34">
        <v>1444876</v>
      </c>
      <c r="F14301" s="35">
        <v>1.026</v>
      </c>
      <c r="G14301" s="34" t="s">
        <v>362</v>
      </c>
    </row>
    <row r="14302" spans="1:7">
      <c r="A14302" s="32">
        <v>2018</v>
      </c>
      <c r="B14302" s="32">
        <v>56237</v>
      </c>
      <c r="C14302" s="33" t="s">
        <v>561</v>
      </c>
      <c r="D14302" s="33" t="s">
        <v>562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561</v>
      </c>
      <c r="D14303" s="33" t="s">
        <v>562</v>
      </c>
      <c r="E14303" s="34">
        <v>272272</v>
      </c>
      <c r="F14303" s="35">
        <v>1.0780000000000001</v>
      </c>
      <c r="G14303" s="34" t="s">
        <v>362</v>
      </c>
    </row>
    <row r="14304" spans="1:7">
      <c r="A14304" s="32">
        <v>2018</v>
      </c>
      <c r="B14304" s="32">
        <v>56249</v>
      </c>
      <c r="C14304" s="33" t="s">
        <v>563</v>
      </c>
      <c r="D14304" s="33" t="s">
        <v>564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561</v>
      </c>
      <c r="D14305" s="33" t="s">
        <v>562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561</v>
      </c>
      <c r="D14306" s="33" t="s">
        <v>562</v>
      </c>
      <c r="E14306" s="34">
        <v>1745257</v>
      </c>
      <c r="F14306" s="35">
        <v>1.03</v>
      </c>
      <c r="G14306" s="34" t="s">
        <v>362</v>
      </c>
    </row>
    <row r="14307" spans="1:7">
      <c r="A14307" s="32">
        <v>2018</v>
      </c>
      <c r="B14307" s="32">
        <v>56292</v>
      </c>
      <c r="C14307" s="33" t="s">
        <v>563</v>
      </c>
      <c r="D14307" s="33" t="s">
        <v>564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561</v>
      </c>
      <c r="D14308" s="33" t="s">
        <v>562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361</v>
      </c>
      <c r="D14309" s="33" t="s">
        <v>352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561</v>
      </c>
      <c r="D14310" s="33" t="s">
        <v>562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561</v>
      </c>
      <c r="D14311" s="33" t="s">
        <v>562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561</v>
      </c>
      <c r="D14312" s="33" t="s">
        <v>562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561</v>
      </c>
      <c r="D14313" s="33" t="s">
        <v>562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561</v>
      </c>
      <c r="D14314" s="33" t="s">
        <v>562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561</v>
      </c>
      <c r="D14315" s="33" t="s">
        <v>562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561</v>
      </c>
      <c r="D14316" s="33" t="s">
        <v>562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561</v>
      </c>
      <c r="D14317" s="33" t="s">
        <v>562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561</v>
      </c>
      <c r="D14318" s="33" t="s">
        <v>562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561</v>
      </c>
      <c r="D14319" s="33" t="s">
        <v>562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561</v>
      </c>
      <c r="D14320" s="33" t="s">
        <v>562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561</v>
      </c>
      <c r="D14321" s="33" t="s">
        <v>562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561</v>
      </c>
      <c r="D14322" s="33" t="s">
        <v>562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561</v>
      </c>
      <c r="D14323" s="33" t="s">
        <v>562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561</v>
      </c>
      <c r="D14324" s="33" t="s">
        <v>562</v>
      </c>
      <c r="E14324" s="34">
        <v>1096226</v>
      </c>
      <c r="F14324" s="35">
        <v>1.0549999999999999</v>
      </c>
      <c r="G14324" s="34" t="s">
        <v>362</v>
      </c>
    </row>
    <row r="14325" spans="1:7">
      <c r="A14325" s="32">
        <v>2018</v>
      </c>
      <c r="B14325" s="32">
        <v>56350</v>
      </c>
      <c r="C14325" s="33" t="s">
        <v>561</v>
      </c>
      <c r="D14325" s="33" t="s">
        <v>562</v>
      </c>
      <c r="E14325" s="34">
        <v>900564</v>
      </c>
      <c r="F14325" s="35">
        <v>1.012</v>
      </c>
      <c r="G14325" s="34" t="s">
        <v>362</v>
      </c>
    </row>
    <row r="14326" spans="1:7">
      <c r="A14326" s="32">
        <v>2018</v>
      </c>
      <c r="B14326" s="32">
        <v>56400</v>
      </c>
      <c r="C14326" s="33" t="s">
        <v>561</v>
      </c>
      <c r="D14326" s="33" t="s">
        <v>562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561</v>
      </c>
      <c r="D14327" s="33" t="s">
        <v>562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561</v>
      </c>
      <c r="D14328" s="33" t="s">
        <v>562</v>
      </c>
      <c r="E14328" s="34">
        <v>135901</v>
      </c>
      <c r="F14328" s="35">
        <v>1.135</v>
      </c>
      <c r="G14328" s="34" t="s">
        <v>362</v>
      </c>
    </row>
    <row r="14329" spans="1:7">
      <c r="A14329" s="32">
        <v>2018</v>
      </c>
      <c r="B14329" s="32">
        <v>56456</v>
      </c>
      <c r="C14329" s="33" t="s">
        <v>361</v>
      </c>
      <c r="D14329" s="33" t="s">
        <v>352</v>
      </c>
      <c r="E14329" s="34">
        <v>231624</v>
      </c>
      <c r="F14329" s="35">
        <v>17.648</v>
      </c>
      <c r="G14329" s="34" t="s">
        <v>362</v>
      </c>
    </row>
    <row r="14330" spans="1:7">
      <c r="A14330" s="32">
        <v>2018</v>
      </c>
      <c r="B14330" s="32">
        <v>56458</v>
      </c>
      <c r="C14330" s="33" t="s">
        <v>561</v>
      </c>
      <c r="D14330" s="33" t="s">
        <v>562</v>
      </c>
      <c r="E14330" s="34">
        <v>1881639</v>
      </c>
      <c r="F14330" s="35">
        <v>1.044</v>
      </c>
      <c r="G14330" s="34" t="s">
        <v>362</v>
      </c>
    </row>
    <row r="14331" spans="1:7">
      <c r="A14331" s="32">
        <v>2018</v>
      </c>
      <c r="B14331" s="32">
        <v>56467</v>
      </c>
      <c r="C14331" s="33" t="s">
        <v>561</v>
      </c>
      <c r="D14331" s="33" t="s">
        <v>562</v>
      </c>
      <c r="E14331" s="34">
        <v>106513</v>
      </c>
      <c r="F14331" s="35">
        <v>1.0369999999999999</v>
      </c>
      <c r="G14331" s="34" t="s">
        <v>362</v>
      </c>
    </row>
    <row r="14332" spans="1:7">
      <c r="A14332" s="32">
        <v>2018</v>
      </c>
      <c r="B14332" s="32">
        <v>56476</v>
      </c>
      <c r="C14332" s="33" t="s">
        <v>561</v>
      </c>
      <c r="D14332" s="33" t="s">
        <v>562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561</v>
      </c>
      <c r="D14333" s="33" t="s">
        <v>562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561</v>
      </c>
      <c r="D14334" s="33" t="s">
        <v>562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361</v>
      </c>
      <c r="D14335" s="33" t="s">
        <v>352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361</v>
      </c>
      <c r="D14336" s="33" t="s">
        <v>352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561</v>
      </c>
      <c r="D14337" s="33" t="s">
        <v>562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561</v>
      </c>
      <c r="D14338" s="33" t="s">
        <v>562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561</v>
      </c>
      <c r="D14339" s="33" t="s">
        <v>562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561</v>
      </c>
      <c r="D14340" s="33" t="s">
        <v>562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561</v>
      </c>
      <c r="D14341" s="33" t="s">
        <v>562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561</v>
      </c>
      <c r="D14342" s="33" t="s">
        <v>562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561</v>
      </c>
      <c r="D14343" s="33" t="s">
        <v>562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561</v>
      </c>
      <c r="D14344" s="33" t="s">
        <v>562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561</v>
      </c>
      <c r="D14345" s="33" t="s">
        <v>562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561</v>
      </c>
      <c r="D14346" s="33" t="s">
        <v>562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561</v>
      </c>
      <c r="D14347" s="33" t="s">
        <v>562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561</v>
      </c>
      <c r="D14348" s="33" t="s">
        <v>562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561</v>
      </c>
      <c r="D14349" s="33" t="s">
        <v>562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561</v>
      </c>
      <c r="D14350" s="33" t="s">
        <v>562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561</v>
      </c>
      <c r="D14351" s="33" t="s">
        <v>562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561</v>
      </c>
      <c r="D14352" s="33" t="s">
        <v>562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561</v>
      </c>
      <c r="D14353" s="33" t="s">
        <v>562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561</v>
      </c>
      <c r="D14354" s="33" t="s">
        <v>562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561</v>
      </c>
      <c r="D14355" s="33" t="s">
        <v>562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361</v>
      </c>
      <c r="D14356" s="33" t="s">
        <v>352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561</v>
      </c>
      <c r="D14357" s="33" t="s">
        <v>562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361</v>
      </c>
      <c r="D14358" s="33" t="s">
        <v>352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561</v>
      </c>
      <c r="D14359" s="33" t="s">
        <v>562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361</v>
      </c>
      <c r="D14360" s="33" t="s">
        <v>352</v>
      </c>
      <c r="E14360" s="34">
        <v>36158</v>
      </c>
      <c r="F14360" s="35">
        <v>16.89</v>
      </c>
      <c r="G14360" s="34" t="s">
        <v>362</v>
      </c>
    </row>
    <row r="14361" spans="1:7">
      <c r="A14361" s="32">
        <v>2018</v>
      </c>
      <c r="B14361" s="32">
        <v>56611</v>
      </c>
      <c r="C14361" s="33" t="s">
        <v>361</v>
      </c>
      <c r="D14361" s="33" t="s">
        <v>352</v>
      </c>
      <c r="E14361" s="34">
        <v>35708</v>
      </c>
      <c r="F14361" s="35">
        <v>17.12</v>
      </c>
      <c r="G14361" s="34" t="s">
        <v>362</v>
      </c>
    </row>
    <row r="14362" spans="1:7">
      <c r="A14362" s="32">
        <v>2018</v>
      </c>
      <c r="B14362" s="32">
        <v>56611</v>
      </c>
      <c r="C14362" s="33" t="s">
        <v>361</v>
      </c>
      <c r="D14362" s="33" t="s">
        <v>352</v>
      </c>
      <c r="E14362" s="34">
        <v>36115</v>
      </c>
      <c r="F14362" s="35">
        <v>17.8</v>
      </c>
      <c r="G14362" s="34" t="s">
        <v>362</v>
      </c>
    </row>
    <row r="14363" spans="1:7">
      <c r="A14363" s="32">
        <v>2018</v>
      </c>
      <c r="B14363" s="32">
        <v>56611</v>
      </c>
      <c r="C14363" s="33" t="s">
        <v>361</v>
      </c>
      <c r="D14363" s="33" t="s">
        <v>352</v>
      </c>
      <c r="E14363" s="34">
        <v>53031</v>
      </c>
      <c r="F14363" s="35">
        <v>17.09</v>
      </c>
      <c r="G14363" s="34" t="s">
        <v>362</v>
      </c>
    </row>
    <row r="14364" spans="1:7">
      <c r="A14364" s="32">
        <v>2018</v>
      </c>
      <c r="B14364" s="32">
        <v>56611</v>
      </c>
      <c r="C14364" s="33" t="s">
        <v>361</v>
      </c>
      <c r="D14364" s="33" t="s">
        <v>352</v>
      </c>
      <c r="E14364" s="34">
        <v>143690</v>
      </c>
      <c r="F14364" s="35">
        <v>17.059999999999999</v>
      </c>
      <c r="G14364" s="34" t="s">
        <v>362</v>
      </c>
    </row>
    <row r="14365" spans="1:7">
      <c r="A14365" s="32">
        <v>2018</v>
      </c>
      <c r="B14365" s="32">
        <v>56671</v>
      </c>
      <c r="C14365" s="33" t="s">
        <v>351</v>
      </c>
      <c r="D14365" s="33" t="s">
        <v>352</v>
      </c>
      <c r="E14365" s="34">
        <v>10142</v>
      </c>
      <c r="F14365" s="35">
        <v>21.67</v>
      </c>
      <c r="G14365" s="34" t="s">
        <v>362</v>
      </c>
    </row>
    <row r="14366" spans="1:7">
      <c r="A14366" s="32">
        <v>2018</v>
      </c>
      <c r="B14366" s="32">
        <v>56671</v>
      </c>
      <c r="C14366" s="33" t="s">
        <v>351</v>
      </c>
      <c r="D14366" s="33" t="s">
        <v>352</v>
      </c>
      <c r="E14366" s="34">
        <v>103782</v>
      </c>
      <c r="F14366" s="35">
        <v>25.96</v>
      </c>
      <c r="G14366" s="34" t="s">
        <v>362</v>
      </c>
    </row>
    <row r="14367" spans="1:7">
      <c r="A14367" s="32">
        <v>2018</v>
      </c>
      <c r="B14367" s="32">
        <v>56671</v>
      </c>
      <c r="C14367" s="33" t="s">
        <v>351</v>
      </c>
      <c r="D14367" s="33" t="s">
        <v>352</v>
      </c>
      <c r="E14367" s="34">
        <v>16832</v>
      </c>
      <c r="F14367" s="35">
        <v>22.94</v>
      </c>
      <c r="G14367" s="34" t="s">
        <v>362</v>
      </c>
    </row>
    <row r="14368" spans="1:7">
      <c r="A14368" s="32">
        <v>2018</v>
      </c>
      <c r="B14368" s="32">
        <v>56671</v>
      </c>
      <c r="C14368" s="33" t="s">
        <v>561</v>
      </c>
      <c r="D14368" s="33" t="s">
        <v>562</v>
      </c>
      <c r="E14368" s="34">
        <v>791</v>
      </c>
      <c r="F14368" s="35">
        <v>1.07</v>
      </c>
      <c r="G14368" s="34" t="s">
        <v>362</v>
      </c>
    </row>
    <row r="14369" spans="1:7">
      <c r="A14369" s="32">
        <v>2018</v>
      </c>
      <c r="B14369" s="32">
        <v>56671</v>
      </c>
      <c r="C14369" s="33" t="s">
        <v>561</v>
      </c>
      <c r="D14369" s="33" t="s">
        <v>562</v>
      </c>
      <c r="E14369" s="34">
        <v>1712</v>
      </c>
      <c r="F14369" s="35">
        <v>1.07</v>
      </c>
      <c r="G14369" s="34" t="s">
        <v>362</v>
      </c>
    </row>
    <row r="14370" spans="1:7">
      <c r="A14370" s="32">
        <v>2018</v>
      </c>
      <c r="B14370" s="32">
        <v>56671</v>
      </c>
      <c r="C14370" s="33" t="s">
        <v>561</v>
      </c>
      <c r="D14370" s="33" t="s">
        <v>562</v>
      </c>
      <c r="E14370" s="34">
        <v>4326</v>
      </c>
      <c r="F14370" s="35">
        <v>1.07</v>
      </c>
      <c r="G14370" s="34" t="s">
        <v>362</v>
      </c>
    </row>
    <row r="14371" spans="1:7">
      <c r="A14371" s="32">
        <v>2018</v>
      </c>
      <c r="B14371" s="32">
        <v>56674</v>
      </c>
      <c r="C14371" s="33" t="s">
        <v>561</v>
      </c>
      <c r="D14371" s="33" t="s">
        <v>562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561</v>
      </c>
      <c r="D14372" s="33" t="s">
        <v>562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561</v>
      </c>
      <c r="D14373" s="33" t="s">
        <v>562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561</v>
      </c>
      <c r="D14374" s="33" t="s">
        <v>562</v>
      </c>
      <c r="E14374" s="34">
        <v>938296</v>
      </c>
      <c r="F14374" s="35">
        <v>1.028</v>
      </c>
      <c r="G14374" s="34" t="s">
        <v>362</v>
      </c>
    </row>
    <row r="14375" spans="1:7">
      <c r="A14375" s="32">
        <v>2018</v>
      </c>
      <c r="B14375" s="32">
        <v>56786</v>
      </c>
      <c r="C14375" s="33" t="s">
        <v>360</v>
      </c>
      <c r="D14375" s="33" t="s">
        <v>352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561</v>
      </c>
      <c r="D14376" s="33" t="s">
        <v>562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561</v>
      </c>
      <c r="D14377" s="33" t="s">
        <v>562</v>
      </c>
      <c r="E14377" s="34">
        <v>1607821</v>
      </c>
      <c r="F14377" s="35">
        <v>1.026</v>
      </c>
      <c r="G14377" s="34" t="s">
        <v>362</v>
      </c>
    </row>
    <row r="14378" spans="1:7">
      <c r="A14378" s="32">
        <v>2018</v>
      </c>
      <c r="B14378" s="32">
        <v>56799</v>
      </c>
      <c r="C14378" s="33" t="s">
        <v>563</v>
      </c>
      <c r="D14378" s="33" t="s">
        <v>564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563</v>
      </c>
      <c r="D14379" s="33" t="s">
        <v>564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561</v>
      </c>
      <c r="D14380" s="33" t="s">
        <v>562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561</v>
      </c>
      <c r="D14381" s="33" t="s">
        <v>562</v>
      </c>
      <c r="E14381" s="34">
        <v>184400</v>
      </c>
      <c r="F14381" s="35">
        <v>1.046</v>
      </c>
      <c r="G14381" s="34" t="s">
        <v>362</v>
      </c>
    </row>
    <row r="14382" spans="1:7">
      <c r="A14382" s="32">
        <v>2018</v>
      </c>
      <c r="B14382" s="32">
        <v>56806</v>
      </c>
      <c r="C14382" s="33" t="s">
        <v>561</v>
      </c>
      <c r="D14382" s="33" t="s">
        <v>562</v>
      </c>
      <c r="E14382" s="34">
        <v>669719</v>
      </c>
      <c r="F14382" s="35">
        <v>1.03</v>
      </c>
      <c r="G14382" s="34" t="s">
        <v>362</v>
      </c>
    </row>
    <row r="14383" spans="1:7">
      <c r="A14383" s="32">
        <v>2018</v>
      </c>
      <c r="B14383" s="32">
        <v>56807</v>
      </c>
      <c r="C14383" s="33" t="s">
        <v>561</v>
      </c>
      <c r="D14383" s="33" t="s">
        <v>562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351</v>
      </c>
      <c r="D14384" s="33" t="s">
        <v>352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351</v>
      </c>
      <c r="D14385" s="33" t="s">
        <v>352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561</v>
      </c>
      <c r="D14386" s="33" t="s">
        <v>562</v>
      </c>
      <c r="E14386" s="34">
        <v>785358</v>
      </c>
      <c r="F14386" s="35">
        <v>1.048</v>
      </c>
      <c r="G14386" s="34" t="s">
        <v>362</v>
      </c>
    </row>
    <row r="14387" spans="1:7">
      <c r="A14387" s="32">
        <v>2018</v>
      </c>
      <c r="B14387" s="32">
        <v>56908</v>
      </c>
      <c r="C14387" s="33" t="s">
        <v>561</v>
      </c>
      <c r="D14387" s="33" t="s">
        <v>562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563</v>
      </c>
      <c r="D14388" s="33" t="s">
        <v>564</v>
      </c>
      <c r="E14388" s="34">
        <v>34323</v>
      </c>
      <c r="F14388" s="35">
        <v>6.2</v>
      </c>
      <c r="G14388" s="34" t="s">
        <v>362</v>
      </c>
    </row>
    <row r="14389" spans="1:7">
      <c r="A14389" s="32">
        <v>2018</v>
      </c>
      <c r="B14389" s="32">
        <v>56948</v>
      </c>
      <c r="C14389" s="33" t="s">
        <v>561</v>
      </c>
      <c r="D14389" s="33" t="s">
        <v>562</v>
      </c>
      <c r="E14389" s="34">
        <v>83119</v>
      </c>
      <c r="F14389" s="35">
        <v>1.05</v>
      </c>
      <c r="G14389" s="34" t="s">
        <v>362</v>
      </c>
    </row>
    <row r="14390" spans="1:7">
      <c r="A14390" s="32">
        <v>2018</v>
      </c>
      <c r="B14390" s="32">
        <v>56963</v>
      </c>
      <c r="C14390" s="33" t="s">
        <v>561</v>
      </c>
      <c r="D14390" s="33" t="s">
        <v>562</v>
      </c>
      <c r="E14390" s="34">
        <v>2984902</v>
      </c>
      <c r="F14390" s="35">
        <v>1.034</v>
      </c>
      <c r="G14390" s="34" t="s">
        <v>362</v>
      </c>
    </row>
    <row r="14391" spans="1:7">
      <c r="A14391" s="32">
        <v>2018</v>
      </c>
      <c r="B14391" s="32">
        <v>56964</v>
      </c>
      <c r="C14391" s="33" t="s">
        <v>563</v>
      </c>
      <c r="D14391" s="33" t="s">
        <v>564</v>
      </c>
      <c r="E14391" s="34">
        <v>20273</v>
      </c>
      <c r="F14391" s="35">
        <v>5.5</v>
      </c>
      <c r="G14391" s="34" t="s">
        <v>362</v>
      </c>
    </row>
    <row r="14392" spans="1:7">
      <c r="A14392" s="32">
        <v>2018</v>
      </c>
      <c r="B14392" s="32">
        <v>56964</v>
      </c>
      <c r="C14392" s="33" t="s">
        <v>561</v>
      </c>
      <c r="D14392" s="33" t="s">
        <v>562</v>
      </c>
      <c r="E14392" s="34">
        <v>19368</v>
      </c>
      <c r="F14392" s="35">
        <v>1.03</v>
      </c>
      <c r="G14392" s="34" t="s">
        <v>362</v>
      </c>
    </row>
    <row r="14393" spans="1:7">
      <c r="A14393" s="32">
        <v>2018</v>
      </c>
      <c r="B14393" s="32">
        <v>56964</v>
      </c>
      <c r="C14393" s="33" t="s">
        <v>561</v>
      </c>
      <c r="D14393" s="33" t="s">
        <v>562</v>
      </c>
      <c r="E14393" s="34">
        <v>515997</v>
      </c>
      <c r="F14393" s="35">
        <v>1.044</v>
      </c>
      <c r="G14393" s="34" t="s">
        <v>362</v>
      </c>
    </row>
    <row r="14394" spans="1:7">
      <c r="A14394" s="32">
        <v>2018</v>
      </c>
      <c r="B14394" s="32">
        <v>56998</v>
      </c>
      <c r="C14394" s="33" t="s">
        <v>561</v>
      </c>
      <c r="D14394" s="33" t="s">
        <v>562</v>
      </c>
      <c r="E14394" s="34">
        <v>709776</v>
      </c>
      <c r="F14394" s="35">
        <v>1.03</v>
      </c>
      <c r="G14394" s="34" t="s">
        <v>362</v>
      </c>
    </row>
    <row r="14395" spans="1:7">
      <c r="A14395" s="32">
        <v>2018</v>
      </c>
      <c r="B14395" s="32">
        <v>57027</v>
      </c>
      <c r="C14395" s="33" t="s">
        <v>561</v>
      </c>
      <c r="D14395" s="33" t="s">
        <v>562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563</v>
      </c>
      <c r="D14396" s="33" t="s">
        <v>564</v>
      </c>
      <c r="E14396" s="34">
        <v>249</v>
      </c>
      <c r="F14396" s="35">
        <v>5.8170000000000002</v>
      </c>
      <c r="G14396" s="34" t="s">
        <v>362</v>
      </c>
    </row>
    <row r="14397" spans="1:7">
      <c r="A14397" s="32">
        <v>2018</v>
      </c>
      <c r="B14397" s="32">
        <v>57029</v>
      </c>
      <c r="C14397" s="33" t="s">
        <v>563</v>
      </c>
      <c r="D14397" s="33" t="s">
        <v>564</v>
      </c>
      <c r="E14397" s="34">
        <v>275</v>
      </c>
      <c r="F14397" s="35">
        <v>5.8170000000000002</v>
      </c>
      <c r="G14397" s="34" t="s">
        <v>362</v>
      </c>
    </row>
    <row r="14398" spans="1:7">
      <c r="A14398" s="32">
        <v>2018</v>
      </c>
      <c r="B14398" s="32">
        <v>57029</v>
      </c>
      <c r="C14398" s="33" t="s">
        <v>563</v>
      </c>
      <c r="D14398" s="33" t="s">
        <v>564</v>
      </c>
      <c r="E14398" s="34">
        <v>973</v>
      </c>
      <c r="F14398" s="35">
        <v>5.8170000000000002</v>
      </c>
      <c r="G14398" s="34" t="s">
        <v>362</v>
      </c>
    </row>
    <row r="14399" spans="1:7">
      <c r="A14399" s="32">
        <v>2018</v>
      </c>
      <c r="B14399" s="32">
        <v>57029</v>
      </c>
      <c r="C14399" s="33" t="s">
        <v>561</v>
      </c>
      <c r="D14399" s="33" t="s">
        <v>562</v>
      </c>
      <c r="E14399" s="34">
        <v>627451</v>
      </c>
      <c r="F14399" s="35">
        <v>1.0249999999999999</v>
      </c>
      <c r="G14399" s="34" t="s">
        <v>362</v>
      </c>
    </row>
    <row r="14400" spans="1:7">
      <c r="A14400" s="32">
        <v>2018</v>
      </c>
      <c r="B14400" s="32">
        <v>57036</v>
      </c>
      <c r="C14400" s="33" t="s">
        <v>561</v>
      </c>
      <c r="D14400" s="33" t="s">
        <v>562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561</v>
      </c>
      <c r="D14401" s="33" t="s">
        <v>562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561</v>
      </c>
      <c r="D14402" s="33" t="s">
        <v>562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561</v>
      </c>
      <c r="D14403" s="33" t="s">
        <v>562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361</v>
      </c>
      <c r="D14404" s="33" t="s">
        <v>352</v>
      </c>
      <c r="E14404" s="34">
        <v>62787</v>
      </c>
      <c r="F14404" s="35">
        <v>17.3</v>
      </c>
      <c r="G14404" s="34" t="s">
        <v>362</v>
      </c>
    </row>
    <row r="14405" spans="1:7">
      <c r="A14405" s="32">
        <v>2018</v>
      </c>
      <c r="B14405" s="32">
        <v>57267</v>
      </c>
      <c r="C14405" s="33" t="s">
        <v>561</v>
      </c>
      <c r="D14405" s="33" t="s">
        <v>562</v>
      </c>
      <c r="E14405" s="34">
        <v>208</v>
      </c>
      <c r="F14405" s="35">
        <v>1.03</v>
      </c>
      <c r="G14405" s="34" t="s">
        <v>362</v>
      </c>
    </row>
    <row r="14406" spans="1:7">
      <c r="A14406" s="32">
        <v>2018</v>
      </c>
      <c r="B14406" s="32">
        <v>57349</v>
      </c>
      <c r="C14406" s="33" t="s">
        <v>561</v>
      </c>
      <c r="D14406" s="33" t="s">
        <v>562</v>
      </c>
      <c r="E14406" s="34">
        <v>35385</v>
      </c>
      <c r="F14406" s="35">
        <v>1.0429999999999999</v>
      </c>
      <c r="G14406" s="34" t="s">
        <v>362</v>
      </c>
    </row>
    <row r="14407" spans="1:7">
      <c r="A14407" s="32">
        <v>2018</v>
      </c>
      <c r="B14407" s="32">
        <v>57482</v>
      </c>
      <c r="C14407" s="33" t="s">
        <v>561</v>
      </c>
      <c r="D14407" s="33" t="s">
        <v>562</v>
      </c>
      <c r="E14407" s="34">
        <v>430095</v>
      </c>
      <c r="F14407" s="35">
        <v>1.0309999999999999</v>
      </c>
      <c r="G14407" s="34" t="s">
        <v>362</v>
      </c>
    </row>
    <row r="14408" spans="1:7">
      <c r="A14408" s="32">
        <v>2018</v>
      </c>
      <c r="B14408" s="32">
        <v>57515</v>
      </c>
      <c r="C14408" s="33" t="s">
        <v>561</v>
      </c>
      <c r="D14408" s="33" t="s">
        <v>562</v>
      </c>
      <c r="E14408" s="34">
        <v>222615</v>
      </c>
      <c r="F14408" s="35">
        <v>1.0309999999999999</v>
      </c>
      <c r="G14408" s="34" t="s">
        <v>362</v>
      </c>
    </row>
    <row r="14409" spans="1:7">
      <c r="A14409" s="32">
        <v>2018</v>
      </c>
      <c r="B14409" s="32">
        <v>57555</v>
      </c>
      <c r="C14409" s="33" t="s">
        <v>561</v>
      </c>
      <c r="D14409" s="33" t="s">
        <v>562</v>
      </c>
      <c r="E14409" s="34">
        <v>73105</v>
      </c>
      <c r="F14409" s="35">
        <v>1.038</v>
      </c>
      <c r="G14409" s="34" t="s">
        <v>362</v>
      </c>
    </row>
    <row r="14410" spans="1:7">
      <c r="A14410" s="32">
        <v>2018</v>
      </c>
      <c r="B14410" s="32">
        <v>57664</v>
      </c>
      <c r="C14410" s="33" t="s">
        <v>561</v>
      </c>
      <c r="D14410" s="33" t="s">
        <v>562</v>
      </c>
      <c r="E14410" s="34">
        <v>3404</v>
      </c>
      <c r="F14410" s="35">
        <v>1.028</v>
      </c>
      <c r="G14410" s="34" t="s">
        <v>362</v>
      </c>
    </row>
    <row r="14411" spans="1:7">
      <c r="A14411" s="32">
        <v>2018</v>
      </c>
      <c r="B14411" s="32">
        <v>57664</v>
      </c>
      <c r="C14411" s="33" t="s">
        <v>561</v>
      </c>
      <c r="D14411" s="33" t="s">
        <v>562</v>
      </c>
      <c r="E14411" s="34">
        <v>7585</v>
      </c>
      <c r="F14411" s="35">
        <v>1.028</v>
      </c>
      <c r="G14411" s="34" t="s">
        <v>362</v>
      </c>
    </row>
    <row r="14412" spans="1:7">
      <c r="A14412" s="32">
        <v>2018</v>
      </c>
      <c r="B14412" s="32">
        <v>57664</v>
      </c>
      <c r="C14412" s="33" t="s">
        <v>561</v>
      </c>
      <c r="D14412" s="33" t="s">
        <v>562</v>
      </c>
      <c r="E14412" s="34">
        <v>8752</v>
      </c>
      <c r="F14412" s="35">
        <v>1.028</v>
      </c>
      <c r="G14412" s="34" t="s">
        <v>362</v>
      </c>
    </row>
    <row r="14413" spans="1:7">
      <c r="A14413" s="32">
        <v>2018</v>
      </c>
      <c r="B14413" s="32">
        <v>57664</v>
      </c>
      <c r="C14413" s="33" t="s">
        <v>561</v>
      </c>
      <c r="D14413" s="33" t="s">
        <v>562</v>
      </c>
      <c r="E14413" s="34">
        <v>10727</v>
      </c>
      <c r="F14413" s="35">
        <v>1.028</v>
      </c>
      <c r="G14413" s="34" t="s">
        <v>362</v>
      </c>
    </row>
    <row r="14414" spans="1:7">
      <c r="A14414" s="32">
        <v>2018</v>
      </c>
      <c r="B14414" s="32">
        <v>57664</v>
      </c>
      <c r="C14414" s="33" t="s">
        <v>561</v>
      </c>
      <c r="D14414" s="33" t="s">
        <v>562</v>
      </c>
      <c r="E14414" s="34">
        <v>19449</v>
      </c>
      <c r="F14414" s="35">
        <v>1.028</v>
      </c>
      <c r="G14414" s="34" t="s">
        <v>362</v>
      </c>
    </row>
    <row r="14415" spans="1:7">
      <c r="A14415" s="32">
        <v>2018</v>
      </c>
      <c r="B14415" s="32">
        <v>57664</v>
      </c>
      <c r="C14415" s="33" t="s">
        <v>561</v>
      </c>
      <c r="D14415" s="33" t="s">
        <v>562</v>
      </c>
      <c r="E14415" s="34">
        <v>66905</v>
      </c>
      <c r="F14415" s="35">
        <v>1.028</v>
      </c>
      <c r="G14415" s="34" t="s">
        <v>362</v>
      </c>
    </row>
    <row r="14416" spans="1:7">
      <c r="A14416" s="32">
        <v>2018</v>
      </c>
      <c r="B14416" s="32">
        <v>57664</v>
      </c>
      <c r="C14416" s="33" t="s">
        <v>561</v>
      </c>
      <c r="D14416" s="33" t="s">
        <v>562</v>
      </c>
      <c r="E14416" s="34">
        <v>560649</v>
      </c>
      <c r="F14416" s="35">
        <v>1.028</v>
      </c>
      <c r="G14416" s="34" t="s">
        <v>362</v>
      </c>
    </row>
    <row r="14417" spans="1:7">
      <c r="A14417" s="32">
        <v>2018</v>
      </c>
      <c r="B14417" s="32">
        <v>57664</v>
      </c>
      <c r="C14417" s="33" t="s">
        <v>561</v>
      </c>
      <c r="D14417" s="33" t="s">
        <v>562</v>
      </c>
      <c r="E14417" s="34">
        <v>123793</v>
      </c>
      <c r="F14417" s="35">
        <v>1.028</v>
      </c>
      <c r="G14417" s="34" t="s">
        <v>362</v>
      </c>
    </row>
    <row r="14418" spans="1:7">
      <c r="A14418" s="32">
        <v>2018</v>
      </c>
      <c r="B14418" s="32">
        <v>57664</v>
      </c>
      <c r="C14418" s="33" t="s">
        <v>561</v>
      </c>
      <c r="D14418" s="33" t="s">
        <v>562</v>
      </c>
      <c r="E14418" s="34">
        <v>147909</v>
      </c>
      <c r="F14418" s="35">
        <v>1.028</v>
      </c>
      <c r="G14418" s="34" t="s">
        <v>362</v>
      </c>
    </row>
    <row r="14419" spans="1:7">
      <c r="A14419" s="32">
        <v>2018</v>
      </c>
      <c r="B14419" s="32">
        <v>57664</v>
      </c>
      <c r="C14419" s="33" t="s">
        <v>561</v>
      </c>
      <c r="D14419" s="33" t="s">
        <v>562</v>
      </c>
      <c r="E14419" s="34">
        <v>149038</v>
      </c>
      <c r="F14419" s="35">
        <v>1.028</v>
      </c>
      <c r="G14419" s="34" t="s">
        <v>362</v>
      </c>
    </row>
    <row r="14420" spans="1:7">
      <c r="A14420" s="32">
        <v>2018</v>
      </c>
      <c r="B14420" s="32">
        <v>57664</v>
      </c>
      <c r="C14420" s="33" t="s">
        <v>561</v>
      </c>
      <c r="D14420" s="33" t="s">
        <v>562</v>
      </c>
      <c r="E14420" s="34">
        <v>331681</v>
      </c>
      <c r="F14420" s="35">
        <v>1.028</v>
      </c>
      <c r="G14420" s="34" t="s">
        <v>362</v>
      </c>
    </row>
    <row r="14421" spans="1:7">
      <c r="A14421" s="32">
        <v>2018</v>
      </c>
      <c r="B14421" s="32">
        <v>57664</v>
      </c>
      <c r="C14421" s="33" t="s">
        <v>561</v>
      </c>
      <c r="D14421" s="33" t="s">
        <v>562</v>
      </c>
      <c r="E14421" s="34">
        <v>395225</v>
      </c>
      <c r="F14421" s="35">
        <v>1.028</v>
      </c>
      <c r="G14421" s="34" t="s">
        <v>362</v>
      </c>
    </row>
    <row r="14422" spans="1:7">
      <c r="A14422" s="32">
        <v>2018</v>
      </c>
      <c r="B14422" s="32">
        <v>57664</v>
      </c>
      <c r="C14422" s="33" t="s">
        <v>561</v>
      </c>
      <c r="D14422" s="33" t="s">
        <v>562</v>
      </c>
      <c r="E14422" s="34">
        <v>92620</v>
      </c>
      <c r="F14422" s="35">
        <v>1.028</v>
      </c>
      <c r="G14422" s="34" t="s">
        <v>362</v>
      </c>
    </row>
    <row r="14423" spans="1:7">
      <c r="A14423" s="32">
        <v>2018</v>
      </c>
      <c r="B14423" s="32">
        <v>57703</v>
      </c>
      <c r="C14423" s="33" t="s">
        <v>561</v>
      </c>
      <c r="D14423" s="33" t="s">
        <v>562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561</v>
      </c>
      <c r="D14424" s="33" t="s">
        <v>562</v>
      </c>
      <c r="E14424" s="34">
        <v>2153038</v>
      </c>
      <c r="F14424" s="35">
        <v>1.0389999999999999</v>
      </c>
      <c r="G14424" s="34" t="s">
        <v>362</v>
      </c>
    </row>
    <row r="14425" spans="1:7">
      <c r="A14425" s="32">
        <v>2018</v>
      </c>
      <c r="B14425" s="32">
        <v>57839</v>
      </c>
      <c r="C14425" s="33" t="s">
        <v>561</v>
      </c>
      <c r="D14425" s="33" t="s">
        <v>562</v>
      </c>
      <c r="E14425" s="34">
        <v>2196924</v>
      </c>
      <c r="F14425" s="35">
        <v>1.028</v>
      </c>
      <c r="G14425" s="34" t="s">
        <v>362</v>
      </c>
    </row>
    <row r="14426" spans="1:7">
      <c r="A14426" s="32">
        <v>2018</v>
      </c>
      <c r="B14426" s="32">
        <v>57842</v>
      </c>
      <c r="C14426" s="33" t="s">
        <v>561</v>
      </c>
      <c r="D14426" s="33" t="s">
        <v>562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561</v>
      </c>
      <c r="D14427" s="33" t="s">
        <v>562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561</v>
      </c>
      <c r="D14428" s="33" t="s">
        <v>562</v>
      </c>
      <c r="E14428" s="34">
        <v>744175</v>
      </c>
      <c r="F14428" s="35">
        <v>1.03</v>
      </c>
      <c r="G14428" s="34" t="s">
        <v>362</v>
      </c>
    </row>
    <row r="14429" spans="1:7">
      <c r="A14429" s="32">
        <v>2018</v>
      </c>
      <c r="B14429" s="32">
        <v>57943</v>
      </c>
      <c r="C14429" s="33" t="s">
        <v>561</v>
      </c>
      <c r="D14429" s="33" t="s">
        <v>562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561</v>
      </c>
      <c r="D14430" s="33" t="s">
        <v>562</v>
      </c>
      <c r="E14430" s="34">
        <v>40147</v>
      </c>
      <c r="F14430" s="35">
        <v>1.0309999999999999</v>
      </c>
      <c r="G14430" s="34" t="s">
        <v>362</v>
      </c>
    </row>
    <row r="14431" spans="1:7">
      <c r="A14431" s="32">
        <v>2018</v>
      </c>
      <c r="B14431" s="32">
        <v>57953</v>
      </c>
      <c r="C14431" s="33" t="s">
        <v>351</v>
      </c>
      <c r="D14431" s="33" t="s">
        <v>352</v>
      </c>
      <c r="E14431" s="34">
        <v>3241</v>
      </c>
      <c r="F14431" s="35">
        <v>22.4</v>
      </c>
      <c r="G14431" s="34" t="s">
        <v>362</v>
      </c>
    </row>
    <row r="14432" spans="1:7">
      <c r="A14432" s="32">
        <v>2018</v>
      </c>
      <c r="B14432" s="32">
        <v>57978</v>
      </c>
      <c r="C14432" s="33" t="s">
        <v>561</v>
      </c>
      <c r="D14432" s="33" t="s">
        <v>562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561</v>
      </c>
      <c r="D14433" s="33" t="s">
        <v>562</v>
      </c>
      <c r="E14433" s="34">
        <v>2568096</v>
      </c>
      <c r="F14433" s="35">
        <v>1.012</v>
      </c>
      <c r="G14433" s="34" t="s">
        <v>362</v>
      </c>
    </row>
    <row r="14434" spans="1:7">
      <c r="A14434" s="32">
        <v>2018</v>
      </c>
      <c r="B14434" s="32">
        <v>58001</v>
      </c>
      <c r="C14434" s="33" t="s">
        <v>561</v>
      </c>
      <c r="D14434" s="33" t="s">
        <v>562</v>
      </c>
      <c r="E14434" s="34">
        <v>2617834</v>
      </c>
      <c r="F14434" s="35">
        <v>1.012</v>
      </c>
      <c r="G14434" s="34" t="s">
        <v>362</v>
      </c>
    </row>
    <row r="14435" spans="1:7">
      <c r="A14435" s="32">
        <v>2018</v>
      </c>
      <c r="B14435" s="32">
        <v>58005</v>
      </c>
      <c r="C14435" s="33" t="s">
        <v>561</v>
      </c>
      <c r="D14435" s="33" t="s">
        <v>562</v>
      </c>
      <c r="E14435" s="34">
        <v>2891237</v>
      </c>
      <c r="F14435" s="35">
        <v>1.01</v>
      </c>
      <c r="G14435" s="34" t="s">
        <v>362</v>
      </c>
    </row>
    <row r="14436" spans="1:7">
      <c r="A14436" s="32">
        <v>2018</v>
      </c>
      <c r="B14436" s="32">
        <v>58079</v>
      </c>
      <c r="C14436" s="33" t="s">
        <v>561</v>
      </c>
      <c r="D14436" s="33" t="s">
        <v>562</v>
      </c>
      <c r="E14436" s="34">
        <v>1534498</v>
      </c>
      <c r="F14436" s="35">
        <v>1.024</v>
      </c>
      <c r="G14436" s="34" t="s">
        <v>362</v>
      </c>
    </row>
    <row r="14437" spans="1:7">
      <c r="A14437" s="32">
        <v>2018</v>
      </c>
      <c r="B14437" s="32">
        <v>58215</v>
      </c>
      <c r="C14437" s="33" t="s">
        <v>561</v>
      </c>
      <c r="D14437" s="33" t="s">
        <v>562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561</v>
      </c>
      <c r="D14438" s="33" t="s">
        <v>562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561</v>
      </c>
      <c r="D14439" s="33" t="s">
        <v>562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561</v>
      </c>
      <c r="D14440" s="33" t="s">
        <v>562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561</v>
      </c>
      <c r="D14441" s="33" t="s">
        <v>562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561</v>
      </c>
      <c r="D14442" s="33" t="s">
        <v>562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561</v>
      </c>
      <c r="D14443" s="33" t="s">
        <v>562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561</v>
      </c>
      <c r="D14444" s="33" t="s">
        <v>562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561</v>
      </c>
      <c r="D14445" s="33" t="s">
        <v>562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561</v>
      </c>
      <c r="D14446" s="33" t="s">
        <v>562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561</v>
      </c>
      <c r="D14447" s="33" t="s">
        <v>562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561</v>
      </c>
      <c r="D14448" s="33" t="s">
        <v>562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561</v>
      </c>
      <c r="D14449" s="33" t="s">
        <v>562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561</v>
      </c>
      <c r="D14450" s="33" t="s">
        <v>562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561</v>
      </c>
      <c r="D14451" s="33" t="s">
        <v>562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561</v>
      </c>
      <c r="D14452" s="33" t="s">
        <v>562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561</v>
      </c>
      <c r="D14453" s="33" t="s">
        <v>562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561</v>
      </c>
      <c r="D14454" s="33" t="s">
        <v>562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561</v>
      </c>
      <c r="D14455" s="33" t="s">
        <v>562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561</v>
      </c>
      <c r="D14456" s="33" t="s">
        <v>562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561</v>
      </c>
      <c r="D14457" s="33" t="s">
        <v>562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561</v>
      </c>
      <c r="D14458" s="33" t="s">
        <v>562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561</v>
      </c>
      <c r="D14459" s="33" t="s">
        <v>562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561</v>
      </c>
      <c r="D14460" s="33" t="s">
        <v>562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561</v>
      </c>
      <c r="D14461" s="33" t="s">
        <v>562</v>
      </c>
      <c r="E14461" s="34">
        <v>1686089</v>
      </c>
      <c r="F14461" s="35">
        <v>1.028</v>
      </c>
      <c r="G14461" s="34" t="s">
        <v>362</v>
      </c>
    </row>
    <row r="14462" spans="1:7">
      <c r="A14462" s="32">
        <v>2018</v>
      </c>
      <c r="B14462" s="32">
        <v>58426</v>
      </c>
      <c r="C14462" s="33" t="s">
        <v>561</v>
      </c>
      <c r="D14462" s="33" t="s">
        <v>562</v>
      </c>
      <c r="E14462" s="34">
        <v>1179265</v>
      </c>
      <c r="F14462" s="35">
        <v>1.02</v>
      </c>
      <c r="G14462" s="34" t="s">
        <v>362</v>
      </c>
    </row>
    <row r="14463" spans="1:7">
      <c r="A14463" s="32">
        <v>2018</v>
      </c>
      <c r="B14463" s="32">
        <v>58471</v>
      </c>
      <c r="C14463" s="33" t="s">
        <v>561</v>
      </c>
      <c r="D14463" s="33" t="s">
        <v>562</v>
      </c>
      <c r="E14463" s="34">
        <v>445351</v>
      </c>
      <c r="F14463" s="35">
        <v>1.03</v>
      </c>
      <c r="G14463" s="34" t="s">
        <v>362</v>
      </c>
    </row>
    <row r="14464" spans="1:7">
      <c r="A14464" s="32">
        <v>2018</v>
      </c>
      <c r="B14464" s="32">
        <v>58503</v>
      </c>
      <c r="C14464" s="33" t="s">
        <v>561</v>
      </c>
      <c r="D14464" s="33" t="s">
        <v>562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561</v>
      </c>
      <c r="D14465" s="33" t="s">
        <v>562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561</v>
      </c>
      <c r="D14466" s="33" t="s">
        <v>562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561</v>
      </c>
      <c r="D14467" s="33" t="s">
        <v>562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561</v>
      </c>
      <c r="D14468" s="33" t="s">
        <v>562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561</v>
      </c>
      <c r="D14469" s="33" t="s">
        <v>562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561</v>
      </c>
      <c r="D14470" s="33" t="s">
        <v>562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561</v>
      </c>
      <c r="D14471" s="33" t="s">
        <v>562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561</v>
      </c>
      <c r="D14472" s="33" t="s">
        <v>562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561</v>
      </c>
      <c r="D14473" s="33" t="s">
        <v>562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561</v>
      </c>
      <c r="D14474" s="33" t="s">
        <v>562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561</v>
      </c>
      <c r="D14475" s="33" t="s">
        <v>562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561</v>
      </c>
      <c r="D14476" s="33" t="s">
        <v>562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561</v>
      </c>
      <c r="D14477" s="33" t="s">
        <v>562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561</v>
      </c>
      <c r="D14478" s="33" t="s">
        <v>562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561</v>
      </c>
      <c r="D14479" s="33" t="s">
        <v>562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561</v>
      </c>
      <c r="D14480" s="33" t="s">
        <v>562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561</v>
      </c>
      <c r="D14481" s="33" t="s">
        <v>562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561</v>
      </c>
      <c r="D14482" s="33" t="s">
        <v>562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561</v>
      </c>
      <c r="D14483" s="33" t="s">
        <v>562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561</v>
      </c>
      <c r="D14484" s="33" t="s">
        <v>562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561</v>
      </c>
      <c r="D14485" s="33" t="s">
        <v>562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561</v>
      </c>
      <c r="D14486" s="33" t="s">
        <v>562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561</v>
      </c>
      <c r="D14487" s="33" t="s">
        <v>562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561</v>
      </c>
      <c r="D14488" s="33" t="s">
        <v>562</v>
      </c>
      <c r="E14488" s="34">
        <v>1585309</v>
      </c>
      <c r="F14488" s="35">
        <v>1.042</v>
      </c>
      <c r="G14488" s="34" t="s">
        <v>362</v>
      </c>
    </row>
    <row r="14489" spans="1:7">
      <c r="A14489" s="32">
        <v>2018</v>
      </c>
      <c r="B14489" s="32">
        <v>59220</v>
      </c>
      <c r="C14489" s="33" t="s">
        <v>561</v>
      </c>
      <c r="D14489" s="33" t="s">
        <v>562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561</v>
      </c>
      <c r="D14490" s="33" t="s">
        <v>562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561</v>
      </c>
      <c r="D14491" s="33" t="s">
        <v>562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561</v>
      </c>
      <c r="D14492" s="33" t="s">
        <v>562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561</v>
      </c>
      <c r="D14493" s="33" t="s">
        <v>562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561</v>
      </c>
      <c r="D14494" s="33" t="s">
        <v>562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561</v>
      </c>
      <c r="D14495" s="33" t="s">
        <v>562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561</v>
      </c>
      <c r="D14496" s="33" t="s">
        <v>562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561</v>
      </c>
      <c r="D14497" s="33" t="s">
        <v>562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561</v>
      </c>
      <c r="D14498" s="33" t="s">
        <v>562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561</v>
      </c>
      <c r="D14499" s="33" t="s">
        <v>562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561</v>
      </c>
      <c r="D14500" s="33" t="s">
        <v>562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561</v>
      </c>
      <c r="D14501" s="33" t="s">
        <v>562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561</v>
      </c>
      <c r="D14502" s="33" t="s">
        <v>562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561</v>
      </c>
      <c r="D14503" s="33" t="s">
        <v>562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561</v>
      </c>
      <c r="D14504" s="33" t="s">
        <v>562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561</v>
      </c>
      <c r="D14505" s="33" t="s">
        <v>562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561</v>
      </c>
      <c r="D14506" s="33" t="s">
        <v>562</v>
      </c>
      <c r="E14506" s="34">
        <v>707463</v>
      </c>
      <c r="F14506" s="35">
        <v>1.0669999999999999</v>
      </c>
      <c r="G14506" s="34" t="s">
        <v>362</v>
      </c>
    </row>
    <row r="14507" spans="1:7">
      <c r="A14507" s="32">
        <v>2018</v>
      </c>
      <c r="B14507" s="32">
        <v>59391</v>
      </c>
      <c r="C14507" s="33" t="s">
        <v>561</v>
      </c>
      <c r="D14507" s="33" t="s">
        <v>562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561</v>
      </c>
      <c r="D14508" s="33" t="s">
        <v>562</v>
      </c>
      <c r="E14508" s="34">
        <v>900508</v>
      </c>
      <c r="F14508" s="35">
        <v>1.0620000000000001</v>
      </c>
      <c r="G14508" s="34" t="s">
        <v>362</v>
      </c>
    </row>
    <row r="14509" spans="1:7">
      <c r="A14509" s="32">
        <v>2018</v>
      </c>
      <c r="B14509" s="32">
        <v>59773</v>
      </c>
      <c r="C14509" s="33" t="s">
        <v>561</v>
      </c>
      <c r="D14509" s="33" t="s">
        <v>562</v>
      </c>
      <c r="E14509" s="34">
        <v>2150807</v>
      </c>
      <c r="F14509" s="35">
        <v>1.038</v>
      </c>
      <c r="G14509" s="34" t="s">
        <v>362</v>
      </c>
    </row>
    <row r="14510" spans="1:7">
      <c r="A14510" s="32">
        <v>2018</v>
      </c>
      <c r="B14510" s="32">
        <v>59812</v>
      </c>
      <c r="C14510" s="33" t="s">
        <v>561</v>
      </c>
      <c r="D14510" s="33" t="s">
        <v>562</v>
      </c>
      <c r="E14510" s="34">
        <v>2371999</v>
      </c>
      <c r="F14510" s="35">
        <v>1.0349999999999999</v>
      </c>
      <c r="G14510" s="34" t="s">
        <v>362</v>
      </c>
    </row>
    <row r="14511" spans="1:7">
      <c r="A14511" s="32">
        <v>2018</v>
      </c>
      <c r="B14511" s="32">
        <v>60122</v>
      </c>
      <c r="C14511" s="33" t="s">
        <v>561</v>
      </c>
      <c r="D14511" s="33" t="s">
        <v>562</v>
      </c>
      <c r="E14511" s="34">
        <v>1057043</v>
      </c>
      <c r="F14511" s="35">
        <v>1.0249999999999999</v>
      </c>
      <c r="G14511" s="34" t="s">
        <v>362</v>
      </c>
    </row>
    <row r="14512" spans="1:7">
      <c r="A14512" s="32">
        <v>2018</v>
      </c>
      <c r="B14512" s="32">
        <v>60357</v>
      </c>
      <c r="C14512" s="33" t="s">
        <v>561</v>
      </c>
      <c r="D14512" s="33" t="s">
        <v>562</v>
      </c>
      <c r="E14512" s="34">
        <v>991004</v>
      </c>
      <c r="F14512" s="35">
        <v>1.0269999999999999</v>
      </c>
      <c r="G14512" s="34" t="s">
        <v>362</v>
      </c>
    </row>
    <row r="14513" spans="1:7">
      <c r="A14513" s="32">
        <v>2018</v>
      </c>
      <c r="B14513" s="32">
        <v>60768</v>
      </c>
      <c r="C14513" s="33" t="s">
        <v>561</v>
      </c>
      <c r="D14513" s="33" t="s">
        <v>562</v>
      </c>
      <c r="E14513" s="34">
        <v>1142861</v>
      </c>
      <c r="F14513" s="35">
        <v>1.0189999999999999</v>
      </c>
      <c r="G14513" s="34" t="s">
        <v>362</v>
      </c>
    </row>
    <row r="14514" spans="1:7">
      <c r="A14514" s="32">
        <v>2018</v>
      </c>
      <c r="B14514" s="32">
        <v>3</v>
      </c>
      <c r="C14514" s="33" t="s">
        <v>351</v>
      </c>
      <c r="D14514" s="33" t="s">
        <v>352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561</v>
      </c>
      <c r="D14515" s="33" t="s">
        <v>562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561</v>
      </c>
      <c r="D14516" s="33" t="s">
        <v>562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561</v>
      </c>
      <c r="D14517" s="33" t="s">
        <v>562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351</v>
      </c>
      <c r="D14518" s="33" t="s">
        <v>352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351</v>
      </c>
      <c r="D14519" s="33" t="s">
        <v>352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561</v>
      </c>
      <c r="D14520" s="33" t="s">
        <v>562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351</v>
      </c>
      <c r="D14521" s="33" t="s">
        <v>352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351</v>
      </c>
      <c r="D14522" s="33" t="s">
        <v>352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561</v>
      </c>
      <c r="D14523" s="33" t="s">
        <v>562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561</v>
      </c>
      <c r="D14524" s="33" t="s">
        <v>562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360</v>
      </c>
      <c r="D14525" s="33" t="s">
        <v>352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561</v>
      </c>
      <c r="D14526" s="33" t="s">
        <v>562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561</v>
      </c>
      <c r="D14527" s="33" t="s">
        <v>562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351</v>
      </c>
      <c r="D14528" s="33" t="s">
        <v>352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563</v>
      </c>
      <c r="D14529" s="33" t="s">
        <v>564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361</v>
      </c>
      <c r="D14530" s="33" t="s">
        <v>352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361</v>
      </c>
      <c r="D14531" s="33" t="s">
        <v>352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563</v>
      </c>
      <c r="D14532" s="33" t="s">
        <v>564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361</v>
      </c>
      <c r="D14533" s="33" t="s">
        <v>352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561</v>
      </c>
      <c r="D14534" s="33" t="s">
        <v>562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561</v>
      </c>
      <c r="D14535" s="33" t="s">
        <v>562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561</v>
      </c>
      <c r="D14536" s="33" t="s">
        <v>562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561</v>
      </c>
      <c r="D14537" s="33" t="s">
        <v>562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361</v>
      </c>
      <c r="D14538" s="33" t="s">
        <v>352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361</v>
      </c>
      <c r="D14539" s="33" t="s">
        <v>352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361</v>
      </c>
      <c r="D14540" s="33" t="s">
        <v>352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561</v>
      </c>
      <c r="D14541" s="33" t="s">
        <v>562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561</v>
      </c>
      <c r="D14542" s="33" t="s">
        <v>562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561</v>
      </c>
      <c r="D14543" s="33" t="s">
        <v>562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561</v>
      </c>
      <c r="D14544" s="33" t="s">
        <v>562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561</v>
      </c>
      <c r="D14545" s="33" t="s">
        <v>562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561</v>
      </c>
      <c r="D14546" s="33" t="s">
        <v>562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563</v>
      </c>
      <c r="D14547" s="33" t="s">
        <v>564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361</v>
      </c>
      <c r="D14548" s="33" t="s">
        <v>352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351</v>
      </c>
      <c r="D14549" s="33" t="s">
        <v>352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351</v>
      </c>
      <c r="D14550" s="33" t="s">
        <v>352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563</v>
      </c>
      <c r="D14551" s="33" t="s">
        <v>564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351</v>
      </c>
      <c r="D14552" s="33" t="s">
        <v>352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351</v>
      </c>
      <c r="D14553" s="33" t="s">
        <v>352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351</v>
      </c>
      <c r="D14554" s="33" t="s">
        <v>352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563</v>
      </c>
      <c r="D14555" s="33" t="s">
        <v>564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563</v>
      </c>
      <c r="D14556" s="33" t="s">
        <v>564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561</v>
      </c>
      <c r="D14557" s="33" t="s">
        <v>562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561</v>
      </c>
      <c r="D14558" s="33" t="s">
        <v>562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561</v>
      </c>
      <c r="D14559" s="33" t="s">
        <v>562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561</v>
      </c>
      <c r="D14560" s="33" t="s">
        <v>562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361</v>
      </c>
      <c r="D14561" s="33" t="s">
        <v>352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361</v>
      </c>
      <c r="D14562" s="33" t="s">
        <v>352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561</v>
      </c>
      <c r="D14563" s="33" t="s">
        <v>562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561</v>
      </c>
      <c r="D14564" s="33" t="s">
        <v>562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561</v>
      </c>
      <c r="D14565" s="33" t="s">
        <v>562</v>
      </c>
      <c r="E14565" s="34">
        <v>1352905</v>
      </c>
      <c r="F14565" s="35">
        <v>1.0409999999999999</v>
      </c>
      <c r="G14565" s="34" t="s">
        <v>362</v>
      </c>
    </row>
    <row r="14566" spans="1:7">
      <c r="A14566" s="32">
        <v>2018</v>
      </c>
      <c r="B14566" s="32">
        <v>298</v>
      </c>
      <c r="C14566" s="33" t="s">
        <v>361</v>
      </c>
      <c r="D14566" s="33" t="s">
        <v>352</v>
      </c>
      <c r="E14566" s="34">
        <v>32176</v>
      </c>
      <c r="F14566" s="35">
        <v>16.55</v>
      </c>
      <c r="G14566" s="34" t="s">
        <v>362</v>
      </c>
    </row>
    <row r="14567" spans="1:7">
      <c r="A14567" s="32">
        <v>2018</v>
      </c>
      <c r="B14567" s="32">
        <v>298</v>
      </c>
      <c r="C14567" s="33" t="s">
        <v>361</v>
      </c>
      <c r="D14567" s="33" t="s">
        <v>352</v>
      </c>
      <c r="E14567" s="34">
        <v>32911</v>
      </c>
      <c r="F14567" s="35">
        <v>16.600000000000001</v>
      </c>
      <c r="G14567" s="34" t="s">
        <v>362</v>
      </c>
    </row>
    <row r="14568" spans="1:7">
      <c r="A14568" s="32">
        <v>2018</v>
      </c>
      <c r="B14568" s="32">
        <v>298</v>
      </c>
      <c r="C14568" s="33" t="s">
        <v>361</v>
      </c>
      <c r="D14568" s="33" t="s">
        <v>352</v>
      </c>
      <c r="E14568" s="34">
        <v>15511</v>
      </c>
      <c r="F14568" s="35">
        <v>16.5</v>
      </c>
      <c r="G14568" s="34" t="s">
        <v>362</v>
      </c>
    </row>
    <row r="14569" spans="1:7">
      <c r="A14569" s="32">
        <v>2018</v>
      </c>
      <c r="B14569" s="32">
        <v>298</v>
      </c>
      <c r="C14569" s="33" t="s">
        <v>361</v>
      </c>
      <c r="D14569" s="33" t="s">
        <v>352</v>
      </c>
      <c r="E14569" s="34">
        <v>31405</v>
      </c>
      <c r="F14569" s="35">
        <v>16.989999999999998</v>
      </c>
      <c r="G14569" s="34" t="s">
        <v>362</v>
      </c>
    </row>
    <row r="14570" spans="1:7">
      <c r="A14570" s="32">
        <v>2018</v>
      </c>
      <c r="B14570" s="32">
        <v>298</v>
      </c>
      <c r="C14570" s="33" t="s">
        <v>361</v>
      </c>
      <c r="D14570" s="33" t="s">
        <v>352</v>
      </c>
      <c r="E14570" s="34">
        <v>48101</v>
      </c>
      <c r="F14570" s="35">
        <v>17.920000000000002</v>
      </c>
      <c r="G14570" s="34" t="s">
        <v>362</v>
      </c>
    </row>
    <row r="14571" spans="1:7">
      <c r="A14571" s="32">
        <v>2018</v>
      </c>
      <c r="B14571" s="32">
        <v>298</v>
      </c>
      <c r="C14571" s="33" t="s">
        <v>361</v>
      </c>
      <c r="D14571" s="33" t="s">
        <v>352</v>
      </c>
      <c r="E14571" s="34">
        <v>49253</v>
      </c>
      <c r="F14571" s="35">
        <v>16.420000000000002</v>
      </c>
      <c r="G14571" s="34" t="s">
        <v>362</v>
      </c>
    </row>
    <row r="14572" spans="1:7">
      <c r="A14572" s="32">
        <v>2018</v>
      </c>
      <c r="B14572" s="32">
        <v>298</v>
      </c>
      <c r="C14572" s="33" t="s">
        <v>361</v>
      </c>
      <c r="D14572" s="33" t="s">
        <v>352</v>
      </c>
      <c r="E14572" s="34">
        <v>65895</v>
      </c>
      <c r="F14572" s="35">
        <v>16.739999999999998</v>
      </c>
      <c r="G14572" s="34" t="s">
        <v>362</v>
      </c>
    </row>
    <row r="14573" spans="1:7">
      <c r="A14573" s="32">
        <v>2018</v>
      </c>
      <c r="B14573" s="32">
        <v>298</v>
      </c>
      <c r="C14573" s="33" t="s">
        <v>361</v>
      </c>
      <c r="D14573" s="33" t="s">
        <v>352</v>
      </c>
      <c r="E14573" s="34">
        <v>65844</v>
      </c>
      <c r="F14573" s="35">
        <v>16.59</v>
      </c>
      <c r="G14573" s="34" t="s">
        <v>362</v>
      </c>
    </row>
    <row r="14574" spans="1:7">
      <c r="A14574" s="32">
        <v>2018</v>
      </c>
      <c r="B14574" s="32">
        <v>298</v>
      </c>
      <c r="C14574" s="33" t="s">
        <v>361</v>
      </c>
      <c r="D14574" s="33" t="s">
        <v>352</v>
      </c>
      <c r="E14574" s="34">
        <v>16354</v>
      </c>
      <c r="F14574" s="35">
        <v>16.87</v>
      </c>
      <c r="G14574" s="34" t="s">
        <v>362</v>
      </c>
    </row>
    <row r="14575" spans="1:7">
      <c r="A14575" s="32">
        <v>2018</v>
      </c>
      <c r="B14575" s="32">
        <v>298</v>
      </c>
      <c r="C14575" s="33" t="s">
        <v>561</v>
      </c>
      <c r="D14575" s="33" t="s">
        <v>562</v>
      </c>
      <c r="E14575" s="34">
        <v>45597</v>
      </c>
      <c r="F14575" s="35">
        <v>1.03</v>
      </c>
      <c r="G14575" s="34" t="s">
        <v>362</v>
      </c>
    </row>
    <row r="14576" spans="1:7">
      <c r="A14576" s="32">
        <v>2018</v>
      </c>
      <c r="B14576" s="32">
        <v>302</v>
      </c>
      <c r="C14576" s="33" t="s">
        <v>561</v>
      </c>
      <c r="D14576" s="33" t="s">
        <v>562</v>
      </c>
      <c r="E14576" s="34">
        <v>272763</v>
      </c>
      <c r="F14576" s="35">
        <v>1.03</v>
      </c>
      <c r="G14576" s="34" t="s">
        <v>362</v>
      </c>
    </row>
    <row r="14577" spans="1:7">
      <c r="A14577" s="32">
        <v>2018</v>
      </c>
      <c r="B14577" s="32">
        <v>315</v>
      </c>
      <c r="C14577" s="33" t="s">
        <v>561</v>
      </c>
      <c r="D14577" s="33" t="s">
        <v>562</v>
      </c>
      <c r="E14577" s="34">
        <v>461110</v>
      </c>
      <c r="F14577" s="35">
        <v>1.022</v>
      </c>
      <c r="G14577" s="34" t="s">
        <v>362</v>
      </c>
    </row>
    <row r="14578" spans="1:7">
      <c r="A14578" s="32">
        <v>2018</v>
      </c>
      <c r="B14578" s="32">
        <v>335</v>
      </c>
      <c r="C14578" s="33" t="s">
        <v>561</v>
      </c>
      <c r="D14578" s="33" t="s">
        <v>562</v>
      </c>
      <c r="E14578" s="34">
        <v>247370</v>
      </c>
      <c r="F14578" s="35">
        <v>1.022</v>
      </c>
      <c r="G14578" s="34" t="s">
        <v>362</v>
      </c>
    </row>
    <row r="14579" spans="1:7">
      <c r="A14579" s="32">
        <v>2018</v>
      </c>
      <c r="B14579" s="32">
        <v>341</v>
      </c>
      <c r="C14579" s="33" t="s">
        <v>561</v>
      </c>
      <c r="D14579" s="33" t="s">
        <v>562</v>
      </c>
      <c r="E14579" s="34">
        <v>25793</v>
      </c>
      <c r="F14579" s="35">
        <v>1.03</v>
      </c>
      <c r="G14579" s="34" t="s">
        <v>362</v>
      </c>
    </row>
    <row r="14580" spans="1:7">
      <c r="A14580" s="32">
        <v>2018</v>
      </c>
      <c r="B14580" s="32">
        <v>350</v>
      </c>
      <c r="C14580" s="33" t="s">
        <v>561</v>
      </c>
      <c r="D14580" s="33" t="s">
        <v>562</v>
      </c>
      <c r="E14580" s="34">
        <v>14829</v>
      </c>
      <c r="F14580" s="35">
        <v>1.03</v>
      </c>
      <c r="G14580" s="34" t="s">
        <v>362</v>
      </c>
    </row>
    <row r="14581" spans="1:7">
      <c r="A14581" s="32">
        <v>2018</v>
      </c>
      <c r="B14581" s="32">
        <v>356</v>
      </c>
      <c r="C14581" s="33" t="s">
        <v>561</v>
      </c>
      <c r="D14581" s="33" t="s">
        <v>562</v>
      </c>
      <c r="E14581" s="34">
        <v>202170</v>
      </c>
      <c r="F14581" s="35">
        <v>1.03</v>
      </c>
      <c r="G14581" s="34" t="s">
        <v>362</v>
      </c>
    </row>
    <row r="14582" spans="1:7">
      <c r="A14582" s="32">
        <v>2018</v>
      </c>
      <c r="B14582" s="32">
        <v>358</v>
      </c>
      <c r="C14582" s="33" t="s">
        <v>561</v>
      </c>
      <c r="D14582" s="33" t="s">
        <v>562</v>
      </c>
      <c r="E14582" s="34">
        <v>1198838</v>
      </c>
      <c r="F14582" s="35">
        <v>1.05</v>
      </c>
      <c r="G14582" s="34" t="s">
        <v>362</v>
      </c>
    </row>
    <row r="14583" spans="1:7">
      <c r="A14583" s="32">
        <v>2018</v>
      </c>
      <c r="B14583" s="32">
        <v>377</v>
      </c>
      <c r="C14583" s="33" t="s">
        <v>561</v>
      </c>
      <c r="D14583" s="33" t="s">
        <v>562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561</v>
      </c>
      <c r="D14584" s="33" t="s">
        <v>562</v>
      </c>
      <c r="E14584" s="34">
        <v>558364</v>
      </c>
      <c r="F14584" s="35">
        <v>1.03</v>
      </c>
      <c r="G14584" s="34" t="s">
        <v>362</v>
      </c>
    </row>
    <row r="14585" spans="1:7">
      <c r="A14585" s="32">
        <v>2018</v>
      </c>
      <c r="B14585" s="32">
        <v>389</v>
      </c>
      <c r="C14585" s="33" t="s">
        <v>561</v>
      </c>
      <c r="D14585" s="33" t="s">
        <v>562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561</v>
      </c>
      <c r="D14586" s="33" t="s">
        <v>562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561</v>
      </c>
      <c r="D14587" s="33" t="s">
        <v>562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561</v>
      </c>
      <c r="D14588" s="33" t="s">
        <v>562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561</v>
      </c>
      <c r="D14589" s="33" t="s">
        <v>562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561</v>
      </c>
      <c r="D14590" s="33" t="s">
        <v>562</v>
      </c>
      <c r="E14590" s="34">
        <v>82694</v>
      </c>
      <c r="F14590" s="35">
        <v>1.036</v>
      </c>
      <c r="G14590" s="34" t="s">
        <v>362</v>
      </c>
    </row>
    <row r="14591" spans="1:7">
      <c r="A14591" s="32">
        <v>2018</v>
      </c>
      <c r="B14591" s="32">
        <v>469</v>
      </c>
      <c r="C14591" s="33" t="s">
        <v>561</v>
      </c>
      <c r="D14591" s="33" t="s">
        <v>562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361</v>
      </c>
      <c r="D14592" s="33" t="s">
        <v>352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361</v>
      </c>
      <c r="D14593" s="33" t="s">
        <v>352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361</v>
      </c>
      <c r="D14594" s="33" t="s">
        <v>352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361</v>
      </c>
      <c r="D14595" s="33" t="s">
        <v>352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361</v>
      </c>
      <c r="D14596" s="33" t="s">
        <v>352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361</v>
      </c>
      <c r="D14597" s="33" t="s">
        <v>352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361</v>
      </c>
      <c r="D14598" s="33" t="s">
        <v>352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361</v>
      </c>
      <c r="D14599" s="33" t="s">
        <v>352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361</v>
      </c>
      <c r="D14600" s="33" t="s">
        <v>352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361</v>
      </c>
      <c r="D14601" s="33" t="s">
        <v>352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561</v>
      </c>
      <c r="D14602" s="33" t="s">
        <v>562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561</v>
      </c>
      <c r="D14603" s="33" t="s">
        <v>562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561</v>
      </c>
      <c r="D14604" s="33" t="s">
        <v>562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361</v>
      </c>
      <c r="D14605" s="33" t="s">
        <v>352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561</v>
      </c>
      <c r="D14606" s="33" t="s">
        <v>562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351</v>
      </c>
      <c r="D14607" s="33" t="s">
        <v>352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351</v>
      </c>
      <c r="D14608" s="33" t="s">
        <v>352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351</v>
      </c>
      <c r="D14609" s="33" t="s">
        <v>352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561</v>
      </c>
      <c r="D14610" s="33" t="s">
        <v>562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561</v>
      </c>
      <c r="D14611" s="33" t="s">
        <v>562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561</v>
      </c>
      <c r="D14612" s="33" t="s">
        <v>562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561</v>
      </c>
      <c r="D14613" s="33" t="s">
        <v>562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561</v>
      </c>
      <c r="D14614" s="33" t="s">
        <v>562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561</v>
      </c>
      <c r="D14615" s="33" t="s">
        <v>562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561</v>
      </c>
      <c r="D14616" s="33" t="s">
        <v>562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561</v>
      </c>
      <c r="D14617" s="33" t="s">
        <v>562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561</v>
      </c>
      <c r="D14618" s="33" t="s">
        <v>562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561</v>
      </c>
      <c r="D14619" s="33" t="s">
        <v>562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561</v>
      </c>
      <c r="D14620" s="33" t="s">
        <v>562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561</v>
      </c>
      <c r="D14621" s="33" t="s">
        <v>562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561</v>
      </c>
      <c r="D14622" s="33" t="s">
        <v>562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563</v>
      </c>
      <c r="D14623" s="33" t="s">
        <v>564</v>
      </c>
      <c r="E14623" s="34">
        <v>489</v>
      </c>
      <c r="F14623" s="35">
        <v>5.8250000000000002</v>
      </c>
      <c r="G14623" s="34" t="s">
        <v>362</v>
      </c>
    </row>
    <row r="14624" spans="1:7">
      <c r="A14624" s="32">
        <v>2018</v>
      </c>
      <c r="B14624" s="32">
        <v>546</v>
      </c>
      <c r="C14624" s="33" t="s">
        <v>565</v>
      </c>
      <c r="D14624" s="33" t="s">
        <v>564</v>
      </c>
      <c r="E14624" s="34">
        <v>27379</v>
      </c>
      <c r="F14624" s="35">
        <v>5.8250000000000002</v>
      </c>
      <c r="G14624" s="34" t="s">
        <v>362</v>
      </c>
    </row>
    <row r="14625" spans="1:7">
      <c r="A14625" s="32">
        <v>2018</v>
      </c>
      <c r="B14625" s="32">
        <v>546</v>
      </c>
      <c r="C14625" s="33" t="s">
        <v>565</v>
      </c>
      <c r="D14625" s="33" t="s">
        <v>564</v>
      </c>
      <c r="E14625" s="34">
        <v>26984</v>
      </c>
      <c r="F14625" s="35">
        <v>6.2</v>
      </c>
      <c r="G14625" s="34" t="s">
        <v>362</v>
      </c>
    </row>
    <row r="14626" spans="1:7">
      <c r="A14626" s="32">
        <v>2018</v>
      </c>
      <c r="B14626" s="32">
        <v>562</v>
      </c>
      <c r="C14626" s="33" t="s">
        <v>563</v>
      </c>
      <c r="D14626" s="33" t="s">
        <v>564</v>
      </c>
      <c r="E14626" s="34">
        <v>440</v>
      </c>
      <c r="F14626" s="35">
        <v>5.67</v>
      </c>
      <c r="G14626" s="34" t="s">
        <v>362</v>
      </c>
    </row>
    <row r="14627" spans="1:7">
      <c r="A14627" s="32">
        <v>2018</v>
      </c>
      <c r="B14627" s="32">
        <v>562</v>
      </c>
      <c r="C14627" s="33" t="s">
        <v>561</v>
      </c>
      <c r="D14627" s="33" t="s">
        <v>562</v>
      </c>
      <c r="E14627" s="34">
        <v>213260</v>
      </c>
      <c r="F14627" s="35">
        <v>1.03</v>
      </c>
      <c r="G14627" s="34" t="s">
        <v>362</v>
      </c>
    </row>
    <row r="14628" spans="1:7">
      <c r="A14628" s="32">
        <v>2018</v>
      </c>
      <c r="B14628" s="32">
        <v>564</v>
      </c>
      <c r="C14628" s="33" t="s">
        <v>351</v>
      </c>
      <c r="D14628" s="33" t="s">
        <v>352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351</v>
      </c>
      <c r="D14629" s="33" t="s">
        <v>352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561</v>
      </c>
      <c r="D14630" s="33" t="s">
        <v>562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561</v>
      </c>
      <c r="D14631" s="33" t="s">
        <v>562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563</v>
      </c>
      <c r="D14632" s="33" t="s">
        <v>564</v>
      </c>
      <c r="E14632" s="34">
        <v>21</v>
      </c>
      <c r="F14632" s="35">
        <v>5.8579999999999997</v>
      </c>
      <c r="G14632" s="34" t="s">
        <v>362</v>
      </c>
    </row>
    <row r="14633" spans="1:7">
      <c r="A14633" s="32">
        <v>2018</v>
      </c>
      <c r="B14633" s="32">
        <v>593</v>
      </c>
      <c r="C14633" s="33" t="s">
        <v>561</v>
      </c>
      <c r="D14633" s="33" t="s">
        <v>562</v>
      </c>
      <c r="E14633" s="34">
        <v>293996</v>
      </c>
      <c r="F14633" s="35">
        <v>1.0329999999999999</v>
      </c>
      <c r="G14633" s="34" t="s">
        <v>362</v>
      </c>
    </row>
    <row r="14634" spans="1:7">
      <c r="A14634" s="32">
        <v>2018</v>
      </c>
      <c r="B14634" s="32">
        <v>593</v>
      </c>
      <c r="C14634" s="33" t="s">
        <v>565</v>
      </c>
      <c r="D14634" s="33" t="s">
        <v>564</v>
      </c>
      <c r="E14634" s="34">
        <v>14201</v>
      </c>
      <c r="F14634" s="35">
        <v>6.3490000000000002</v>
      </c>
      <c r="G14634" s="34" t="s">
        <v>362</v>
      </c>
    </row>
    <row r="14635" spans="1:7">
      <c r="A14635" s="32">
        <v>2018</v>
      </c>
      <c r="B14635" s="32">
        <v>594</v>
      </c>
      <c r="C14635" s="33" t="s">
        <v>563</v>
      </c>
      <c r="D14635" s="33" t="s">
        <v>564</v>
      </c>
      <c r="E14635" s="34">
        <v>3546</v>
      </c>
      <c r="F14635" s="35">
        <v>5.67</v>
      </c>
      <c r="G14635" s="34" t="s">
        <v>362</v>
      </c>
    </row>
    <row r="14636" spans="1:7">
      <c r="A14636" s="32">
        <v>2018</v>
      </c>
      <c r="B14636" s="32">
        <v>602</v>
      </c>
      <c r="C14636" s="33" t="s">
        <v>351</v>
      </c>
      <c r="D14636" s="33" t="s">
        <v>352</v>
      </c>
      <c r="E14636" s="34">
        <v>225976</v>
      </c>
      <c r="F14636" s="35">
        <v>25.91</v>
      </c>
      <c r="G14636" s="34" t="s">
        <v>362</v>
      </c>
    </row>
    <row r="14637" spans="1:7">
      <c r="A14637" s="32">
        <v>2018</v>
      </c>
      <c r="B14637" s="32">
        <v>602</v>
      </c>
      <c r="C14637" s="33" t="s">
        <v>563</v>
      </c>
      <c r="D14637" s="33" t="s">
        <v>564</v>
      </c>
      <c r="E14637" s="34">
        <v>5519</v>
      </c>
      <c r="F14637" s="35">
        <v>5.8</v>
      </c>
      <c r="G14637" s="34" t="s">
        <v>362</v>
      </c>
    </row>
    <row r="14638" spans="1:7">
      <c r="A14638" s="32">
        <v>2018</v>
      </c>
      <c r="B14638" s="32">
        <v>607</v>
      </c>
      <c r="C14638" s="33" t="s">
        <v>561</v>
      </c>
      <c r="D14638" s="33" t="s">
        <v>562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561</v>
      </c>
      <c r="D14639" s="33" t="s">
        <v>562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561</v>
      </c>
      <c r="D14640" s="33" t="s">
        <v>562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561</v>
      </c>
      <c r="D14641" s="33" t="s">
        <v>562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561</v>
      </c>
      <c r="D14642" s="33" t="s">
        <v>562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561</v>
      </c>
      <c r="D14643" s="33" t="s">
        <v>562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561</v>
      </c>
      <c r="D14644" s="33" t="s">
        <v>562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561</v>
      </c>
      <c r="D14645" s="33" t="s">
        <v>562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561</v>
      </c>
      <c r="D14646" s="33" t="s">
        <v>562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561</v>
      </c>
      <c r="D14647" s="33" t="s">
        <v>562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561</v>
      </c>
      <c r="D14648" s="33" t="s">
        <v>562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561</v>
      </c>
      <c r="D14649" s="33" t="s">
        <v>562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563</v>
      </c>
      <c r="D14650" s="33" t="s">
        <v>564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351</v>
      </c>
      <c r="D14651" s="33" t="s">
        <v>352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351</v>
      </c>
      <c r="D14652" s="33" t="s">
        <v>352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561</v>
      </c>
      <c r="D14653" s="33" t="s">
        <v>562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561</v>
      </c>
      <c r="D14654" s="33" t="s">
        <v>562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351</v>
      </c>
      <c r="D14655" s="33" t="s">
        <v>352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561</v>
      </c>
      <c r="D14656" s="33" t="s">
        <v>562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561</v>
      </c>
      <c r="D14657" s="33" t="s">
        <v>562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561</v>
      </c>
      <c r="D14658" s="33" t="s">
        <v>562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351</v>
      </c>
      <c r="D14659" s="33" t="s">
        <v>352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561</v>
      </c>
      <c r="D14660" s="33" t="s">
        <v>562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351</v>
      </c>
      <c r="D14661" s="33" t="s">
        <v>352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351</v>
      </c>
      <c r="D14662" s="33" t="s">
        <v>352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561</v>
      </c>
      <c r="D14663" s="33" t="s">
        <v>562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561</v>
      </c>
      <c r="D14664" s="33" t="s">
        <v>562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566</v>
      </c>
      <c r="D14665" s="33" t="s">
        <v>567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566</v>
      </c>
      <c r="D14666" s="33" t="s">
        <v>567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351</v>
      </c>
      <c r="D14667" s="33" t="s">
        <v>352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351</v>
      </c>
      <c r="D14668" s="33" t="s">
        <v>352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351</v>
      </c>
      <c r="D14669" s="33" t="s">
        <v>352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561</v>
      </c>
      <c r="D14670" s="33" t="s">
        <v>562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561</v>
      </c>
      <c r="D14671" s="33" t="s">
        <v>562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561</v>
      </c>
      <c r="D14672" s="33" t="s">
        <v>562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561</v>
      </c>
      <c r="D14673" s="33" t="s">
        <v>562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561</v>
      </c>
      <c r="D14674" s="33" t="s">
        <v>562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563</v>
      </c>
      <c r="D14675" s="33" t="s">
        <v>564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351</v>
      </c>
      <c r="D14676" s="33" t="s">
        <v>352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351</v>
      </c>
      <c r="D14677" s="33" t="s">
        <v>352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351</v>
      </c>
      <c r="D14678" s="33" t="s">
        <v>352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351</v>
      </c>
      <c r="D14679" s="33" t="s">
        <v>352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351</v>
      </c>
      <c r="D14680" s="33" t="s">
        <v>352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561</v>
      </c>
      <c r="D14681" s="33" t="s">
        <v>562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563</v>
      </c>
      <c r="D14682" s="33" t="s">
        <v>564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561</v>
      </c>
      <c r="D14683" s="33" t="s">
        <v>562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563</v>
      </c>
      <c r="D14684" s="33" t="s">
        <v>564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361</v>
      </c>
      <c r="D14685" s="33" t="s">
        <v>352</v>
      </c>
      <c r="E14685" s="34">
        <v>98782</v>
      </c>
      <c r="F14685" s="35">
        <v>17.600000000000001</v>
      </c>
      <c r="G14685" s="34" t="s">
        <v>362</v>
      </c>
    </row>
    <row r="14686" spans="1:7">
      <c r="A14686" s="32">
        <v>2018</v>
      </c>
      <c r="B14686" s="32">
        <v>856</v>
      </c>
      <c r="C14686" s="33" t="s">
        <v>563</v>
      </c>
      <c r="D14686" s="33" t="s">
        <v>564</v>
      </c>
      <c r="E14686" s="34">
        <v>529</v>
      </c>
      <c r="F14686" s="35">
        <v>5.8</v>
      </c>
      <c r="G14686" s="34" t="s">
        <v>362</v>
      </c>
    </row>
    <row r="14687" spans="1:7">
      <c r="A14687" s="32">
        <v>2018</v>
      </c>
      <c r="B14687" s="32">
        <v>861</v>
      </c>
      <c r="C14687" s="33" t="s">
        <v>361</v>
      </c>
      <c r="D14687" s="33" t="s">
        <v>352</v>
      </c>
      <c r="E14687" s="34">
        <v>222735</v>
      </c>
      <c r="F14687" s="35">
        <v>17.48</v>
      </c>
      <c r="G14687" s="34" t="s">
        <v>362</v>
      </c>
    </row>
    <row r="14688" spans="1:7">
      <c r="A14688" s="32">
        <v>2018</v>
      </c>
      <c r="B14688" s="32">
        <v>861</v>
      </c>
      <c r="C14688" s="33" t="s">
        <v>563</v>
      </c>
      <c r="D14688" s="33" t="s">
        <v>564</v>
      </c>
      <c r="E14688" s="34">
        <v>78</v>
      </c>
      <c r="F14688" s="35">
        <v>5.7549999999999999</v>
      </c>
      <c r="G14688" s="34" t="s">
        <v>362</v>
      </c>
    </row>
    <row r="14689" spans="1:7">
      <c r="A14689" s="32">
        <v>2018</v>
      </c>
      <c r="B14689" s="32">
        <v>862</v>
      </c>
      <c r="C14689" s="33" t="s">
        <v>561</v>
      </c>
      <c r="D14689" s="33" t="s">
        <v>562</v>
      </c>
      <c r="E14689" s="34">
        <v>701343</v>
      </c>
      <c r="F14689" s="35">
        <v>1.0289999999999999</v>
      </c>
      <c r="G14689" s="34" t="s">
        <v>362</v>
      </c>
    </row>
    <row r="14690" spans="1:7">
      <c r="A14690" s="32">
        <v>2018</v>
      </c>
      <c r="B14690" s="32">
        <v>876</v>
      </c>
      <c r="C14690" s="33" t="s">
        <v>361</v>
      </c>
      <c r="D14690" s="33" t="s">
        <v>352</v>
      </c>
      <c r="E14690" s="34">
        <v>254921</v>
      </c>
      <c r="F14690" s="35">
        <v>17.553999999999998</v>
      </c>
      <c r="G14690" s="34" t="s">
        <v>362</v>
      </c>
    </row>
    <row r="14691" spans="1:7">
      <c r="A14691" s="32">
        <v>2018</v>
      </c>
      <c r="B14691" s="32">
        <v>876</v>
      </c>
      <c r="C14691" s="33" t="s">
        <v>561</v>
      </c>
      <c r="D14691" s="33" t="s">
        <v>562</v>
      </c>
      <c r="E14691" s="34">
        <v>12443</v>
      </c>
      <c r="F14691" s="35">
        <v>1.022</v>
      </c>
      <c r="G14691" s="34" t="s">
        <v>362</v>
      </c>
    </row>
    <row r="14692" spans="1:7">
      <c r="A14692" s="32">
        <v>2018</v>
      </c>
      <c r="B14692" s="32">
        <v>879</v>
      </c>
      <c r="C14692" s="33" t="s">
        <v>361</v>
      </c>
      <c r="D14692" s="33" t="s">
        <v>352</v>
      </c>
      <c r="E14692" s="34">
        <v>146658</v>
      </c>
      <c r="F14692" s="35">
        <v>17.190000000000001</v>
      </c>
      <c r="G14692" s="34" t="s">
        <v>362</v>
      </c>
    </row>
    <row r="14693" spans="1:7">
      <c r="A14693" s="32">
        <v>2018</v>
      </c>
      <c r="B14693" s="32">
        <v>879</v>
      </c>
      <c r="C14693" s="33" t="s">
        <v>561</v>
      </c>
      <c r="D14693" s="33" t="s">
        <v>562</v>
      </c>
      <c r="E14693" s="34">
        <v>2832</v>
      </c>
      <c r="F14693" s="35">
        <v>1.03</v>
      </c>
      <c r="G14693" s="34" t="s">
        <v>362</v>
      </c>
    </row>
    <row r="14694" spans="1:7">
      <c r="A14694" s="32">
        <v>2018</v>
      </c>
      <c r="B14694" s="32">
        <v>883</v>
      </c>
      <c r="C14694" s="33" t="s">
        <v>361</v>
      </c>
      <c r="D14694" s="33" t="s">
        <v>352</v>
      </c>
      <c r="E14694" s="34">
        <v>49013</v>
      </c>
      <c r="F14694" s="35">
        <v>17.350000000000001</v>
      </c>
      <c r="G14694" s="34" t="s">
        <v>362</v>
      </c>
    </row>
    <row r="14695" spans="1:7">
      <c r="A14695" s="32">
        <v>2018</v>
      </c>
      <c r="B14695" s="32">
        <v>883</v>
      </c>
      <c r="C14695" s="33" t="s">
        <v>561</v>
      </c>
      <c r="D14695" s="33" t="s">
        <v>562</v>
      </c>
      <c r="E14695" s="34">
        <v>26985</v>
      </c>
      <c r="F14695" s="35">
        <v>1.03</v>
      </c>
      <c r="G14695" s="34" t="s">
        <v>362</v>
      </c>
    </row>
    <row r="14696" spans="1:7">
      <c r="A14696" s="32">
        <v>2018</v>
      </c>
      <c r="B14696" s="32">
        <v>884</v>
      </c>
      <c r="C14696" s="33" t="s">
        <v>361</v>
      </c>
      <c r="D14696" s="33" t="s">
        <v>352</v>
      </c>
      <c r="E14696" s="34">
        <v>16547</v>
      </c>
      <c r="F14696" s="35">
        <v>17.25</v>
      </c>
      <c r="G14696" s="34" t="s">
        <v>362</v>
      </c>
    </row>
    <row r="14697" spans="1:7">
      <c r="A14697" s="32">
        <v>2018</v>
      </c>
      <c r="B14697" s="32">
        <v>884</v>
      </c>
      <c r="C14697" s="33" t="s">
        <v>563</v>
      </c>
      <c r="D14697" s="33" t="s">
        <v>564</v>
      </c>
      <c r="E14697" s="34">
        <v>2515</v>
      </c>
      <c r="F14697" s="35">
        <v>5.8250000000000002</v>
      </c>
      <c r="G14697" s="34" t="s">
        <v>362</v>
      </c>
    </row>
    <row r="14698" spans="1:7">
      <c r="A14698" s="32">
        <v>2018</v>
      </c>
      <c r="B14698" s="32">
        <v>886</v>
      </c>
      <c r="C14698" s="33" t="s">
        <v>563</v>
      </c>
      <c r="D14698" s="33" t="s">
        <v>564</v>
      </c>
      <c r="E14698" s="34">
        <v>502</v>
      </c>
      <c r="F14698" s="35">
        <v>6.2</v>
      </c>
      <c r="G14698" s="34" t="s">
        <v>362</v>
      </c>
    </row>
    <row r="14699" spans="1:7">
      <c r="A14699" s="32">
        <v>2018</v>
      </c>
      <c r="B14699" s="32">
        <v>887</v>
      </c>
      <c r="C14699" s="33" t="s">
        <v>361</v>
      </c>
      <c r="D14699" s="33" t="s">
        <v>352</v>
      </c>
      <c r="E14699" s="34">
        <v>220563</v>
      </c>
      <c r="F14699" s="35">
        <v>17.559999999999999</v>
      </c>
      <c r="G14699" s="34" t="s">
        <v>362</v>
      </c>
    </row>
    <row r="14700" spans="1:7">
      <c r="A14700" s="32">
        <v>2018</v>
      </c>
      <c r="B14700" s="32">
        <v>887</v>
      </c>
      <c r="C14700" s="33" t="s">
        <v>361</v>
      </c>
      <c r="D14700" s="33" t="s">
        <v>352</v>
      </c>
      <c r="E14700" s="34">
        <v>46100</v>
      </c>
      <c r="F14700" s="35">
        <v>17.559999999999999</v>
      </c>
      <c r="G14700" s="34" t="s">
        <v>362</v>
      </c>
    </row>
    <row r="14701" spans="1:7">
      <c r="A14701" s="32">
        <v>2018</v>
      </c>
      <c r="B14701" s="32">
        <v>887</v>
      </c>
      <c r="C14701" s="33" t="s">
        <v>361</v>
      </c>
      <c r="D14701" s="33" t="s">
        <v>352</v>
      </c>
      <c r="E14701" s="34">
        <v>61731</v>
      </c>
      <c r="F14701" s="35">
        <v>17.559999999999999</v>
      </c>
      <c r="G14701" s="34" t="s">
        <v>362</v>
      </c>
    </row>
    <row r="14702" spans="1:7">
      <c r="A14702" s="32">
        <v>2018</v>
      </c>
      <c r="B14702" s="32">
        <v>887</v>
      </c>
      <c r="C14702" s="33" t="s">
        <v>561</v>
      </c>
      <c r="D14702" s="33" t="s">
        <v>562</v>
      </c>
      <c r="E14702" s="34">
        <v>14977</v>
      </c>
      <c r="F14702" s="35">
        <v>1</v>
      </c>
      <c r="G14702" s="34" t="s">
        <v>362</v>
      </c>
    </row>
    <row r="14703" spans="1:7">
      <c r="A14703" s="32">
        <v>2018</v>
      </c>
      <c r="B14703" s="32">
        <v>889</v>
      </c>
      <c r="C14703" s="33" t="s">
        <v>361</v>
      </c>
      <c r="D14703" s="33" t="s">
        <v>352</v>
      </c>
      <c r="E14703" s="34">
        <v>65087</v>
      </c>
      <c r="F14703" s="35">
        <v>17.170000000000002</v>
      </c>
      <c r="G14703" s="34" t="s">
        <v>362</v>
      </c>
    </row>
    <row r="14704" spans="1:7">
      <c r="A14704" s="32">
        <v>2018</v>
      </c>
      <c r="B14704" s="32">
        <v>889</v>
      </c>
      <c r="C14704" s="33" t="s">
        <v>361</v>
      </c>
      <c r="D14704" s="33" t="s">
        <v>352</v>
      </c>
      <c r="E14704" s="34">
        <v>246440</v>
      </c>
      <c r="F14704" s="35">
        <v>17.46</v>
      </c>
      <c r="G14704" s="34" t="s">
        <v>362</v>
      </c>
    </row>
    <row r="14705" spans="1:7">
      <c r="A14705" s="32">
        <v>2018</v>
      </c>
      <c r="B14705" s="32">
        <v>889</v>
      </c>
      <c r="C14705" s="33" t="s">
        <v>563</v>
      </c>
      <c r="D14705" s="33" t="s">
        <v>564</v>
      </c>
      <c r="E14705" s="34">
        <v>1059</v>
      </c>
      <c r="F14705" s="35">
        <v>5.8</v>
      </c>
      <c r="G14705" s="34" t="s">
        <v>362</v>
      </c>
    </row>
    <row r="14706" spans="1:7">
      <c r="A14706" s="32">
        <v>2018</v>
      </c>
      <c r="B14706" s="32">
        <v>891</v>
      </c>
      <c r="C14706" s="33" t="s">
        <v>361</v>
      </c>
      <c r="D14706" s="33" t="s">
        <v>352</v>
      </c>
      <c r="E14706" s="34">
        <v>29912</v>
      </c>
      <c r="F14706" s="35">
        <v>17.079999999999998</v>
      </c>
      <c r="G14706" s="34" t="s">
        <v>362</v>
      </c>
    </row>
    <row r="14707" spans="1:7">
      <c r="A14707" s="32">
        <v>2018</v>
      </c>
      <c r="B14707" s="32">
        <v>891</v>
      </c>
      <c r="C14707" s="33" t="s">
        <v>361</v>
      </c>
      <c r="D14707" s="33" t="s">
        <v>352</v>
      </c>
      <c r="E14707" s="34">
        <v>50061</v>
      </c>
      <c r="F14707" s="35">
        <v>18</v>
      </c>
      <c r="G14707" s="34" t="s">
        <v>362</v>
      </c>
    </row>
    <row r="14708" spans="1:7">
      <c r="A14708" s="32">
        <v>2018</v>
      </c>
      <c r="B14708" s="32">
        <v>891</v>
      </c>
      <c r="C14708" s="33" t="s">
        <v>563</v>
      </c>
      <c r="D14708" s="33" t="s">
        <v>564</v>
      </c>
      <c r="E14708" s="34">
        <v>1387</v>
      </c>
      <c r="F14708" s="35">
        <v>5.8</v>
      </c>
      <c r="G14708" s="34" t="s">
        <v>362</v>
      </c>
    </row>
    <row r="14709" spans="1:7">
      <c r="A14709" s="32">
        <v>2018</v>
      </c>
      <c r="B14709" s="32">
        <v>892</v>
      </c>
      <c r="C14709" s="33" t="s">
        <v>361</v>
      </c>
      <c r="D14709" s="33" t="s">
        <v>352</v>
      </c>
      <c r="E14709" s="34">
        <v>79571</v>
      </c>
      <c r="F14709" s="35">
        <v>17.88</v>
      </c>
      <c r="G14709" s="34" t="s">
        <v>362</v>
      </c>
    </row>
    <row r="14710" spans="1:7">
      <c r="A14710" s="32">
        <v>2018</v>
      </c>
      <c r="B14710" s="32">
        <v>892</v>
      </c>
      <c r="C14710" s="33" t="s">
        <v>561</v>
      </c>
      <c r="D14710" s="33" t="s">
        <v>562</v>
      </c>
      <c r="E14710" s="34">
        <v>3956</v>
      </c>
      <c r="F14710" s="35">
        <v>1.0609999999999999</v>
      </c>
      <c r="G14710" s="34" t="s">
        <v>362</v>
      </c>
    </row>
    <row r="14711" spans="1:7">
      <c r="A14711" s="32">
        <v>2018</v>
      </c>
      <c r="B14711" s="32">
        <v>913</v>
      </c>
      <c r="C14711" s="33" t="s">
        <v>561</v>
      </c>
      <c r="D14711" s="33" t="s">
        <v>562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351</v>
      </c>
      <c r="D14712" s="33" t="s">
        <v>352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561</v>
      </c>
      <c r="D14713" s="33" t="s">
        <v>562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351</v>
      </c>
      <c r="D14714" s="33" t="s">
        <v>352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351</v>
      </c>
      <c r="D14715" s="33" t="s">
        <v>352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351</v>
      </c>
      <c r="D14716" s="33" t="s">
        <v>352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351</v>
      </c>
      <c r="D14717" s="33" t="s">
        <v>352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351</v>
      </c>
      <c r="D14718" s="33" t="s">
        <v>352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351</v>
      </c>
      <c r="D14719" s="33" t="s">
        <v>352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351</v>
      </c>
      <c r="D14720" s="33" t="s">
        <v>352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563</v>
      </c>
      <c r="D14721" s="33" t="s">
        <v>564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561</v>
      </c>
      <c r="D14722" s="33" t="s">
        <v>562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561</v>
      </c>
      <c r="D14723" s="33" t="s">
        <v>562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351</v>
      </c>
      <c r="D14724" s="33" t="s">
        <v>352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351</v>
      </c>
      <c r="D14725" s="33" t="s">
        <v>352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351</v>
      </c>
      <c r="D14726" s="33" t="s">
        <v>352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351</v>
      </c>
      <c r="D14727" s="33" t="s">
        <v>352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563</v>
      </c>
      <c r="D14728" s="33" t="s">
        <v>564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561</v>
      </c>
      <c r="D14729" s="33" t="s">
        <v>562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561</v>
      </c>
      <c r="D14730" s="33" t="s">
        <v>562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561</v>
      </c>
      <c r="D14731" s="33" t="s">
        <v>562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561</v>
      </c>
      <c r="D14732" s="33" t="s">
        <v>562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561</v>
      </c>
      <c r="D14733" s="33" t="s">
        <v>562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561</v>
      </c>
      <c r="D14734" s="33" t="s">
        <v>562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561</v>
      </c>
      <c r="D14735" s="33" t="s">
        <v>562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561</v>
      </c>
      <c r="D14736" s="33" t="s">
        <v>562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561</v>
      </c>
      <c r="D14737" s="33" t="s">
        <v>562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561</v>
      </c>
      <c r="D14738" s="33" t="s">
        <v>562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561</v>
      </c>
      <c r="D14739" s="33" t="s">
        <v>562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561</v>
      </c>
      <c r="D14740" s="33" t="s">
        <v>562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561</v>
      </c>
      <c r="D14741" s="33" t="s">
        <v>562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561</v>
      </c>
      <c r="D14742" s="33" t="s">
        <v>562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561</v>
      </c>
      <c r="D14743" s="33" t="s">
        <v>562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561</v>
      </c>
      <c r="D14744" s="33" t="s">
        <v>562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351</v>
      </c>
      <c r="D14745" s="33" t="s">
        <v>352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351</v>
      </c>
      <c r="D14746" s="33" t="s">
        <v>352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351</v>
      </c>
      <c r="D14747" s="33" t="s">
        <v>352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351</v>
      </c>
      <c r="D14748" s="33" t="s">
        <v>352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351</v>
      </c>
      <c r="D14749" s="33" t="s">
        <v>352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351</v>
      </c>
      <c r="D14750" s="33" t="s">
        <v>352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351</v>
      </c>
      <c r="D14751" s="33" t="s">
        <v>352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351</v>
      </c>
      <c r="D14752" s="33" t="s">
        <v>352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563</v>
      </c>
      <c r="D14753" s="33" t="s">
        <v>564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561</v>
      </c>
      <c r="D14754" s="33" t="s">
        <v>562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361</v>
      </c>
      <c r="D14755" s="33" t="s">
        <v>352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351</v>
      </c>
      <c r="D14756" s="33" t="s">
        <v>352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561</v>
      </c>
      <c r="D14757" s="33" t="s">
        <v>562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563</v>
      </c>
      <c r="D14758" s="33" t="s">
        <v>564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351</v>
      </c>
      <c r="D14759" s="33" t="s">
        <v>352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351</v>
      </c>
      <c r="D14760" s="33" t="s">
        <v>352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351</v>
      </c>
      <c r="D14761" s="33" t="s">
        <v>352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561</v>
      </c>
      <c r="D14762" s="33" t="s">
        <v>562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561</v>
      </c>
      <c r="D14763" s="33" t="s">
        <v>562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561</v>
      </c>
      <c r="D14764" s="33" t="s">
        <v>562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563</v>
      </c>
      <c r="D14765" s="33" t="s">
        <v>564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351</v>
      </c>
      <c r="D14766" s="33" t="s">
        <v>352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561</v>
      </c>
      <c r="D14767" s="33" t="s">
        <v>562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561</v>
      </c>
      <c r="D14768" s="33" t="s">
        <v>562</v>
      </c>
      <c r="E14768" s="34">
        <v>5582</v>
      </c>
      <c r="F14768" s="35">
        <v>1.028</v>
      </c>
      <c r="G14768" s="34" t="s">
        <v>362</v>
      </c>
    </row>
    <row r="14769" spans="1:7">
      <c r="A14769" s="32">
        <v>2018</v>
      </c>
      <c r="B14769" s="32">
        <v>1040</v>
      </c>
      <c r="C14769" s="33" t="s">
        <v>351</v>
      </c>
      <c r="D14769" s="33" t="s">
        <v>352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351</v>
      </c>
      <c r="D14770" s="33" t="s">
        <v>352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351</v>
      </c>
      <c r="D14771" s="33" t="s">
        <v>352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351</v>
      </c>
      <c r="D14772" s="33" t="s">
        <v>352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563</v>
      </c>
      <c r="D14773" s="33" t="s">
        <v>564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361</v>
      </c>
      <c r="D14774" s="33" t="s">
        <v>352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563</v>
      </c>
      <c r="D14775" s="33" t="s">
        <v>564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561</v>
      </c>
      <c r="D14776" s="33" t="s">
        <v>562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361</v>
      </c>
      <c r="D14777" s="33" t="s">
        <v>352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361</v>
      </c>
      <c r="D14778" s="33" t="s">
        <v>352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361</v>
      </c>
      <c r="D14779" s="33" t="s">
        <v>352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361</v>
      </c>
      <c r="D14780" s="33" t="s">
        <v>352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361</v>
      </c>
      <c r="D14781" s="33" t="s">
        <v>352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361</v>
      </c>
      <c r="D14782" s="33" t="s">
        <v>352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361</v>
      </c>
      <c r="D14783" s="33" t="s">
        <v>352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361</v>
      </c>
      <c r="D14784" s="33" t="s">
        <v>352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563</v>
      </c>
      <c r="D14785" s="33" t="s">
        <v>564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561</v>
      </c>
      <c r="D14786" s="33" t="s">
        <v>562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361</v>
      </c>
      <c r="D14787" s="33" t="s">
        <v>352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361</v>
      </c>
      <c r="D14788" s="33" t="s">
        <v>352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361</v>
      </c>
      <c r="D14789" s="33" t="s">
        <v>352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361</v>
      </c>
      <c r="D14790" s="33" t="s">
        <v>352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561</v>
      </c>
      <c r="D14791" s="33" t="s">
        <v>562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561</v>
      </c>
      <c r="D14792" s="33" t="s">
        <v>562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561</v>
      </c>
      <c r="D14793" s="33" t="s">
        <v>562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361</v>
      </c>
      <c r="D14794" s="33" t="s">
        <v>352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563</v>
      </c>
      <c r="D14795" s="33" t="s">
        <v>564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561</v>
      </c>
      <c r="D14796" s="33" t="s">
        <v>562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561</v>
      </c>
      <c r="D14797" s="33" t="s">
        <v>562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561</v>
      </c>
      <c r="D14798" s="33" t="s">
        <v>562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361</v>
      </c>
      <c r="D14799" s="33" t="s">
        <v>352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561</v>
      </c>
      <c r="D14800" s="33" t="s">
        <v>562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561</v>
      </c>
      <c r="D14801" s="33" t="s">
        <v>562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351</v>
      </c>
      <c r="D14802" s="33" t="s">
        <v>352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361</v>
      </c>
      <c r="D14803" s="33" t="s">
        <v>352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563</v>
      </c>
      <c r="D14804" s="33" t="s">
        <v>564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361</v>
      </c>
      <c r="D14805" s="33" t="s">
        <v>352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361</v>
      </c>
      <c r="D14806" s="33" t="s">
        <v>352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361</v>
      </c>
      <c r="D14807" s="33" t="s">
        <v>352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361</v>
      </c>
      <c r="D14808" s="33" t="s">
        <v>352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361</v>
      </c>
      <c r="D14809" s="33" t="s">
        <v>352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361</v>
      </c>
      <c r="D14810" s="33" t="s">
        <v>352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361</v>
      </c>
      <c r="D14811" s="33" t="s">
        <v>352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361</v>
      </c>
      <c r="D14812" s="33" t="s">
        <v>352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561</v>
      </c>
      <c r="D14813" s="33" t="s">
        <v>562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561</v>
      </c>
      <c r="D14814" s="33" t="s">
        <v>562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361</v>
      </c>
      <c r="D14815" s="33" t="s">
        <v>352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561</v>
      </c>
      <c r="D14816" s="33" t="s">
        <v>562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561</v>
      </c>
      <c r="D14817" s="33" t="s">
        <v>562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361</v>
      </c>
      <c r="D14818" s="33" t="s">
        <v>352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563</v>
      </c>
      <c r="D14819" s="33" t="s">
        <v>564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563</v>
      </c>
      <c r="D14820" s="33" t="s">
        <v>564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561</v>
      </c>
      <c r="D14821" s="33" t="s">
        <v>562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561</v>
      </c>
      <c r="D14822" s="33" t="s">
        <v>562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561</v>
      </c>
      <c r="D14823" s="33" t="s">
        <v>562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561</v>
      </c>
      <c r="D14824" s="33" t="s">
        <v>562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561</v>
      </c>
      <c r="D14825" s="33" t="s">
        <v>562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561</v>
      </c>
      <c r="D14826" s="33" t="s">
        <v>562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561</v>
      </c>
      <c r="D14827" s="33" t="s">
        <v>562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561</v>
      </c>
      <c r="D14828" s="33" t="s">
        <v>562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561</v>
      </c>
      <c r="D14829" s="33" t="s">
        <v>562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561</v>
      </c>
      <c r="D14830" s="33" t="s">
        <v>562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561</v>
      </c>
      <c r="D14831" s="33" t="s">
        <v>562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561</v>
      </c>
      <c r="D14832" s="33" t="s">
        <v>562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561</v>
      </c>
      <c r="D14833" s="33" t="s">
        <v>562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561</v>
      </c>
      <c r="D14834" s="33" t="s">
        <v>562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561</v>
      </c>
      <c r="D14835" s="33" t="s">
        <v>562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561</v>
      </c>
      <c r="D14836" s="33" t="s">
        <v>562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561</v>
      </c>
      <c r="D14837" s="33" t="s">
        <v>562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561</v>
      </c>
      <c r="D14838" s="33" t="s">
        <v>562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561</v>
      </c>
      <c r="D14839" s="33" t="s">
        <v>562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561</v>
      </c>
      <c r="D14840" s="33" t="s">
        <v>562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561</v>
      </c>
      <c r="D14841" s="33" t="s">
        <v>562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561</v>
      </c>
      <c r="D14842" s="33" t="s">
        <v>562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561</v>
      </c>
      <c r="D14843" s="33" t="s">
        <v>562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561</v>
      </c>
      <c r="D14844" s="33" t="s">
        <v>562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561</v>
      </c>
      <c r="D14845" s="33" t="s">
        <v>562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351</v>
      </c>
      <c r="D14846" s="33" t="s">
        <v>352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351</v>
      </c>
      <c r="D14847" s="33" t="s">
        <v>352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351</v>
      </c>
      <c r="D14848" s="33" t="s">
        <v>352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351</v>
      </c>
      <c r="D14849" s="33" t="s">
        <v>352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563</v>
      </c>
      <c r="D14850" s="33" t="s">
        <v>564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561</v>
      </c>
      <c r="D14851" s="33" t="s">
        <v>562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351</v>
      </c>
      <c r="D14852" s="33" t="s">
        <v>352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351</v>
      </c>
      <c r="D14853" s="33" t="s">
        <v>352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351</v>
      </c>
      <c r="D14854" s="33" t="s">
        <v>352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351</v>
      </c>
      <c r="D14855" s="33" t="s">
        <v>352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351</v>
      </c>
      <c r="D14856" s="33" t="s">
        <v>352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351</v>
      </c>
      <c r="D14857" s="33" t="s">
        <v>352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351</v>
      </c>
      <c r="D14858" s="33" t="s">
        <v>352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351</v>
      </c>
      <c r="D14859" s="33" t="s">
        <v>352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351</v>
      </c>
      <c r="D14860" s="33" t="s">
        <v>352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351</v>
      </c>
      <c r="D14861" s="33" t="s">
        <v>352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351</v>
      </c>
      <c r="D14862" s="33" t="s">
        <v>352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351</v>
      </c>
      <c r="D14863" s="33" t="s">
        <v>352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351</v>
      </c>
      <c r="D14864" s="33" t="s">
        <v>352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351</v>
      </c>
      <c r="D14865" s="33" t="s">
        <v>352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351</v>
      </c>
      <c r="D14866" s="33" t="s">
        <v>352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351</v>
      </c>
      <c r="D14867" s="33" t="s">
        <v>352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351</v>
      </c>
      <c r="D14868" s="33" t="s">
        <v>352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351</v>
      </c>
      <c r="D14869" s="33" t="s">
        <v>352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351</v>
      </c>
      <c r="D14870" s="33" t="s">
        <v>352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561</v>
      </c>
      <c r="D14871" s="33" t="s">
        <v>562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351</v>
      </c>
      <c r="D14872" s="33" t="s">
        <v>352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351</v>
      </c>
      <c r="D14873" s="33" t="s">
        <v>352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561</v>
      </c>
      <c r="D14874" s="33" t="s">
        <v>562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351</v>
      </c>
      <c r="D14875" s="33" t="s">
        <v>352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351</v>
      </c>
      <c r="D14876" s="33" t="s">
        <v>352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351</v>
      </c>
      <c r="D14877" s="33" t="s">
        <v>352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351</v>
      </c>
      <c r="D14878" s="33" t="s">
        <v>352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351</v>
      </c>
      <c r="D14879" s="33" t="s">
        <v>352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351</v>
      </c>
      <c r="D14880" s="33" t="s">
        <v>352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351</v>
      </c>
      <c r="D14881" s="33" t="s">
        <v>352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351</v>
      </c>
      <c r="D14882" s="33" t="s">
        <v>352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351</v>
      </c>
      <c r="D14883" s="33" t="s">
        <v>352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351</v>
      </c>
      <c r="D14884" s="33" t="s">
        <v>352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351</v>
      </c>
      <c r="D14885" s="33" t="s">
        <v>352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351</v>
      </c>
      <c r="D14886" s="33" t="s">
        <v>352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561</v>
      </c>
      <c r="D14887" s="33" t="s">
        <v>562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351</v>
      </c>
      <c r="D14888" s="33" t="s">
        <v>352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351</v>
      </c>
      <c r="D14889" s="33" t="s">
        <v>352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351</v>
      </c>
      <c r="D14890" s="33" t="s">
        <v>352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351</v>
      </c>
      <c r="D14891" s="33" t="s">
        <v>352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351</v>
      </c>
      <c r="D14892" s="33" t="s">
        <v>352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563</v>
      </c>
      <c r="D14893" s="33" t="s">
        <v>564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561</v>
      </c>
      <c r="D14894" s="33" t="s">
        <v>562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563</v>
      </c>
      <c r="D14895" s="33" t="s">
        <v>564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351</v>
      </c>
      <c r="D14896" s="33" t="s">
        <v>352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351</v>
      </c>
      <c r="D14897" s="33" t="s">
        <v>352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561</v>
      </c>
      <c r="D14898" s="33" t="s">
        <v>562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563</v>
      </c>
      <c r="D14899" s="33" t="s">
        <v>564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361</v>
      </c>
      <c r="D14900" s="33" t="s">
        <v>352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361</v>
      </c>
      <c r="D14901" s="33" t="s">
        <v>352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361</v>
      </c>
      <c r="D14902" s="33" t="s">
        <v>352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361</v>
      </c>
      <c r="D14903" s="33" t="s">
        <v>352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361</v>
      </c>
      <c r="D14904" s="33" t="s">
        <v>352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351</v>
      </c>
      <c r="D14905" s="33" t="s">
        <v>352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351</v>
      </c>
      <c r="D14906" s="33" t="s">
        <v>352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351</v>
      </c>
      <c r="D14907" s="33" t="s">
        <v>352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351</v>
      </c>
      <c r="D14908" s="33" t="s">
        <v>352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351</v>
      </c>
      <c r="D14909" s="33" t="s">
        <v>352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563</v>
      </c>
      <c r="D14910" s="33" t="s">
        <v>564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561</v>
      </c>
      <c r="D14911" s="33" t="s">
        <v>562</v>
      </c>
      <c r="E14911" s="34">
        <v>794709</v>
      </c>
      <c r="F14911" s="35">
        <v>1.022</v>
      </c>
      <c r="G14911" s="34" t="s">
        <v>362</v>
      </c>
    </row>
    <row r="14912" spans="1:7">
      <c r="A14912" s="32">
        <v>2018</v>
      </c>
      <c r="B14912" s="32">
        <v>1391</v>
      </c>
      <c r="C14912" s="33" t="s">
        <v>561</v>
      </c>
      <c r="D14912" s="33" t="s">
        <v>562</v>
      </c>
      <c r="E14912" s="34">
        <v>1022335</v>
      </c>
      <c r="F14912" s="35">
        <v>1.022</v>
      </c>
      <c r="G14912" s="34" t="s">
        <v>362</v>
      </c>
    </row>
    <row r="14913" spans="1:7">
      <c r="A14913" s="32">
        <v>2018</v>
      </c>
      <c r="B14913" s="32">
        <v>1393</v>
      </c>
      <c r="C14913" s="33" t="s">
        <v>561</v>
      </c>
      <c r="D14913" s="33" t="s">
        <v>562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566</v>
      </c>
      <c r="D14914" s="33" t="s">
        <v>567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361</v>
      </c>
      <c r="D14915" s="33" t="s">
        <v>352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361</v>
      </c>
      <c r="D14916" s="33" t="s">
        <v>352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361</v>
      </c>
      <c r="D14917" s="33" t="s">
        <v>352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361</v>
      </c>
      <c r="D14918" s="33" t="s">
        <v>352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361</v>
      </c>
      <c r="D14919" s="33" t="s">
        <v>352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563</v>
      </c>
      <c r="D14920" s="33" t="s">
        <v>564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561</v>
      </c>
      <c r="D14921" s="33" t="s">
        <v>562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561</v>
      </c>
      <c r="D14922" s="33" t="s">
        <v>562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561</v>
      </c>
      <c r="D14923" s="33" t="s">
        <v>562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561</v>
      </c>
      <c r="D14924" s="33" t="s">
        <v>562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561</v>
      </c>
      <c r="D14925" s="33" t="s">
        <v>562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561</v>
      </c>
      <c r="D14926" s="33" t="s">
        <v>562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561</v>
      </c>
      <c r="D14927" s="33" t="s">
        <v>562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561</v>
      </c>
      <c r="D14928" s="33" t="s">
        <v>562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561</v>
      </c>
      <c r="D14929" s="33" t="s">
        <v>562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561</v>
      </c>
      <c r="D14930" s="33" t="s">
        <v>562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561</v>
      </c>
      <c r="D14931" s="33" t="s">
        <v>562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561</v>
      </c>
      <c r="D14932" s="33" t="s">
        <v>562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561</v>
      </c>
      <c r="D14933" s="33" t="s">
        <v>562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561</v>
      </c>
      <c r="D14934" s="33" t="s">
        <v>562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561</v>
      </c>
      <c r="D14935" s="33" t="s">
        <v>562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561</v>
      </c>
      <c r="D14936" s="33" t="s">
        <v>562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561</v>
      </c>
      <c r="D14937" s="33" t="s">
        <v>562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561</v>
      </c>
      <c r="D14938" s="33" t="s">
        <v>562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561</v>
      </c>
      <c r="D14939" s="33" t="s">
        <v>562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561</v>
      </c>
      <c r="D14940" s="33" t="s">
        <v>562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561</v>
      </c>
      <c r="D14941" s="33" t="s">
        <v>562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561</v>
      </c>
      <c r="D14942" s="33" t="s">
        <v>562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561</v>
      </c>
      <c r="D14943" s="33" t="s">
        <v>562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561</v>
      </c>
      <c r="D14944" s="33" t="s">
        <v>562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561</v>
      </c>
      <c r="D14945" s="33" t="s">
        <v>562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561</v>
      </c>
      <c r="D14946" s="33" t="s">
        <v>562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561</v>
      </c>
      <c r="D14947" s="33" t="s">
        <v>562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561</v>
      </c>
      <c r="D14948" s="33" t="s">
        <v>562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561</v>
      </c>
      <c r="D14949" s="33" t="s">
        <v>562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561</v>
      </c>
      <c r="D14950" s="33" t="s">
        <v>562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561</v>
      </c>
      <c r="D14951" s="33" t="s">
        <v>562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561</v>
      </c>
      <c r="D14952" s="33" t="s">
        <v>562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561</v>
      </c>
      <c r="D14953" s="33" t="s">
        <v>562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561</v>
      </c>
      <c r="D14954" s="33" t="s">
        <v>562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561</v>
      </c>
      <c r="D14955" s="33" t="s">
        <v>562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561</v>
      </c>
      <c r="D14956" s="33" t="s">
        <v>562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561</v>
      </c>
      <c r="D14957" s="33" t="s">
        <v>562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561</v>
      </c>
      <c r="D14958" s="33" t="s">
        <v>562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561</v>
      </c>
      <c r="D14959" s="33" t="s">
        <v>562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561</v>
      </c>
      <c r="D14960" s="33" t="s">
        <v>562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561</v>
      </c>
      <c r="D14961" s="33" t="s">
        <v>562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561</v>
      </c>
      <c r="D14962" s="33" t="s">
        <v>562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561</v>
      </c>
      <c r="D14963" s="33" t="s">
        <v>562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561</v>
      </c>
      <c r="D14964" s="33" t="s">
        <v>562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561</v>
      </c>
      <c r="D14965" s="33" t="s">
        <v>562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561</v>
      </c>
      <c r="D14966" s="33" t="s">
        <v>562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561</v>
      </c>
      <c r="D14967" s="33" t="s">
        <v>562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561</v>
      </c>
      <c r="D14968" s="33" t="s">
        <v>562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561</v>
      </c>
      <c r="D14969" s="33" t="s">
        <v>562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561</v>
      </c>
      <c r="D14970" s="33" t="s">
        <v>562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561</v>
      </c>
      <c r="D14971" s="33" t="s">
        <v>562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561</v>
      </c>
      <c r="D14972" s="33" t="s">
        <v>562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561</v>
      </c>
      <c r="D14973" s="33" t="s">
        <v>562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561</v>
      </c>
      <c r="D14974" s="33" t="s">
        <v>562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561</v>
      </c>
      <c r="D14975" s="33" t="s">
        <v>562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561</v>
      </c>
      <c r="D14976" s="33" t="s">
        <v>562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561</v>
      </c>
      <c r="D14977" s="33" t="s">
        <v>562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561</v>
      </c>
      <c r="D14978" s="33" t="s">
        <v>562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561</v>
      </c>
      <c r="D14979" s="33" t="s">
        <v>562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561</v>
      </c>
      <c r="D14980" s="33" t="s">
        <v>562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561</v>
      </c>
      <c r="D14981" s="33" t="s">
        <v>562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561</v>
      </c>
      <c r="D14982" s="33" t="s">
        <v>562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561</v>
      </c>
      <c r="D14983" s="33" t="s">
        <v>562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561</v>
      </c>
      <c r="D14984" s="33" t="s">
        <v>562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561</v>
      </c>
      <c r="D14985" s="33" t="s">
        <v>562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561</v>
      </c>
      <c r="D14986" s="33" t="s">
        <v>562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561</v>
      </c>
      <c r="D14987" s="33" t="s">
        <v>562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561</v>
      </c>
      <c r="D14988" s="33" t="s">
        <v>562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561</v>
      </c>
      <c r="D14989" s="33" t="s">
        <v>562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561</v>
      </c>
      <c r="D14990" s="33" t="s">
        <v>562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561</v>
      </c>
      <c r="D14991" s="33" t="s">
        <v>562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561</v>
      </c>
      <c r="D14992" s="33" t="s">
        <v>562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561</v>
      </c>
      <c r="D14993" s="33" t="s">
        <v>562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561</v>
      </c>
      <c r="D14994" s="33" t="s">
        <v>562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561</v>
      </c>
      <c r="D14995" s="33" t="s">
        <v>562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561</v>
      </c>
      <c r="D14996" s="33" t="s">
        <v>562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561</v>
      </c>
      <c r="D14997" s="33" t="s">
        <v>562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561</v>
      </c>
      <c r="D14998" s="33" t="s">
        <v>562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561</v>
      </c>
      <c r="D14999" s="33" t="s">
        <v>562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561</v>
      </c>
      <c r="D15000" s="33" t="s">
        <v>562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561</v>
      </c>
      <c r="D15001" s="33" t="s">
        <v>562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561</v>
      </c>
      <c r="D15002" s="33" t="s">
        <v>562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561</v>
      </c>
      <c r="D15003" s="33" t="s">
        <v>562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561</v>
      </c>
      <c r="D15004" s="33" t="s">
        <v>562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561</v>
      </c>
      <c r="D15005" s="33" t="s">
        <v>562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561</v>
      </c>
      <c r="D15006" s="33" t="s">
        <v>562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561</v>
      </c>
      <c r="D15007" s="33" t="s">
        <v>562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561</v>
      </c>
      <c r="D15008" s="33" t="s">
        <v>562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561</v>
      </c>
      <c r="D15009" s="33" t="s">
        <v>562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561</v>
      </c>
      <c r="D15010" s="33" t="s">
        <v>562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561</v>
      </c>
      <c r="D15011" s="33" t="s">
        <v>562</v>
      </c>
      <c r="E15011" s="34">
        <v>315286</v>
      </c>
      <c r="F15011" s="35">
        <v>1.04</v>
      </c>
      <c r="G15011" s="34" t="s">
        <v>362</v>
      </c>
    </row>
    <row r="15012" spans="1:7">
      <c r="A15012" s="32">
        <v>2018</v>
      </c>
      <c r="B15012" s="32">
        <v>1507</v>
      </c>
      <c r="C15012" s="33" t="s">
        <v>563</v>
      </c>
      <c r="D15012" s="33" t="s">
        <v>564</v>
      </c>
      <c r="E15012" s="34">
        <v>19</v>
      </c>
      <c r="F15012" s="35">
        <v>5.7779999999999996</v>
      </c>
      <c r="G15012" s="34" t="s">
        <v>362</v>
      </c>
    </row>
    <row r="15013" spans="1:7">
      <c r="A15013" s="32">
        <v>2018</v>
      </c>
      <c r="B15013" s="32">
        <v>1554</v>
      </c>
      <c r="C15013" s="33" t="s">
        <v>351</v>
      </c>
      <c r="D15013" s="33" t="s">
        <v>352</v>
      </c>
      <c r="E15013" s="34">
        <v>26605</v>
      </c>
      <c r="F15013" s="35">
        <v>24.59</v>
      </c>
      <c r="G15013" s="34" t="s">
        <v>362</v>
      </c>
    </row>
    <row r="15014" spans="1:7">
      <c r="A15014" s="32">
        <v>2018</v>
      </c>
      <c r="B15014" s="32">
        <v>1554</v>
      </c>
      <c r="C15014" s="33" t="s">
        <v>561</v>
      </c>
      <c r="D15014" s="33" t="s">
        <v>562</v>
      </c>
      <c r="E15014" s="34">
        <v>37410</v>
      </c>
      <c r="F15014" s="35">
        <v>1.036</v>
      </c>
      <c r="G15014" s="34" t="s">
        <v>362</v>
      </c>
    </row>
    <row r="15015" spans="1:7">
      <c r="A15015" s="32">
        <v>2018</v>
      </c>
      <c r="B15015" s="32">
        <v>1556</v>
      </c>
      <c r="C15015" s="33" t="s">
        <v>561</v>
      </c>
      <c r="D15015" s="33" t="s">
        <v>562</v>
      </c>
      <c r="E15015" s="34">
        <v>262620</v>
      </c>
      <c r="F15015" s="35">
        <v>1.036</v>
      </c>
      <c r="G15015" s="34" t="s">
        <v>362</v>
      </c>
    </row>
    <row r="15016" spans="1:7">
      <c r="A15016" s="32">
        <v>2018</v>
      </c>
      <c r="B15016" s="32">
        <v>1571</v>
      </c>
      <c r="C15016" s="33" t="s">
        <v>351</v>
      </c>
      <c r="D15016" s="33" t="s">
        <v>352</v>
      </c>
      <c r="E15016" s="34">
        <v>9061</v>
      </c>
      <c r="F15016" s="35">
        <v>26.02</v>
      </c>
      <c r="G15016" s="34" t="s">
        <v>362</v>
      </c>
    </row>
    <row r="15017" spans="1:7">
      <c r="A15017" s="32">
        <v>2018</v>
      </c>
      <c r="B15017" s="32">
        <v>1571</v>
      </c>
      <c r="C15017" s="33" t="s">
        <v>561</v>
      </c>
      <c r="D15017" s="33" t="s">
        <v>562</v>
      </c>
      <c r="E15017" s="34">
        <v>820490</v>
      </c>
      <c r="F15017" s="35">
        <v>1.03</v>
      </c>
      <c r="G15017" s="34" t="s">
        <v>362</v>
      </c>
    </row>
    <row r="15018" spans="1:7">
      <c r="A15018" s="32">
        <v>2018</v>
      </c>
      <c r="B15018" s="32">
        <v>1572</v>
      </c>
      <c r="C15018" s="33" t="s">
        <v>563</v>
      </c>
      <c r="D15018" s="33" t="s">
        <v>564</v>
      </c>
      <c r="E15018" s="34">
        <v>530</v>
      </c>
      <c r="F15018" s="35">
        <v>5.8250000000000002</v>
      </c>
      <c r="G15018" s="34" t="s">
        <v>362</v>
      </c>
    </row>
    <row r="15019" spans="1:7">
      <c r="A15019" s="32">
        <v>2018</v>
      </c>
      <c r="B15019" s="32">
        <v>1572</v>
      </c>
      <c r="C15019" s="33" t="s">
        <v>563</v>
      </c>
      <c r="D15019" s="33" t="s">
        <v>564</v>
      </c>
      <c r="E15019" s="34">
        <v>711</v>
      </c>
      <c r="F15019" s="35">
        <v>5.8250000000000002</v>
      </c>
      <c r="G15019" s="34" t="s">
        <v>362</v>
      </c>
    </row>
    <row r="15020" spans="1:7">
      <c r="A15020" s="32">
        <v>2018</v>
      </c>
      <c r="B15020" s="32">
        <v>1572</v>
      </c>
      <c r="C15020" s="33" t="s">
        <v>561</v>
      </c>
      <c r="D15020" s="33" t="s">
        <v>562</v>
      </c>
      <c r="E15020" s="34">
        <v>240170</v>
      </c>
      <c r="F15020" s="35">
        <v>1.03</v>
      </c>
      <c r="G15020" s="34" t="s">
        <v>362</v>
      </c>
    </row>
    <row r="15021" spans="1:7">
      <c r="A15021" s="32">
        <v>2018</v>
      </c>
      <c r="B15021" s="32">
        <v>1573</v>
      </c>
      <c r="C15021" s="33" t="s">
        <v>351</v>
      </c>
      <c r="D15021" s="33" t="s">
        <v>352</v>
      </c>
      <c r="E15021" s="34">
        <v>92319</v>
      </c>
      <c r="F15021" s="35">
        <v>25.9</v>
      </c>
      <c r="G15021" s="34" t="s">
        <v>362</v>
      </c>
    </row>
    <row r="15022" spans="1:7">
      <c r="A15022" s="32">
        <v>2018</v>
      </c>
      <c r="B15022" s="32">
        <v>1573</v>
      </c>
      <c r="C15022" s="33" t="s">
        <v>351</v>
      </c>
      <c r="D15022" s="33" t="s">
        <v>352</v>
      </c>
      <c r="E15022" s="34">
        <v>577</v>
      </c>
      <c r="F15022" s="35">
        <v>25.78</v>
      </c>
      <c r="G15022" s="34" t="s">
        <v>362</v>
      </c>
    </row>
    <row r="15023" spans="1:7">
      <c r="A15023" s="32">
        <v>2018</v>
      </c>
      <c r="B15023" s="32">
        <v>1573</v>
      </c>
      <c r="C15023" s="33" t="s">
        <v>563</v>
      </c>
      <c r="D15023" s="33" t="s">
        <v>564</v>
      </c>
      <c r="E15023" s="34">
        <v>20062</v>
      </c>
      <c r="F15023" s="35">
        <v>5.8250000000000002</v>
      </c>
      <c r="G15023" s="34" t="s">
        <v>362</v>
      </c>
    </row>
    <row r="15024" spans="1:7">
      <c r="A15024" s="32">
        <v>2018</v>
      </c>
      <c r="B15024" s="32">
        <v>1588</v>
      </c>
      <c r="C15024" s="33" t="s">
        <v>561</v>
      </c>
      <c r="D15024" s="33" t="s">
        <v>562</v>
      </c>
      <c r="E15024" s="34">
        <v>1766746</v>
      </c>
      <c r="F15024" s="35">
        <v>1.036</v>
      </c>
      <c r="G15024" s="34" t="s">
        <v>362</v>
      </c>
    </row>
    <row r="15025" spans="1:7">
      <c r="A15025" s="32">
        <v>2018</v>
      </c>
      <c r="B15025" s="32">
        <v>1588</v>
      </c>
      <c r="C15025" s="33" t="s">
        <v>563</v>
      </c>
      <c r="D15025" s="33" t="s">
        <v>564</v>
      </c>
      <c r="E15025" s="34">
        <v>87</v>
      </c>
      <c r="F15025" s="35">
        <v>5.8140000000000001</v>
      </c>
      <c r="G15025" s="34" t="s">
        <v>362</v>
      </c>
    </row>
    <row r="15026" spans="1:7">
      <c r="A15026" s="32">
        <v>2018</v>
      </c>
      <c r="B15026" s="32">
        <v>1588</v>
      </c>
      <c r="C15026" s="33" t="s">
        <v>561</v>
      </c>
      <c r="D15026" s="33" t="s">
        <v>562</v>
      </c>
      <c r="E15026" s="34">
        <v>7996</v>
      </c>
      <c r="F15026" s="35">
        <v>1.036</v>
      </c>
      <c r="G15026" s="34" t="s">
        <v>362</v>
      </c>
    </row>
    <row r="15027" spans="1:7">
      <c r="A15027" s="32">
        <v>2018</v>
      </c>
      <c r="B15027" s="32">
        <v>1595</v>
      </c>
      <c r="C15027" s="33" t="s">
        <v>561</v>
      </c>
      <c r="D15027" s="33" t="s">
        <v>562</v>
      </c>
      <c r="E15027" s="34">
        <v>481612</v>
      </c>
      <c r="F15027" s="35">
        <v>1.026</v>
      </c>
      <c r="G15027" s="34" t="s">
        <v>362</v>
      </c>
    </row>
    <row r="15028" spans="1:7">
      <c r="A15028" s="32">
        <v>2018</v>
      </c>
      <c r="B15028" s="32">
        <v>1642</v>
      </c>
      <c r="C15028" s="33" t="s">
        <v>563</v>
      </c>
      <c r="D15028" s="33" t="s">
        <v>564</v>
      </c>
      <c r="E15028" s="34">
        <v>196</v>
      </c>
      <c r="F15028" s="35">
        <v>5.6</v>
      </c>
      <c r="G15028" s="34" t="s">
        <v>362</v>
      </c>
    </row>
    <row r="15029" spans="1:7">
      <c r="A15029" s="32">
        <v>2018</v>
      </c>
      <c r="B15029" s="32">
        <v>1642</v>
      </c>
      <c r="C15029" s="33" t="s">
        <v>561</v>
      </c>
      <c r="D15029" s="33" t="s">
        <v>562</v>
      </c>
      <c r="E15029" s="34">
        <v>11553</v>
      </c>
      <c r="F15029" s="35">
        <v>1.032</v>
      </c>
      <c r="G15029" s="34" t="s">
        <v>362</v>
      </c>
    </row>
    <row r="15030" spans="1:7">
      <c r="A15030" s="32">
        <v>2018</v>
      </c>
      <c r="B15030" s="32">
        <v>1660</v>
      </c>
      <c r="C15030" s="33" t="s">
        <v>563</v>
      </c>
      <c r="D15030" s="33" t="s">
        <v>564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561</v>
      </c>
      <c r="D15031" s="33" t="s">
        <v>562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361</v>
      </c>
      <c r="D15032" s="33" t="s">
        <v>352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361</v>
      </c>
      <c r="D15033" s="33" t="s">
        <v>352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361</v>
      </c>
      <c r="D15034" s="33" t="s">
        <v>352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361</v>
      </c>
      <c r="D15035" s="33" t="s">
        <v>352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561</v>
      </c>
      <c r="D15036" s="33" t="s">
        <v>562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563</v>
      </c>
      <c r="D15037" s="33" t="s">
        <v>564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561</v>
      </c>
      <c r="D15038" s="33" t="s">
        <v>562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361</v>
      </c>
      <c r="D15039" s="33" t="s">
        <v>352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361</v>
      </c>
      <c r="D15040" s="33" t="s">
        <v>352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361</v>
      </c>
      <c r="D15041" s="33" t="s">
        <v>352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361</v>
      </c>
      <c r="D15042" s="33" t="s">
        <v>352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361</v>
      </c>
      <c r="D15043" s="33" t="s">
        <v>352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563</v>
      </c>
      <c r="D15044" s="33" t="s">
        <v>564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566</v>
      </c>
      <c r="D15045" s="33" t="s">
        <v>567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351</v>
      </c>
      <c r="D15046" s="33" t="s">
        <v>352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361</v>
      </c>
      <c r="D15047" s="33" t="s">
        <v>352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361</v>
      </c>
      <c r="D15048" s="33" t="s">
        <v>352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361</v>
      </c>
      <c r="D15049" s="33" t="s">
        <v>352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361</v>
      </c>
      <c r="D15050" s="33" t="s">
        <v>352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361</v>
      </c>
      <c r="D15051" s="33" t="s">
        <v>352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361</v>
      </c>
      <c r="D15052" s="33" t="s">
        <v>352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361</v>
      </c>
      <c r="D15053" s="33" t="s">
        <v>352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361</v>
      </c>
      <c r="D15054" s="33" t="s">
        <v>352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361</v>
      </c>
      <c r="D15055" s="33" t="s">
        <v>352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361</v>
      </c>
      <c r="D15056" s="33" t="s">
        <v>352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563</v>
      </c>
      <c r="D15057" s="33" t="s">
        <v>564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361</v>
      </c>
      <c r="D15058" s="33" t="s">
        <v>352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361</v>
      </c>
      <c r="D15059" s="33" t="s">
        <v>352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563</v>
      </c>
      <c r="D15060" s="33" t="s">
        <v>564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561</v>
      </c>
      <c r="D15061" s="33" t="s">
        <v>562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563</v>
      </c>
      <c r="D15062" s="33" t="s">
        <v>564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561</v>
      </c>
      <c r="D15063" s="33" t="s">
        <v>562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361</v>
      </c>
      <c r="D15064" s="33" t="s">
        <v>352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563</v>
      </c>
      <c r="D15065" s="33" t="s">
        <v>564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561</v>
      </c>
      <c r="D15066" s="33" t="s">
        <v>562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563</v>
      </c>
      <c r="D15067" s="33" t="s">
        <v>564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561</v>
      </c>
      <c r="D15068" s="33" t="s">
        <v>562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351</v>
      </c>
      <c r="D15069" s="33" t="s">
        <v>352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351</v>
      </c>
      <c r="D15070" s="33" t="s">
        <v>352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361</v>
      </c>
      <c r="D15071" s="33" t="s">
        <v>352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563</v>
      </c>
      <c r="D15072" s="33" t="s">
        <v>564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361</v>
      </c>
      <c r="D15073" s="33" t="s">
        <v>352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563</v>
      </c>
      <c r="D15074" s="33" t="s">
        <v>564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561</v>
      </c>
      <c r="D15075" s="33" t="s">
        <v>562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361</v>
      </c>
      <c r="D15076" s="33" t="s">
        <v>352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361</v>
      </c>
      <c r="D15077" s="33" t="s">
        <v>352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361</v>
      </c>
      <c r="D15078" s="33" t="s">
        <v>352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563</v>
      </c>
      <c r="D15079" s="33" t="s">
        <v>564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361</v>
      </c>
      <c r="D15080" s="33" t="s">
        <v>352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561</v>
      </c>
      <c r="D15081" s="33" t="s">
        <v>562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561</v>
      </c>
      <c r="D15082" s="33" t="s">
        <v>562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561</v>
      </c>
      <c r="D15083" s="33" t="s">
        <v>562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561</v>
      </c>
      <c r="D15084" s="33" t="s">
        <v>562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561</v>
      </c>
      <c r="D15085" s="33" t="s">
        <v>562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561</v>
      </c>
      <c r="D15086" s="33" t="s">
        <v>562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561</v>
      </c>
      <c r="D15087" s="33" t="s">
        <v>562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561</v>
      </c>
      <c r="D15088" s="33" t="s">
        <v>562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561</v>
      </c>
      <c r="D15089" s="33" t="s">
        <v>562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561</v>
      </c>
      <c r="D15090" s="33" t="s">
        <v>562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561</v>
      </c>
      <c r="D15091" s="33" t="s">
        <v>562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561</v>
      </c>
      <c r="D15092" s="33" t="s">
        <v>562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561</v>
      </c>
      <c r="D15093" s="33" t="s">
        <v>562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561</v>
      </c>
      <c r="D15094" s="33" t="s">
        <v>562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561</v>
      </c>
      <c r="D15095" s="33" t="s">
        <v>562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561</v>
      </c>
      <c r="D15096" s="33" t="s">
        <v>562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561</v>
      </c>
      <c r="D15097" s="33" t="s">
        <v>562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561</v>
      </c>
      <c r="D15098" s="33" t="s">
        <v>562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561</v>
      </c>
      <c r="D15099" s="33" t="s">
        <v>562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561</v>
      </c>
      <c r="D15100" s="33" t="s">
        <v>562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561</v>
      </c>
      <c r="D15101" s="33" t="s">
        <v>562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561</v>
      </c>
      <c r="D15102" s="33" t="s">
        <v>562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561</v>
      </c>
      <c r="D15103" s="33" t="s">
        <v>562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561</v>
      </c>
      <c r="D15104" s="33" t="s">
        <v>562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561</v>
      </c>
      <c r="D15105" s="33" t="s">
        <v>562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561</v>
      </c>
      <c r="D15106" s="33" t="s">
        <v>562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361</v>
      </c>
      <c r="D15107" s="33" t="s">
        <v>352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361</v>
      </c>
      <c r="D15108" s="33" t="s">
        <v>352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361</v>
      </c>
      <c r="D15109" s="33" t="s">
        <v>352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561</v>
      </c>
      <c r="D15110" s="33" t="s">
        <v>562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561</v>
      </c>
      <c r="D15111" s="33" t="s">
        <v>562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361</v>
      </c>
      <c r="D15112" s="33" t="s">
        <v>352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563</v>
      </c>
      <c r="D15113" s="33" t="s">
        <v>564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561</v>
      </c>
      <c r="D15114" s="33" t="s">
        <v>562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561</v>
      </c>
      <c r="D15115" s="33" t="s">
        <v>562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561</v>
      </c>
      <c r="D15116" s="33" t="s">
        <v>562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561</v>
      </c>
      <c r="D15117" s="33" t="s">
        <v>562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563</v>
      </c>
      <c r="D15118" s="33" t="s">
        <v>564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561</v>
      </c>
      <c r="D15119" s="33" t="s">
        <v>562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561</v>
      </c>
      <c r="D15120" s="33" t="s">
        <v>562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563</v>
      </c>
      <c r="D15121" s="33" t="s">
        <v>564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361</v>
      </c>
      <c r="D15122" s="33" t="s">
        <v>352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561</v>
      </c>
      <c r="D15123" s="33" t="s">
        <v>562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561</v>
      </c>
      <c r="D15124" s="33" t="s">
        <v>562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561</v>
      </c>
      <c r="D15125" s="33" t="s">
        <v>562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561</v>
      </c>
      <c r="D15126" s="33" t="s">
        <v>562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361</v>
      </c>
      <c r="D15127" s="33" t="s">
        <v>352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361</v>
      </c>
      <c r="D15128" s="33" t="s">
        <v>352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361</v>
      </c>
      <c r="D15129" s="33" t="s">
        <v>352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361</v>
      </c>
      <c r="D15130" s="33" t="s">
        <v>352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563</v>
      </c>
      <c r="D15131" s="33" t="s">
        <v>564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563</v>
      </c>
      <c r="D15132" s="33" t="s">
        <v>564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563</v>
      </c>
      <c r="D15133" s="33" t="s">
        <v>564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361</v>
      </c>
      <c r="D15134" s="33" t="s">
        <v>352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361</v>
      </c>
      <c r="D15135" s="33" t="s">
        <v>352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561</v>
      </c>
      <c r="D15136" s="33" t="s">
        <v>562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563</v>
      </c>
      <c r="D15137" s="33" t="s">
        <v>564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361</v>
      </c>
      <c r="D15138" s="33" t="s">
        <v>352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361</v>
      </c>
      <c r="D15139" s="33" t="s">
        <v>352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361</v>
      </c>
      <c r="D15140" s="33" t="s">
        <v>352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361</v>
      </c>
      <c r="D15141" s="33" t="s">
        <v>352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563</v>
      </c>
      <c r="D15142" s="33" t="s">
        <v>564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361</v>
      </c>
      <c r="D15143" s="33" t="s">
        <v>352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361</v>
      </c>
      <c r="D15144" s="33" t="s">
        <v>352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561</v>
      </c>
      <c r="D15145" s="33" t="s">
        <v>562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561</v>
      </c>
      <c r="D15146" s="33" t="s">
        <v>562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563</v>
      </c>
      <c r="D15147" s="33" t="s">
        <v>564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361</v>
      </c>
      <c r="D15148" s="33" t="s">
        <v>352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351</v>
      </c>
      <c r="D15149" s="33" t="s">
        <v>352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351</v>
      </c>
      <c r="D15150" s="33" t="s">
        <v>352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361</v>
      </c>
      <c r="D15151" s="33" t="s">
        <v>352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361</v>
      </c>
      <c r="D15152" s="33" t="s">
        <v>352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561</v>
      </c>
      <c r="D15153" s="33" t="s">
        <v>562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361</v>
      </c>
      <c r="D15154" s="33" t="s">
        <v>352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563</v>
      </c>
      <c r="D15155" s="33" t="s">
        <v>564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361</v>
      </c>
      <c r="D15156" s="33" t="s">
        <v>352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361</v>
      </c>
      <c r="D15157" s="33" t="s">
        <v>352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561</v>
      </c>
      <c r="D15158" s="33" t="s">
        <v>562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361</v>
      </c>
      <c r="D15159" s="33" t="s">
        <v>352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361</v>
      </c>
      <c r="D15160" s="33" t="s">
        <v>352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561</v>
      </c>
      <c r="D15161" s="33" t="s">
        <v>562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361</v>
      </c>
      <c r="D15162" s="33" t="s">
        <v>352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361</v>
      </c>
      <c r="D15163" s="33" t="s">
        <v>352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561</v>
      </c>
      <c r="D15164" s="33" t="s">
        <v>562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561</v>
      </c>
      <c r="D15165" s="33" t="s">
        <v>562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561</v>
      </c>
      <c r="D15166" s="33" t="s">
        <v>562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561</v>
      </c>
      <c r="D15167" s="33" t="s">
        <v>562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563</v>
      </c>
      <c r="D15168" s="33" t="s">
        <v>564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561</v>
      </c>
      <c r="D15169" s="33" t="s">
        <v>562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561</v>
      </c>
      <c r="D15170" s="33" t="s">
        <v>562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561</v>
      </c>
      <c r="D15171" s="33" t="s">
        <v>562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561</v>
      </c>
      <c r="D15172" s="33" t="s">
        <v>562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561</v>
      </c>
      <c r="D15173" s="33" t="s">
        <v>562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561</v>
      </c>
      <c r="D15174" s="33" t="s">
        <v>562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561</v>
      </c>
      <c r="D15175" s="33" t="s">
        <v>562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561</v>
      </c>
      <c r="D15176" s="33" t="s">
        <v>562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563</v>
      </c>
      <c r="D15177" s="33" t="s">
        <v>564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561</v>
      </c>
      <c r="D15178" s="33" t="s">
        <v>562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563</v>
      </c>
      <c r="D15179" s="33" t="s">
        <v>564</v>
      </c>
      <c r="E15179" s="34">
        <v>24</v>
      </c>
      <c r="F15179" s="35">
        <v>5.8250000000000002</v>
      </c>
      <c r="G15179" s="34" t="s">
        <v>362</v>
      </c>
    </row>
    <row r="15180" spans="1:7">
      <c r="A15180" s="32">
        <v>2018</v>
      </c>
      <c r="B15180" s="32">
        <v>2390</v>
      </c>
      <c r="C15180" s="33" t="s">
        <v>561</v>
      </c>
      <c r="D15180" s="33" t="s">
        <v>562</v>
      </c>
      <c r="E15180" s="34">
        <v>1268</v>
      </c>
      <c r="F15180" s="35">
        <v>1.028</v>
      </c>
      <c r="G15180" s="34" t="s">
        <v>362</v>
      </c>
    </row>
    <row r="15181" spans="1:7">
      <c r="A15181" s="32">
        <v>2018</v>
      </c>
      <c r="B15181" s="32">
        <v>2393</v>
      </c>
      <c r="C15181" s="33" t="s">
        <v>561</v>
      </c>
      <c r="D15181" s="33" t="s">
        <v>562</v>
      </c>
      <c r="E15181" s="34">
        <v>7722</v>
      </c>
      <c r="F15181" s="35">
        <v>1.03</v>
      </c>
      <c r="G15181" s="34" t="s">
        <v>362</v>
      </c>
    </row>
    <row r="15182" spans="1:7">
      <c r="A15182" s="32">
        <v>2018</v>
      </c>
      <c r="B15182" s="32">
        <v>2393</v>
      </c>
      <c r="C15182" s="33" t="s">
        <v>561</v>
      </c>
      <c r="D15182" s="33" t="s">
        <v>562</v>
      </c>
      <c r="E15182" s="34">
        <v>19044</v>
      </c>
      <c r="F15182" s="35">
        <v>1.03</v>
      </c>
      <c r="G15182" s="34" t="s">
        <v>362</v>
      </c>
    </row>
    <row r="15183" spans="1:7">
      <c r="A15183" s="32">
        <v>2018</v>
      </c>
      <c r="B15183" s="32">
        <v>2398</v>
      </c>
      <c r="C15183" s="33" t="s">
        <v>561</v>
      </c>
      <c r="D15183" s="33" t="s">
        <v>562</v>
      </c>
      <c r="E15183" s="34">
        <v>1879194</v>
      </c>
      <c r="F15183" s="35">
        <v>1.028</v>
      </c>
      <c r="G15183" s="34" t="s">
        <v>362</v>
      </c>
    </row>
    <row r="15184" spans="1:7">
      <c r="A15184" s="32">
        <v>2018</v>
      </c>
      <c r="B15184" s="32">
        <v>2399</v>
      </c>
      <c r="C15184" s="33" t="s">
        <v>561</v>
      </c>
      <c r="D15184" s="33" t="s">
        <v>562</v>
      </c>
      <c r="E15184" s="34">
        <v>28017</v>
      </c>
      <c r="F15184" s="35">
        <v>1.3</v>
      </c>
      <c r="G15184" s="34" t="s">
        <v>362</v>
      </c>
    </row>
    <row r="15185" spans="1:7">
      <c r="A15185" s="32">
        <v>2018</v>
      </c>
      <c r="B15185" s="32">
        <v>2404</v>
      </c>
      <c r="C15185" s="33" t="s">
        <v>561</v>
      </c>
      <c r="D15185" s="33" t="s">
        <v>562</v>
      </c>
      <c r="E15185" s="34">
        <v>245081</v>
      </c>
      <c r="F15185" s="35">
        <v>1.03</v>
      </c>
      <c r="G15185" s="34" t="s">
        <v>362</v>
      </c>
    </row>
    <row r="15186" spans="1:7">
      <c r="A15186" s="32">
        <v>2018</v>
      </c>
      <c r="B15186" s="32">
        <v>2406</v>
      </c>
      <c r="C15186" s="33" t="s">
        <v>561</v>
      </c>
      <c r="D15186" s="33" t="s">
        <v>562</v>
      </c>
      <c r="E15186" s="34">
        <v>3084542</v>
      </c>
      <c r="F15186" s="35">
        <v>1.0289999999999999</v>
      </c>
      <c r="G15186" s="34" t="s">
        <v>362</v>
      </c>
    </row>
    <row r="15187" spans="1:7">
      <c r="A15187" s="32">
        <v>2018</v>
      </c>
      <c r="B15187" s="32">
        <v>2411</v>
      </c>
      <c r="C15187" s="33" t="s">
        <v>561</v>
      </c>
      <c r="D15187" s="33" t="s">
        <v>562</v>
      </c>
      <c r="E15187" s="34">
        <v>1166827</v>
      </c>
      <c r="F15187" s="35">
        <v>1.0369999999999999</v>
      </c>
      <c r="G15187" s="34" t="s">
        <v>362</v>
      </c>
    </row>
    <row r="15188" spans="1:7">
      <c r="A15188" s="32">
        <v>2018</v>
      </c>
      <c r="B15188" s="32">
        <v>2442</v>
      </c>
      <c r="C15188" s="33" t="s">
        <v>561</v>
      </c>
      <c r="D15188" s="33" t="s">
        <v>562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361</v>
      </c>
      <c r="D15189" s="33" t="s">
        <v>352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561</v>
      </c>
      <c r="D15190" s="33" t="s">
        <v>562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561</v>
      </c>
      <c r="D15191" s="33" t="s">
        <v>562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561</v>
      </c>
      <c r="D15192" s="33" t="s">
        <v>562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351</v>
      </c>
      <c r="D15193" s="33" t="s">
        <v>352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563</v>
      </c>
      <c r="D15194" s="33" t="s">
        <v>564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561</v>
      </c>
      <c r="D15195" s="33" t="s">
        <v>562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561</v>
      </c>
      <c r="D15196" s="33" t="s">
        <v>562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563</v>
      </c>
      <c r="D15197" s="33" t="s">
        <v>564</v>
      </c>
      <c r="E15197" s="34">
        <v>8</v>
      </c>
      <c r="F15197" s="35">
        <v>5.7960000000000003</v>
      </c>
      <c r="G15197" s="34" t="s">
        <v>362</v>
      </c>
    </row>
    <row r="15198" spans="1:7">
      <c r="A15198" s="32">
        <v>2018</v>
      </c>
      <c r="B15198" s="32">
        <v>2480</v>
      </c>
      <c r="C15198" s="33" t="s">
        <v>561</v>
      </c>
      <c r="D15198" s="33" t="s">
        <v>562</v>
      </c>
      <c r="E15198" s="34">
        <v>23470</v>
      </c>
      <c r="F15198" s="35">
        <v>1.02</v>
      </c>
      <c r="G15198" s="34" t="s">
        <v>362</v>
      </c>
    </row>
    <row r="15199" spans="1:7">
      <c r="A15199" s="32">
        <v>2018</v>
      </c>
      <c r="B15199" s="32">
        <v>2490</v>
      </c>
      <c r="C15199" s="33" t="s">
        <v>561</v>
      </c>
      <c r="D15199" s="33" t="s">
        <v>562</v>
      </c>
      <c r="E15199" s="34">
        <v>1177786</v>
      </c>
      <c r="F15199" s="35">
        <v>1.03</v>
      </c>
      <c r="G15199" s="34" t="s">
        <v>362</v>
      </c>
    </row>
    <row r="15200" spans="1:7">
      <c r="A15200" s="32">
        <v>2018</v>
      </c>
      <c r="B15200" s="32">
        <v>2493</v>
      </c>
      <c r="C15200" s="33" t="s">
        <v>561</v>
      </c>
      <c r="D15200" s="33" t="s">
        <v>562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563</v>
      </c>
      <c r="D15201" s="33" t="s">
        <v>564</v>
      </c>
      <c r="E15201" s="34">
        <v>303</v>
      </c>
      <c r="F15201" s="35">
        <v>5.83</v>
      </c>
      <c r="G15201" s="34" t="s">
        <v>362</v>
      </c>
    </row>
    <row r="15202" spans="1:7">
      <c r="A15202" s="32">
        <v>2018</v>
      </c>
      <c r="B15202" s="32">
        <v>2494</v>
      </c>
      <c r="C15202" s="33" t="s">
        <v>561</v>
      </c>
      <c r="D15202" s="33" t="s">
        <v>562</v>
      </c>
      <c r="E15202" s="34">
        <v>22677</v>
      </c>
      <c r="F15202" s="35">
        <v>1.03</v>
      </c>
      <c r="G15202" s="34" t="s">
        <v>362</v>
      </c>
    </row>
    <row r="15203" spans="1:7">
      <c r="A15203" s="32">
        <v>2018</v>
      </c>
      <c r="B15203" s="32">
        <v>2499</v>
      </c>
      <c r="C15203" s="33" t="s">
        <v>563</v>
      </c>
      <c r="D15203" s="33" t="s">
        <v>564</v>
      </c>
      <c r="E15203" s="34">
        <v>406</v>
      </c>
      <c r="F15203" s="35">
        <v>5.83</v>
      </c>
      <c r="G15203" s="34" t="s">
        <v>362</v>
      </c>
    </row>
    <row r="15204" spans="1:7">
      <c r="A15204" s="32">
        <v>2018</v>
      </c>
      <c r="B15204" s="32">
        <v>2499</v>
      </c>
      <c r="C15204" s="33" t="s">
        <v>561</v>
      </c>
      <c r="D15204" s="33" t="s">
        <v>562</v>
      </c>
      <c r="E15204" s="34">
        <v>99251</v>
      </c>
      <c r="F15204" s="35">
        <v>1.03</v>
      </c>
      <c r="G15204" s="34" t="s">
        <v>362</v>
      </c>
    </row>
    <row r="15205" spans="1:7">
      <c r="A15205" s="32">
        <v>2018</v>
      </c>
      <c r="B15205" s="32">
        <v>2500</v>
      </c>
      <c r="C15205" s="33" t="s">
        <v>561</v>
      </c>
      <c r="D15205" s="33" t="s">
        <v>562</v>
      </c>
      <c r="E15205" s="34">
        <v>2165179</v>
      </c>
      <c r="F15205" s="35">
        <v>1.0289999999999999</v>
      </c>
      <c r="G15205" s="34" t="s">
        <v>362</v>
      </c>
    </row>
    <row r="15206" spans="1:7">
      <c r="A15206" s="32">
        <v>2018</v>
      </c>
      <c r="B15206" s="32">
        <v>2511</v>
      </c>
      <c r="C15206" s="33" t="s">
        <v>561</v>
      </c>
      <c r="D15206" s="33" t="s">
        <v>562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561</v>
      </c>
      <c r="D15207" s="33" t="s">
        <v>562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563</v>
      </c>
      <c r="D15208" s="33" t="s">
        <v>564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561</v>
      </c>
      <c r="D15209" s="33" t="s">
        <v>562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565</v>
      </c>
      <c r="D15210" s="33" t="s">
        <v>564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563</v>
      </c>
      <c r="D15211" s="33" t="s">
        <v>564</v>
      </c>
      <c r="E15211" s="34">
        <v>152</v>
      </c>
      <c r="F15211" s="35">
        <v>5.63</v>
      </c>
      <c r="G15211" s="34" t="s">
        <v>362</v>
      </c>
    </row>
    <row r="15212" spans="1:7">
      <c r="A15212" s="32">
        <v>2018</v>
      </c>
      <c r="B15212" s="32">
        <v>2539</v>
      </c>
      <c r="C15212" s="33" t="s">
        <v>561</v>
      </c>
      <c r="D15212" s="33" t="s">
        <v>562</v>
      </c>
      <c r="E15212" s="34">
        <v>3045153</v>
      </c>
      <c r="F15212" s="35">
        <v>1.0269999999999999</v>
      </c>
      <c r="G15212" s="34" t="s">
        <v>362</v>
      </c>
    </row>
    <row r="15213" spans="1:7">
      <c r="A15213" s="32">
        <v>2018</v>
      </c>
      <c r="B15213" s="32">
        <v>2625</v>
      </c>
      <c r="C15213" s="33" t="s">
        <v>561</v>
      </c>
      <c r="D15213" s="33" t="s">
        <v>562</v>
      </c>
      <c r="E15213" s="34">
        <v>333230</v>
      </c>
      <c r="F15213" s="35">
        <v>1.03</v>
      </c>
      <c r="G15213" s="34" t="s">
        <v>362</v>
      </c>
    </row>
    <row r="15214" spans="1:7">
      <c r="A15214" s="32">
        <v>2018</v>
      </c>
      <c r="B15214" s="32">
        <v>2706</v>
      </c>
      <c r="C15214" s="33" t="s">
        <v>561</v>
      </c>
      <c r="D15214" s="33" t="s">
        <v>562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351</v>
      </c>
      <c r="D15215" s="33" t="s">
        <v>352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351</v>
      </c>
      <c r="D15216" s="33" t="s">
        <v>352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351</v>
      </c>
      <c r="D15217" s="33" t="s">
        <v>352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563</v>
      </c>
      <c r="D15218" s="33" t="s">
        <v>564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561</v>
      </c>
      <c r="D15219" s="33" t="s">
        <v>562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561</v>
      </c>
      <c r="D15220" s="33" t="s">
        <v>562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561</v>
      </c>
      <c r="D15221" s="33" t="s">
        <v>562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561</v>
      </c>
      <c r="D15222" s="33" t="s">
        <v>562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561</v>
      </c>
      <c r="D15223" s="33" t="s">
        <v>562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563</v>
      </c>
      <c r="D15224" s="33" t="s">
        <v>564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351</v>
      </c>
      <c r="D15225" s="33" t="s">
        <v>352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351</v>
      </c>
      <c r="D15226" s="33" t="s">
        <v>352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351</v>
      </c>
      <c r="D15227" s="33" t="s">
        <v>352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351</v>
      </c>
      <c r="D15228" s="33" t="s">
        <v>352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561</v>
      </c>
      <c r="D15229" s="33" t="s">
        <v>562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561</v>
      </c>
      <c r="D15230" s="33" t="s">
        <v>562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561</v>
      </c>
      <c r="D15231" s="33" t="s">
        <v>562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561</v>
      </c>
      <c r="D15232" s="33" t="s">
        <v>562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561</v>
      </c>
      <c r="D15233" s="33" t="s">
        <v>562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561</v>
      </c>
      <c r="D15234" s="33" t="s">
        <v>562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351</v>
      </c>
      <c r="D15235" s="33" t="s">
        <v>352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351</v>
      </c>
      <c r="D15236" s="33" t="s">
        <v>352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563</v>
      </c>
      <c r="D15237" s="33" t="s">
        <v>564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351</v>
      </c>
      <c r="D15238" s="33" t="s">
        <v>352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351</v>
      </c>
      <c r="D15239" s="33" t="s">
        <v>352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351</v>
      </c>
      <c r="D15240" s="33" t="s">
        <v>352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561</v>
      </c>
      <c r="D15241" s="33" t="s">
        <v>562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360</v>
      </c>
      <c r="D15242" s="33" t="s">
        <v>352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360</v>
      </c>
      <c r="D15243" s="33" t="s">
        <v>352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563</v>
      </c>
      <c r="D15244" s="33" t="s">
        <v>564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360</v>
      </c>
      <c r="D15245" s="33" t="s">
        <v>352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360</v>
      </c>
      <c r="D15246" s="33" t="s">
        <v>352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563</v>
      </c>
      <c r="D15247" s="33" t="s">
        <v>564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563</v>
      </c>
      <c r="D15248" s="33" t="s">
        <v>564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563</v>
      </c>
      <c r="D15249" s="33" t="s">
        <v>564</v>
      </c>
      <c r="E15249" s="34">
        <v>12000</v>
      </c>
      <c r="F15249" s="35">
        <v>5.7889999999999997</v>
      </c>
      <c r="G15249" s="34" t="s">
        <v>362</v>
      </c>
    </row>
    <row r="15250" spans="1:7">
      <c r="A15250" s="32">
        <v>2018</v>
      </c>
      <c r="B15250" s="32">
        <v>2828</v>
      </c>
      <c r="C15250" s="33" t="s">
        <v>351</v>
      </c>
      <c r="D15250" s="33" t="s">
        <v>352</v>
      </c>
      <c r="E15250" s="34">
        <v>78774</v>
      </c>
      <c r="F15250" s="35">
        <v>25.004000000000001</v>
      </c>
      <c r="G15250" s="34" t="s">
        <v>362</v>
      </c>
    </row>
    <row r="15251" spans="1:7">
      <c r="A15251" s="32">
        <v>2018</v>
      </c>
      <c r="B15251" s="32">
        <v>2828</v>
      </c>
      <c r="C15251" s="33" t="s">
        <v>351</v>
      </c>
      <c r="D15251" s="33" t="s">
        <v>352</v>
      </c>
      <c r="E15251" s="34">
        <v>89799</v>
      </c>
      <c r="F15251" s="35">
        <v>25.167999999999999</v>
      </c>
      <c r="G15251" s="34" t="s">
        <v>362</v>
      </c>
    </row>
    <row r="15252" spans="1:7">
      <c r="A15252" s="32">
        <v>2018</v>
      </c>
      <c r="B15252" s="32">
        <v>2828</v>
      </c>
      <c r="C15252" s="33" t="s">
        <v>351</v>
      </c>
      <c r="D15252" s="33" t="s">
        <v>352</v>
      </c>
      <c r="E15252" s="34">
        <v>3103</v>
      </c>
      <c r="F15252" s="35">
        <v>24.966000000000001</v>
      </c>
      <c r="G15252" s="34" t="s">
        <v>362</v>
      </c>
    </row>
    <row r="15253" spans="1:7">
      <c r="A15253" s="32">
        <v>2018</v>
      </c>
      <c r="B15253" s="32">
        <v>2828</v>
      </c>
      <c r="C15253" s="33" t="s">
        <v>351</v>
      </c>
      <c r="D15253" s="33" t="s">
        <v>352</v>
      </c>
      <c r="E15253" s="34">
        <v>23709</v>
      </c>
      <c r="F15253" s="35">
        <v>25.84</v>
      </c>
      <c r="G15253" s="34" t="s">
        <v>362</v>
      </c>
    </row>
    <row r="15254" spans="1:7">
      <c r="A15254" s="32">
        <v>2018</v>
      </c>
      <c r="B15254" s="32">
        <v>2828</v>
      </c>
      <c r="C15254" s="33" t="s">
        <v>351</v>
      </c>
      <c r="D15254" s="33" t="s">
        <v>352</v>
      </c>
      <c r="E15254" s="34">
        <v>22218</v>
      </c>
      <c r="F15254" s="35">
        <v>23.641999999999999</v>
      </c>
      <c r="G15254" s="34" t="s">
        <v>362</v>
      </c>
    </row>
    <row r="15255" spans="1:7">
      <c r="A15255" s="32">
        <v>2018</v>
      </c>
      <c r="B15255" s="32">
        <v>2828</v>
      </c>
      <c r="C15255" s="33" t="s">
        <v>351</v>
      </c>
      <c r="D15255" s="33" t="s">
        <v>352</v>
      </c>
      <c r="E15255" s="34">
        <v>37738</v>
      </c>
      <c r="F15255" s="35">
        <v>25.728000000000002</v>
      </c>
      <c r="G15255" s="34" t="s">
        <v>362</v>
      </c>
    </row>
    <row r="15256" spans="1:7">
      <c r="A15256" s="32">
        <v>2018</v>
      </c>
      <c r="B15256" s="32">
        <v>2828</v>
      </c>
      <c r="C15256" s="33" t="s">
        <v>351</v>
      </c>
      <c r="D15256" s="33" t="s">
        <v>352</v>
      </c>
      <c r="E15256" s="34">
        <v>3538</v>
      </c>
      <c r="F15256" s="35">
        <v>25.312000000000001</v>
      </c>
      <c r="G15256" s="34" t="s">
        <v>362</v>
      </c>
    </row>
    <row r="15257" spans="1:7">
      <c r="A15257" s="32">
        <v>2018</v>
      </c>
      <c r="B15257" s="32">
        <v>2828</v>
      </c>
      <c r="C15257" s="33" t="s">
        <v>351</v>
      </c>
      <c r="D15257" s="33" t="s">
        <v>352</v>
      </c>
      <c r="E15257" s="34">
        <v>35371</v>
      </c>
      <c r="F15257" s="35">
        <v>24.946000000000002</v>
      </c>
      <c r="G15257" s="34" t="s">
        <v>362</v>
      </c>
    </row>
    <row r="15258" spans="1:7">
      <c r="A15258" s="32">
        <v>2018</v>
      </c>
      <c r="B15258" s="32">
        <v>2828</v>
      </c>
      <c r="C15258" s="33" t="s">
        <v>351</v>
      </c>
      <c r="D15258" s="33" t="s">
        <v>352</v>
      </c>
      <c r="E15258" s="34">
        <v>46903</v>
      </c>
      <c r="F15258" s="35">
        <v>25.007999999999999</v>
      </c>
      <c r="G15258" s="34" t="s">
        <v>362</v>
      </c>
    </row>
    <row r="15259" spans="1:7">
      <c r="A15259" s="32">
        <v>2018</v>
      </c>
      <c r="B15259" s="32">
        <v>2832</v>
      </c>
      <c r="C15259" s="33" t="s">
        <v>351</v>
      </c>
      <c r="D15259" s="33" t="s">
        <v>352</v>
      </c>
      <c r="E15259" s="34">
        <v>66814</v>
      </c>
      <c r="F15259" s="35">
        <v>25.244</v>
      </c>
      <c r="G15259" s="34" t="s">
        <v>362</v>
      </c>
    </row>
    <row r="15260" spans="1:7">
      <c r="A15260" s="32">
        <v>2018</v>
      </c>
      <c r="B15260" s="32">
        <v>2832</v>
      </c>
      <c r="C15260" s="33" t="s">
        <v>351</v>
      </c>
      <c r="D15260" s="33" t="s">
        <v>352</v>
      </c>
      <c r="E15260" s="34">
        <v>87626</v>
      </c>
      <c r="F15260" s="35">
        <v>22.007000000000001</v>
      </c>
      <c r="G15260" s="34" t="s">
        <v>362</v>
      </c>
    </row>
    <row r="15261" spans="1:7">
      <c r="A15261" s="32">
        <v>2018</v>
      </c>
      <c r="B15261" s="32">
        <v>2832</v>
      </c>
      <c r="C15261" s="33" t="s">
        <v>351</v>
      </c>
      <c r="D15261" s="33" t="s">
        <v>352</v>
      </c>
      <c r="E15261" s="34">
        <v>53673</v>
      </c>
      <c r="F15261" s="35">
        <v>25.145</v>
      </c>
      <c r="G15261" s="34" t="s">
        <v>362</v>
      </c>
    </row>
    <row r="15262" spans="1:7">
      <c r="A15262" s="32">
        <v>2018</v>
      </c>
      <c r="B15262" s="32">
        <v>2832</v>
      </c>
      <c r="C15262" s="33" t="s">
        <v>351</v>
      </c>
      <c r="D15262" s="33" t="s">
        <v>352</v>
      </c>
      <c r="E15262" s="34">
        <v>10137</v>
      </c>
      <c r="F15262" s="35">
        <v>22.32</v>
      </c>
      <c r="G15262" s="34" t="s">
        <v>362</v>
      </c>
    </row>
    <row r="15263" spans="1:7">
      <c r="A15263" s="32">
        <v>2018</v>
      </c>
      <c r="B15263" s="32">
        <v>2832</v>
      </c>
      <c r="C15263" s="33" t="s">
        <v>351</v>
      </c>
      <c r="D15263" s="33" t="s">
        <v>352</v>
      </c>
      <c r="E15263" s="34">
        <v>6522</v>
      </c>
      <c r="F15263" s="35">
        <v>25.896000000000001</v>
      </c>
      <c r="G15263" s="34" t="s">
        <v>362</v>
      </c>
    </row>
    <row r="15264" spans="1:7">
      <c r="A15264" s="32">
        <v>2018</v>
      </c>
      <c r="B15264" s="32">
        <v>2832</v>
      </c>
      <c r="C15264" s="33" t="s">
        <v>351</v>
      </c>
      <c r="D15264" s="33" t="s">
        <v>352</v>
      </c>
      <c r="E15264" s="34">
        <v>5497</v>
      </c>
      <c r="F15264" s="35">
        <v>25.492000000000001</v>
      </c>
      <c r="G15264" s="34" t="s">
        <v>362</v>
      </c>
    </row>
    <row r="15265" spans="1:7">
      <c r="A15265" s="32">
        <v>2018</v>
      </c>
      <c r="B15265" s="32">
        <v>2832</v>
      </c>
      <c r="C15265" s="33" t="s">
        <v>351</v>
      </c>
      <c r="D15265" s="33" t="s">
        <v>352</v>
      </c>
      <c r="E15265" s="34">
        <v>5197</v>
      </c>
      <c r="F15265" s="35">
        <v>25.227</v>
      </c>
      <c r="G15265" s="34" t="s">
        <v>362</v>
      </c>
    </row>
    <row r="15266" spans="1:7">
      <c r="A15266" s="32">
        <v>2018</v>
      </c>
      <c r="B15266" s="32">
        <v>2832</v>
      </c>
      <c r="C15266" s="33" t="s">
        <v>351</v>
      </c>
      <c r="D15266" s="33" t="s">
        <v>352</v>
      </c>
      <c r="E15266" s="34">
        <v>4694</v>
      </c>
      <c r="F15266" s="35">
        <v>25.603000000000002</v>
      </c>
      <c r="G15266" s="34" t="s">
        <v>362</v>
      </c>
    </row>
    <row r="15267" spans="1:7">
      <c r="A15267" s="32">
        <v>2018</v>
      </c>
      <c r="B15267" s="32">
        <v>2832</v>
      </c>
      <c r="C15267" s="33" t="s">
        <v>351</v>
      </c>
      <c r="D15267" s="33" t="s">
        <v>352</v>
      </c>
      <c r="E15267" s="34">
        <v>1867</v>
      </c>
      <c r="F15267" s="35">
        <v>25.396000000000001</v>
      </c>
      <c r="G15267" s="34" t="s">
        <v>362</v>
      </c>
    </row>
    <row r="15268" spans="1:7">
      <c r="A15268" s="32">
        <v>2018</v>
      </c>
      <c r="B15268" s="32">
        <v>2832</v>
      </c>
      <c r="C15268" s="33" t="s">
        <v>351</v>
      </c>
      <c r="D15268" s="33" t="s">
        <v>352</v>
      </c>
      <c r="E15268" s="34">
        <v>1765</v>
      </c>
      <c r="F15268" s="35">
        <v>25.244</v>
      </c>
      <c r="G15268" s="34" t="s">
        <v>362</v>
      </c>
    </row>
    <row r="15269" spans="1:7">
      <c r="A15269" s="32">
        <v>2018</v>
      </c>
      <c r="B15269" s="32">
        <v>2832</v>
      </c>
      <c r="C15269" s="33" t="s">
        <v>351</v>
      </c>
      <c r="D15269" s="33" t="s">
        <v>352</v>
      </c>
      <c r="E15269" s="34">
        <v>1735</v>
      </c>
      <c r="F15269" s="35">
        <v>26.026</v>
      </c>
      <c r="G15269" s="34" t="s">
        <v>362</v>
      </c>
    </row>
    <row r="15270" spans="1:7">
      <c r="A15270" s="32">
        <v>2018</v>
      </c>
      <c r="B15270" s="32">
        <v>2836</v>
      </c>
      <c r="C15270" s="33" t="s">
        <v>351</v>
      </c>
      <c r="D15270" s="33" t="s">
        <v>352</v>
      </c>
      <c r="E15270" s="34">
        <v>30404</v>
      </c>
      <c r="F15270" s="35">
        <v>22.9</v>
      </c>
      <c r="G15270" s="34" t="s">
        <v>362</v>
      </c>
    </row>
    <row r="15271" spans="1:7">
      <c r="A15271" s="32">
        <v>2018</v>
      </c>
      <c r="B15271" s="32">
        <v>2836</v>
      </c>
      <c r="C15271" s="33" t="s">
        <v>563</v>
      </c>
      <c r="D15271" s="33" t="s">
        <v>564</v>
      </c>
      <c r="E15271" s="34">
        <v>3541</v>
      </c>
      <c r="F15271" s="35">
        <v>5.8250000000000002</v>
      </c>
      <c r="G15271" s="34" t="s">
        <v>362</v>
      </c>
    </row>
    <row r="15272" spans="1:7">
      <c r="A15272" s="32">
        <v>2018</v>
      </c>
      <c r="B15272" s="32">
        <v>2836</v>
      </c>
      <c r="C15272" s="33" t="s">
        <v>561</v>
      </c>
      <c r="D15272" s="33" t="s">
        <v>562</v>
      </c>
      <c r="E15272" s="34">
        <v>9192</v>
      </c>
      <c r="F15272" s="35">
        <v>1.03</v>
      </c>
      <c r="G15272" s="34" t="s">
        <v>362</v>
      </c>
    </row>
    <row r="15273" spans="1:7">
      <c r="A15273" s="32">
        <v>2018</v>
      </c>
      <c r="B15273" s="32">
        <v>2840</v>
      </c>
      <c r="C15273" s="33" t="s">
        <v>563</v>
      </c>
      <c r="D15273" s="33" t="s">
        <v>564</v>
      </c>
      <c r="E15273" s="34">
        <v>1067</v>
      </c>
      <c r="F15273" s="35">
        <v>5.7960000000000003</v>
      </c>
      <c r="G15273" s="34" t="s">
        <v>362</v>
      </c>
    </row>
    <row r="15274" spans="1:7">
      <c r="A15274" s="32">
        <v>2018</v>
      </c>
      <c r="B15274" s="32">
        <v>2840</v>
      </c>
      <c r="C15274" s="33" t="s">
        <v>351</v>
      </c>
      <c r="D15274" s="33" t="s">
        <v>352</v>
      </c>
      <c r="E15274" s="34">
        <v>30773</v>
      </c>
      <c r="F15274" s="35">
        <v>23.001999999999999</v>
      </c>
      <c r="G15274" s="34" t="s">
        <v>362</v>
      </c>
    </row>
    <row r="15275" spans="1:7">
      <c r="A15275" s="32">
        <v>2018</v>
      </c>
      <c r="B15275" s="32">
        <v>2840</v>
      </c>
      <c r="C15275" s="33" t="s">
        <v>351</v>
      </c>
      <c r="D15275" s="33" t="s">
        <v>352</v>
      </c>
      <c r="E15275" s="34">
        <v>88255</v>
      </c>
      <c r="F15275" s="35">
        <v>23.652000000000001</v>
      </c>
      <c r="G15275" s="34" t="s">
        <v>362</v>
      </c>
    </row>
    <row r="15276" spans="1:7">
      <c r="A15276" s="32">
        <v>2018</v>
      </c>
      <c r="B15276" s="32">
        <v>2847</v>
      </c>
      <c r="C15276" s="33" t="s">
        <v>561</v>
      </c>
      <c r="D15276" s="33" t="s">
        <v>562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351</v>
      </c>
      <c r="D15277" s="33" t="s">
        <v>352</v>
      </c>
      <c r="E15277" s="34">
        <v>245544</v>
      </c>
      <c r="F15277" s="35">
        <v>25.053000000000001</v>
      </c>
      <c r="G15277" s="34" t="s">
        <v>362</v>
      </c>
    </row>
    <row r="15278" spans="1:7">
      <c r="A15278" s="32">
        <v>2018</v>
      </c>
      <c r="B15278" s="32">
        <v>2866</v>
      </c>
      <c r="C15278" s="33" t="s">
        <v>563</v>
      </c>
      <c r="D15278" s="33" t="s">
        <v>564</v>
      </c>
      <c r="E15278" s="34">
        <v>6065</v>
      </c>
      <c r="F15278" s="35">
        <v>5.8</v>
      </c>
      <c r="G15278" s="34" t="s">
        <v>362</v>
      </c>
    </row>
    <row r="15279" spans="1:7">
      <c r="A15279" s="32">
        <v>2018</v>
      </c>
      <c r="B15279" s="32">
        <v>2876</v>
      </c>
      <c r="C15279" s="33" t="s">
        <v>351</v>
      </c>
      <c r="D15279" s="33" t="s">
        <v>352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351</v>
      </c>
      <c r="D15280" s="33" t="s">
        <v>352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563</v>
      </c>
      <c r="D15281" s="33" t="s">
        <v>564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561</v>
      </c>
      <c r="D15282" s="33" t="s">
        <v>562</v>
      </c>
      <c r="E15282" s="34">
        <v>123746</v>
      </c>
      <c r="F15282" s="35">
        <v>1.0529999999999999</v>
      </c>
      <c r="G15282" s="34" t="s">
        <v>362</v>
      </c>
    </row>
    <row r="15283" spans="1:7">
      <c r="A15283" s="32">
        <v>2018</v>
      </c>
      <c r="B15283" s="32">
        <v>2936</v>
      </c>
      <c r="C15283" s="33" t="s">
        <v>561</v>
      </c>
      <c r="D15283" s="33" t="s">
        <v>562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351</v>
      </c>
      <c r="D15284" s="33" t="s">
        <v>352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351</v>
      </c>
      <c r="D15285" s="33" t="s">
        <v>352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563</v>
      </c>
      <c r="D15286" s="33" t="s">
        <v>564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561</v>
      </c>
      <c r="D15287" s="33" t="s">
        <v>562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361</v>
      </c>
      <c r="D15288" s="33" t="s">
        <v>352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361</v>
      </c>
      <c r="D15289" s="33" t="s">
        <v>352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561</v>
      </c>
      <c r="D15290" s="33" t="s">
        <v>562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561</v>
      </c>
      <c r="D15291" s="33" t="s">
        <v>562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561</v>
      </c>
      <c r="D15292" s="33" t="s">
        <v>562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361</v>
      </c>
      <c r="D15293" s="33" t="s">
        <v>352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561</v>
      </c>
      <c r="D15294" s="33" t="s">
        <v>562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561</v>
      </c>
      <c r="D15295" s="33" t="s">
        <v>562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561</v>
      </c>
      <c r="D15296" s="33" t="s">
        <v>562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561</v>
      </c>
      <c r="D15297" s="33" t="s">
        <v>562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561</v>
      </c>
      <c r="D15298" s="33" t="s">
        <v>562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561</v>
      </c>
      <c r="D15299" s="33" t="s">
        <v>562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561</v>
      </c>
      <c r="D15300" s="33" t="s">
        <v>562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561</v>
      </c>
      <c r="D15301" s="33" t="s">
        <v>562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561</v>
      </c>
      <c r="D15302" s="33" t="s">
        <v>562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561</v>
      </c>
      <c r="D15303" s="33" t="s">
        <v>562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561</v>
      </c>
      <c r="D15304" s="33" t="s">
        <v>562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561</v>
      </c>
      <c r="D15305" s="33" t="s">
        <v>562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561</v>
      </c>
      <c r="D15306" s="33" t="s">
        <v>562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561</v>
      </c>
      <c r="D15307" s="33" t="s">
        <v>562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561</v>
      </c>
      <c r="D15308" s="33" t="s">
        <v>562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561</v>
      </c>
      <c r="D15309" s="33" t="s">
        <v>562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561</v>
      </c>
      <c r="D15310" s="33" t="s">
        <v>562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561</v>
      </c>
      <c r="D15311" s="33" t="s">
        <v>562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561</v>
      </c>
      <c r="D15312" s="33" t="s">
        <v>562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561</v>
      </c>
      <c r="D15313" s="33" t="s">
        <v>562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561</v>
      </c>
      <c r="D15314" s="33" t="s">
        <v>562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561</v>
      </c>
      <c r="D15315" s="33" t="s">
        <v>562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561</v>
      </c>
      <c r="D15316" s="33" t="s">
        <v>562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561</v>
      </c>
      <c r="D15317" s="33" t="s">
        <v>562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561</v>
      </c>
      <c r="D15318" s="33" t="s">
        <v>562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561</v>
      </c>
      <c r="D15319" s="33" t="s">
        <v>562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561</v>
      </c>
      <c r="D15320" s="33" t="s">
        <v>562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561</v>
      </c>
      <c r="D15321" s="33" t="s">
        <v>562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561</v>
      </c>
      <c r="D15322" s="33" t="s">
        <v>562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561</v>
      </c>
      <c r="D15323" s="33" t="s">
        <v>562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561</v>
      </c>
      <c r="D15324" s="33" t="s">
        <v>562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561</v>
      </c>
      <c r="D15325" s="33" t="s">
        <v>562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561</v>
      </c>
      <c r="D15326" s="33" t="s">
        <v>562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561</v>
      </c>
      <c r="D15327" s="33" t="s">
        <v>562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561</v>
      </c>
      <c r="D15328" s="33" t="s">
        <v>562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561</v>
      </c>
      <c r="D15329" s="33" t="s">
        <v>562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561</v>
      </c>
      <c r="D15330" s="33" t="s">
        <v>562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561</v>
      </c>
      <c r="D15331" s="33" t="s">
        <v>562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561</v>
      </c>
      <c r="D15332" s="33" t="s">
        <v>562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561</v>
      </c>
      <c r="D15333" s="33" t="s">
        <v>562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561</v>
      </c>
      <c r="D15334" s="33" t="s">
        <v>562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561</v>
      </c>
      <c r="D15335" s="33" t="s">
        <v>562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561</v>
      </c>
      <c r="D15336" s="33" t="s">
        <v>562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561</v>
      </c>
      <c r="D15337" s="33" t="s">
        <v>562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561</v>
      </c>
      <c r="D15338" s="33" t="s">
        <v>562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561</v>
      </c>
      <c r="D15339" s="33" t="s">
        <v>562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561</v>
      </c>
      <c r="D15340" s="33" t="s">
        <v>562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561</v>
      </c>
      <c r="D15341" s="33" t="s">
        <v>562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561</v>
      </c>
      <c r="D15342" s="33" t="s">
        <v>562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561</v>
      </c>
      <c r="D15343" s="33" t="s">
        <v>562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561</v>
      </c>
      <c r="D15344" s="33" t="s">
        <v>562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561</v>
      </c>
      <c r="D15345" s="33" t="s">
        <v>562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561</v>
      </c>
      <c r="D15346" s="33" t="s">
        <v>562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561</v>
      </c>
      <c r="D15347" s="33" t="s">
        <v>562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561</v>
      </c>
      <c r="D15348" s="33" t="s">
        <v>562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561</v>
      </c>
      <c r="D15349" s="33" t="s">
        <v>562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561</v>
      </c>
      <c r="D15350" s="33" t="s">
        <v>562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561</v>
      </c>
      <c r="D15351" s="33" t="s">
        <v>562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561</v>
      </c>
      <c r="D15352" s="33" t="s">
        <v>562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561</v>
      </c>
      <c r="D15353" s="33" t="s">
        <v>562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561</v>
      </c>
      <c r="D15354" s="33" t="s">
        <v>562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561</v>
      </c>
      <c r="D15355" s="33" t="s">
        <v>562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561</v>
      </c>
      <c r="D15356" s="33" t="s">
        <v>562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561</v>
      </c>
      <c r="D15357" s="33" t="s">
        <v>562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561</v>
      </c>
      <c r="D15358" s="33" t="s">
        <v>562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561</v>
      </c>
      <c r="D15359" s="33" t="s">
        <v>562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561</v>
      </c>
      <c r="D15360" s="33" t="s">
        <v>562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561</v>
      </c>
      <c r="D15361" s="33" t="s">
        <v>562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561</v>
      </c>
      <c r="D15362" s="33" t="s">
        <v>562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561</v>
      </c>
      <c r="D15363" s="33" t="s">
        <v>562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561</v>
      </c>
      <c r="D15364" s="33" t="s">
        <v>562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561</v>
      </c>
      <c r="D15365" s="33" t="s">
        <v>562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561</v>
      </c>
      <c r="D15366" s="33" t="s">
        <v>562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561</v>
      </c>
      <c r="D15367" s="33" t="s">
        <v>562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561</v>
      </c>
      <c r="D15368" s="33" t="s">
        <v>562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561</v>
      </c>
      <c r="D15369" s="33" t="s">
        <v>562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561</v>
      </c>
      <c r="D15370" s="33" t="s">
        <v>562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561</v>
      </c>
      <c r="D15371" s="33" t="s">
        <v>562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561</v>
      </c>
      <c r="D15372" s="33" t="s">
        <v>562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561</v>
      </c>
      <c r="D15373" s="33" t="s">
        <v>562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561</v>
      </c>
      <c r="D15374" s="33" t="s">
        <v>562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561</v>
      </c>
      <c r="D15375" s="33" t="s">
        <v>562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561</v>
      </c>
      <c r="D15376" s="33" t="s">
        <v>562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561</v>
      </c>
      <c r="D15377" s="33" t="s">
        <v>562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561</v>
      </c>
      <c r="D15378" s="33" t="s">
        <v>562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561</v>
      </c>
      <c r="D15379" s="33" t="s">
        <v>562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561</v>
      </c>
      <c r="D15380" s="33" t="s">
        <v>562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561</v>
      </c>
      <c r="D15381" s="33" t="s">
        <v>562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561</v>
      </c>
      <c r="D15382" s="33" t="s">
        <v>562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561</v>
      </c>
      <c r="D15383" s="33" t="s">
        <v>562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561</v>
      </c>
      <c r="D15384" s="33" t="s">
        <v>562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561</v>
      </c>
      <c r="D15385" s="33" t="s">
        <v>562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561</v>
      </c>
      <c r="D15386" s="33" t="s">
        <v>562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561</v>
      </c>
      <c r="D15387" s="33" t="s">
        <v>562</v>
      </c>
      <c r="E15387" s="34">
        <v>6261</v>
      </c>
      <c r="F15387" s="35">
        <v>1.03</v>
      </c>
      <c r="G15387" s="34" t="s">
        <v>362</v>
      </c>
    </row>
    <row r="15388" spans="1:7">
      <c r="A15388" s="32">
        <v>2018</v>
      </c>
      <c r="B15388" s="32">
        <v>3096</v>
      </c>
      <c r="C15388" s="33" t="s">
        <v>561</v>
      </c>
      <c r="D15388" s="33" t="s">
        <v>562</v>
      </c>
      <c r="E15388" s="34">
        <v>10985</v>
      </c>
      <c r="F15388" s="35">
        <v>1.03</v>
      </c>
      <c r="G15388" s="34" t="s">
        <v>362</v>
      </c>
    </row>
    <row r="15389" spans="1:7">
      <c r="A15389" s="32">
        <v>2018</v>
      </c>
      <c r="B15389" s="32">
        <v>3118</v>
      </c>
      <c r="C15389" s="33" t="s">
        <v>561</v>
      </c>
      <c r="D15389" s="33" t="s">
        <v>562</v>
      </c>
      <c r="E15389" s="34">
        <v>12232</v>
      </c>
      <c r="F15389" s="35">
        <v>1.03</v>
      </c>
      <c r="G15389" s="34" t="s">
        <v>362</v>
      </c>
    </row>
    <row r="15390" spans="1:7">
      <c r="A15390" s="32">
        <v>2018</v>
      </c>
      <c r="B15390" s="32">
        <v>3122</v>
      </c>
      <c r="C15390" s="33" t="s">
        <v>351</v>
      </c>
      <c r="D15390" s="33" t="s">
        <v>352</v>
      </c>
      <c r="E15390" s="34">
        <v>138566</v>
      </c>
      <c r="F15390" s="35">
        <v>25.97</v>
      </c>
      <c r="G15390" s="34" t="s">
        <v>362</v>
      </c>
    </row>
    <row r="15391" spans="1:7">
      <c r="A15391" s="32">
        <v>2018</v>
      </c>
      <c r="B15391" s="32">
        <v>3122</v>
      </c>
      <c r="C15391" s="33" t="s">
        <v>351</v>
      </c>
      <c r="D15391" s="33" t="s">
        <v>352</v>
      </c>
      <c r="E15391" s="34">
        <v>59269</v>
      </c>
      <c r="F15391" s="35">
        <v>26.3</v>
      </c>
      <c r="G15391" s="34" t="s">
        <v>362</v>
      </c>
    </row>
    <row r="15392" spans="1:7">
      <c r="A15392" s="32">
        <v>2018</v>
      </c>
      <c r="B15392" s="32">
        <v>3122</v>
      </c>
      <c r="C15392" s="33" t="s">
        <v>351</v>
      </c>
      <c r="D15392" s="33" t="s">
        <v>352</v>
      </c>
      <c r="E15392" s="34">
        <v>8150</v>
      </c>
      <c r="F15392" s="35">
        <v>24.64</v>
      </c>
      <c r="G15392" s="34" t="s">
        <v>362</v>
      </c>
    </row>
    <row r="15393" spans="1:7">
      <c r="A15393" s="32">
        <v>2018</v>
      </c>
      <c r="B15393" s="32">
        <v>3122</v>
      </c>
      <c r="C15393" s="33" t="s">
        <v>563</v>
      </c>
      <c r="D15393" s="33" t="s">
        <v>564</v>
      </c>
      <c r="E15393" s="34">
        <v>6779</v>
      </c>
      <c r="F15393" s="35">
        <v>5.78</v>
      </c>
      <c r="G15393" s="34" t="s">
        <v>362</v>
      </c>
    </row>
    <row r="15394" spans="1:7">
      <c r="A15394" s="32">
        <v>2018</v>
      </c>
      <c r="B15394" s="32">
        <v>3130</v>
      </c>
      <c r="C15394" s="33" t="s">
        <v>363</v>
      </c>
      <c r="D15394" s="33" t="s">
        <v>352</v>
      </c>
      <c r="E15394" s="34">
        <v>170087</v>
      </c>
      <c r="F15394" s="35">
        <v>13.6</v>
      </c>
      <c r="G15394" s="34" t="s">
        <v>362</v>
      </c>
    </row>
    <row r="15395" spans="1:7">
      <c r="A15395" s="32">
        <v>2018</v>
      </c>
      <c r="B15395" s="32">
        <v>3130</v>
      </c>
      <c r="C15395" s="33" t="s">
        <v>563</v>
      </c>
      <c r="D15395" s="33" t="s">
        <v>564</v>
      </c>
      <c r="E15395" s="34">
        <v>6607</v>
      </c>
      <c r="F15395" s="35">
        <v>5.8</v>
      </c>
      <c r="G15395" s="34" t="s">
        <v>362</v>
      </c>
    </row>
    <row r="15396" spans="1:7">
      <c r="A15396" s="32">
        <v>2018</v>
      </c>
      <c r="B15396" s="32">
        <v>3130</v>
      </c>
      <c r="C15396" s="33" t="s">
        <v>563</v>
      </c>
      <c r="D15396" s="33" t="s">
        <v>564</v>
      </c>
      <c r="E15396" s="34">
        <v>357</v>
      </c>
      <c r="F15396" s="35">
        <v>5.8</v>
      </c>
      <c r="G15396" s="34" t="s">
        <v>362</v>
      </c>
    </row>
    <row r="15397" spans="1:7">
      <c r="A15397" s="32">
        <v>2018</v>
      </c>
      <c r="B15397" s="32">
        <v>3131</v>
      </c>
      <c r="C15397" s="33" t="s">
        <v>561</v>
      </c>
      <c r="D15397" s="33" t="s">
        <v>562</v>
      </c>
      <c r="E15397" s="34">
        <v>402761</v>
      </c>
      <c r="F15397" s="35">
        <v>1.03</v>
      </c>
      <c r="G15397" s="34" t="s">
        <v>362</v>
      </c>
    </row>
    <row r="15398" spans="1:7">
      <c r="A15398" s="32">
        <v>2018</v>
      </c>
      <c r="B15398" s="32">
        <v>3136</v>
      </c>
      <c r="C15398" s="33" t="s">
        <v>563</v>
      </c>
      <c r="D15398" s="33" t="s">
        <v>564</v>
      </c>
      <c r="E15398" s="34">
        <v>2674</v>
      </c>
      <c r="F15398" s="35">
        <v>5.8</v>
      </c>
      <c r="G15398" s="34" t="s">
        <v>362</v>
      </c>
    </row>
    <row r="15399" spans="1:7">
      <c r="A15399" s="32">
        <v>2018</v>
      </c>
      <c r="B15399" s="32">
        <v>3138</v>
      </c>
      <c r="C15399" s="33" t="s">
        <v>563</v>
      </c>
      <c r="D15399" s="33" t="s">
        <v>564</v>
      </c>
      <c r="E15399" s="34">
        <v>24</v>
      </c>
      <c r="F15399" s="35">
        <v>5.8250000000000002</v>
      </c>
      <c r="G15399" s="34" t="s">
        <v>362</v>
      </c>
    </row>
    <row r="15400" spans="1:7">
      <c r="A15400" s="32">
        <v>2018</v>
      </c>
      <c r="B15400" s="32">
        <v>3138</v>
      </c>
      <c r="C15400" s="33" t="s">
        <v>561</v>
      </c>
      <c r="D15400" s="33" t="s">
        <v>562</v>
      </c>
      <c r="E15400" s="34">
        <v>236022</v>
      </c>
      <c r="F15400" s="35">
        <v>1.03</v>
      </c>
      <c r="G15400" s="34" t="s">
        <v>362</v>
      </c>
    </row>
    <row r="15401" spans="1:7">
      <c r="A15401" s="32">
        <v>2018</v>
      </c>
      <c r="B15401" s="32">
        <v>3138</v>
      </c>
      <c r="C15401" s="33" t="s">
        <v>561</v>
      </c>
      <c r="D15401" s="33" t="s">
        <v>562</v>
      </c>
      <c r="E15401" s="34">
        <v>287003</v>
      </c>
      <c r="F15401" s="35">
        <v>1.03</v>
      </c>
      <c r="G15401" s="34" t="s">
        <v>362</v>
      </c>
    </row>
    <row r="15402" spans="1:7">
      <c r="A15402" s="32">
        <v>2018</v>
      </c>
      <c r="B15402" s="32">
        <v>3140</v>
      </c>
      <c r="C15402" s="33" t="s">
        <v>563</v>
      </c>
      <c r="D15402" s="33" t="s">
        <v>564</v>
      </c>
      <c r="E15402" s="34">
        <v>830</v>
      </c>
      <c r="F15402" s="35">
        <v>5.8</v>
      </c>
      <c r="G15402" s="34" t="s">
        <v>362</v>
      </c>
    </row>
    <row r="15403" spans="1:7">
      <c r="A15403" s="32">
        <v>2018</v>
      </c>
      <c r="B15403" s="32">
        <v>3140</v>
      </c>
      <c r="C15403" s="33" t="s">
        <v>561</v>
      </c>
      <c r="D15403" s="33" t="s">
        <v>562</v>
      </c>
      <c r="E15403" s="34">
        <v>537296</v>
      </c>
      <c r="F15403" s="35">
        <v>1.03</v>
      </c>
      <c r="G15403" s="34" t="s">
        <v>362</v>
      </c>
    </row>
    <row r="15404" spans="1:7">
      <c r="A15404" s="32">
        <v>2018</v>
      </c>
      <c r="B15404" s="32">
        <v>3148</v>
      </c>
      <c r="C15404" s="33" t="s">
        <v>561</v>
      </c>
      <c r="D15404" s="33" t="s">
        <v>562</v>
      </c>
      <c r="E15404" s="34">
        <v>973169</v>
      </c>
      <c r="F15404" s="35">
        <v>1.03</v>
      </c>
      <c r="G15404" s="34" t="s">
        <v>362</v>
      </c>
    </row>
    <row r="15405" spans="1:7">
      <c r="A15405" s="32">
        <v>2018</v>
      </c>
      <c r="B15405" s="32">
        <v>3149</v>
      </c>
      <c r="C15405" s="33" t="s">
        <v>351</v>
      </c>
      <c r="D15405" s="33" t="s">
        <v>352</v>
      </c>
      <c r="E15405" s="34">
        <v>15547</v>
      </c>
      <c r="F15405" s="35">
        <v>25.42</v>
      </c>
      <c r="G15405" s="34" t="s">
        <v>362</v>
      </c>
    </row>
    <row r="15406" spans="1:7">
      <c r="A15406" s="32">
        <v>2018</v>
      </c>
      <c r="B15406" s="32">
        <v>3149</v>
      </c>
      <c r="C15406" s="33" t="s">
        <v>351</v>
      </c>
      <c r="D15406" s="33" t="s">
        <v>352</v>
      </c>
      <c r="E15406" s="34">
        <v>77874</v>
      </c>
      <c r="F15406" s="35">
        <v>26.31</v>
      </c>
      <c r="G15406" s="34" t="s">
        <v>362</v>
      </c>
    </row>
    <row r="15407" spans="1:7">
      <c r="A15407" s="32">
        <v>2018</v>
      </c>
      <c r="B15407" s="32">
        <v>3149</v>
      </c>
      <c r="C15407" s="33" t="s">
        <v>563</v>
      </c>
      <c r="D15407" s="33" t="s">
        <v>564</v>
      </c>
      <c r="E15407" s="34">
        <v>4625</v>
      </c>
      <c r="F15407" s="35">
        <v>5.8</v>
      </c>
      <c r="G15407" s="34" t="s">
        <v>362</v>
      </c>
    </row>
    <row r="15408" spans="1:7">
      <c r="A15408" s="32">
        <v>2018</v>
      </c>
      <c r="B15408" s="32">
        <v>3161</v>
      </c>
      <c r="C15408" s="33" t="s">
        <v>563</v>
      </c>
      <c r="D15408" s="33" t="s">
        <v>564</v>
      </c>
      <c r="E15408" s="34">
        <v>4581</v>
      </c>
      <c r="F15408" s="35">
        <v>5.8</v>
      </c>
      <c r="G15408" s="34" t="s">
        <v>362</v>
      </c>
    </row>
    <row r="15409" spans="1:7">
      <c r="A15409" s="32">
        <v>2018</v>
      </c>
      <c r="B15409" s="32">
        <v>3161</v>
      </c>
      <c r="C15409" s="33" t="s">
        <v>561</v>
      </c>
      <c r="D15409" s="33" t="s">
        <v>562</v>
      </c>
      <c r="E15409" s="34">
        <v>74540</v>
      </c>
      <c r="F15409" s="35">
        <v>1.0349999999999999</v>
      </c>
      <c r="G15409" s="34" t="s">
        <v>362</v>
      </c>
    </row>
    <row r="15410" spans="1:7">
      <c r="A15410" s="32">
        <v>2018</v>
      </c>
      <c r="B15410" s="32">
        <v>3236</v>
      </c>
      <c r="C15410" s="33" t="s">
        <v>561</v>
      </c>
      <c r="D15410" s="33" t="s">
        <v>562</v>
      </c>
      <c r="E15410" s="34">
        <v>1302960</v>
      </c>
      <c r="F15410" s="35">
        <v>1.0269999999999999</v>
      </c>
      <c r="G15410" s="34" t="s">
        <v>362</v>
      </c>
    </row>
    <row r="15411" spans="1:7">
      <c r="A15411" s="32">
        <v>2018</v>
      </c>
      <c r="B15411" s="32">
        <v>3250</v>
      </c>
      <c r="C15411" s="33" t="s">
        <v>563</v>
      </c>
      <c r="D15411" s="33" t="s">
        <v>564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563</v>
      </c>
      <c r="D15412" s="33" t="s">
        <v>564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563</v>
      </c>
      <c r="D15413" s="33" t="s">
        <v>564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563</v>
      </c>
      <c r="D15414" s="33" t="s">
        <v>564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563</v>
      </c>
      <c r="D15415" s="33" t="s">
        <v>564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563</v>
      </c>
      <c r="D15416" s="33" t="s">
        <v>564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563</v>
      </c>
      <c r="D15417" s="33" t="s">
        <v>564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561</v>
      </c>
      <c r="D15418" s="33" t="s">
        <v>562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561</v>
      </c>
      <c r="D15419" s="33" t="s">
        <v>562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561</v>
      </c>
      <c r="D15420" s="33" t="s">
        <v>562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561</v>
      </c>
      <c r="D15421" s="33" t="s">
        <v>562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561</v>
      </c>
      <c r="D15422" s="33" t="s">
        <v>562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561</v>
      </c>
      <c r="D15423" s="33" t="s">
        <v>562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561</v>
      </c>
      <c r="D15424" s="33" t="s">
        <v>562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561</v>
      </c>
      <c r="D15425" s="33" t="s">
        <v>562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561</v>
      </c>
      <c r="D15426" s="33" t="s">
        <v>562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561</v>
      </c>
      <c r="D15427" s="33" t="s">
        <v>562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561</v>
      </c>
      <c r="D15428" s="33" t="s">
        <v>562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561</v>
      </c>
      <c r="D15429" s="33" t="s">
        <v>562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561</v>
      </c>
      <c r="D15430" s="33" t="s">
        <v>562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561</v>
      </c>
      <c r="D15431" s="33" t="s">
        <v>562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561</v>
      </c>
      <c r="D15432" s="33" t="s">
        <v>562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561</v>
      </c>
      <c r="D15433" s="33" t="s">
        <v>562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561</v>
      </c>
      <c r="D15434" s="33" t="s">
        <v>562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561</v>
      </c>
      <c r="D15435" s="33" t="s">
        <v>562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561</v>
      </c>
      <c r="D15436" s="33" t="s">
        <v>562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561</v>
      </c>
      <c r="D15437" s="33" t="s">
        <v>562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561</v>
      </c>
      <c r="D15438" s="33" t="s">
        <v>562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561</v>
      </c>
      <c r="D15439" s="33" t="s">
        <v>562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561</v>
      </c>
      <c r="D15440" s="33" t="s">
        <v>562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561</v>
      </c>
      <c r="D15441" s="33" t="s">
        <v>562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561</v>
      </c>
      <c r="D15442" s="33" t="s">
        <v>562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561</v>
      </c>
      <c r="D15443" s="33" t="s">
        <v>562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561</v>
      </c>
      <c r="D15444" s="33" t="s">
        <v>562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561</v>
      </c>
      <c r="D15445" s="33" t="s">
        <v>562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561</v>
      </c>
      <c r="D15446" s="33" t="s">
        <v>562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561</v>
      </c>
      <c r="D15447" s="33" t="s">
        <v>562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351</v>
      </c>
      <c r="D15448" s="33" t="s">
        <v>352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351</v>
      </c>
      <c r="D15449" s="33" t="s">
        <v>352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351</v>
      </c>
      <c r="D15450" s="33" t="s">
        <v>352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351</v>
      </c>
      <c r="D15451" s="33" t="s">
        <v>352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351</v>
      </c>
      <c r="D15452" s="33" t="s">
        <v>352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351</v>
      </c>
      <c r="D15453" s="33" t="s">
        <v>352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351</v>
      </c>
      <c r="D15454" s="33" t="s">
        <v>352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563</v>
      </c>
      <c r="D15455" s="33" t="s">
        <v>564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351</v>
      </c>
      <c r="D15456" s="33" t="s">
        <v>352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351</v>
      </c>
      <c r="D15457" s="33" t="s">
        <v>352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351</v>
      </c>
      <c r="D15458" s="33" t="s">
        <v>352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351</v>
      </c>
      <c r="D15459" s="33" t="s">
        <v>352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561</v>
      </c>
      <c r="D15460" s="33" t="s">
        <v>562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563</v>
      </c>
      <c r="D15461" s="33" t="s">
        <v>564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351</v>
      </c>
      <c r="D15462" s="33" t="s">
        <v>352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351</v>
      </c>
      <c r="D15463" s="33" t="s">
        <v>352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351</v>
      </c>
      <c r="D15464" s="33" t="s">
        <v>352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563</v>
      </c>
      <c r="D15465" s="33" t="s">
        <v>564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351</v>
      </c>
      <c r="D15466" s="33" t="s">
        <v>352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561</v>
      </c>
      <c r="D15467" s="33" t="s">
        <v>562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561</v>
      </c>
      <c r="D15468" s="33" t="s">
        <v>562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561</v>
      </c>
      <c r="D15469" s="33" t="s">
        <v>562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361</v>
      </c>
      <c r="D15470" s="33" t="s">
        <v>352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351</v>
      </c>
      <c r="D15471" s="33" t="s">
        <v>352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563</v>
      </c>
      <c r="D15472" s="33" t="s">
        <v>564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563</v>
      </c>
      <c r="D15473" s="33" t="s">
        <v>564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563</v>
      </c>
      <c r="D15474" s="33" t="s">
        <v>564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361</v>
      </c>
      <c r="D15475" s="33" t="s">
        <v>352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361</v>
      </c>
      <c r="D15476" s="33" t="s">
        <v>352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361</v>
      </c>
      <c r="D15477" s="33" t="s">
        <v>352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351</v>
      </c>
      <c r="D15478" s="33" t="s">
        <v>352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361</v>
      </c>
      <c r="D15479" s="33" t="s">
        <v>352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561</v>
      </c>
      <c r="D15480" s="33" t="s">
        <v>562</v>
      </c>
      <c r="E15480" s="34">
        <v>159809</v>
      </c>
      <c r="F15480" s="35">
        <v>1.02</v>
      </c>
      <c r="G15480" s="34" t="s">
        <v>362</v>
      </c>
    </row>
    <row r="15481" spans="1:7">
      <c r="A15481" s="32">
        <v>2018</v>
      </c>
      <c r="B15481" s="32">
        <v>3441</v>
      </c>
      <c r="C15481" s="33" t="s">
        <v>561</v>
      </c>
      <c r="D15481" s="33" t="s">
        <v>562</v>
      </c>
      <c r="E15481" s="34">
        <v>1766493</v>
      </c>
      <c r="F15481" s="35">
        <v>1.04</v>
      </c>
      <c r="G15481" s="34" t="s">
        <v>362</v>
      </c>
    </row>
    <row r="15482" spans="1:7">
      <c r="A15482" s="32">
        <v>2018</v>
      </c>
      <c r="B15482" s="32">
        <v>3443</v>
      </c>
      <c r="C15482" s="33" t="s">
        <v>561</v>
      </c>
      <c r="D15482" s="33" t="s">
        <v>562</v>
      </c>
      <c r="E15482" s="34">
        <v>141710</v>
      </c>
      <c r="F15482" s="35">
        <v>1.0289999999999999</v>
      </c>
      <c r="G15482" s="34" t="s">
        <v>362</v>
      </c>
    </row>
    <row r="15483" spans="1:7">
      <c r="A15483" s="32">
        <v>2018</v>
      </c>
      <c r="B15483" s="32">
        <v>3443</v>
      </c>
      <c r="C15483" s="33" t="s">
        <v>561</v>
      </c>
      <c r="D15483" s="33" t="s">
        <v>562</v>
      </c>
      <c r="E15483" s="34">
        <v>175777</v>
      </c>
      <c r="F15483" s="35">
        <v>1.0469999999999999</v>
      </c>
      <c r="G15483" s="34" t="s">
        <v>362</v>
      </c>
    </row>
    <row r="15484" spans="1:7">
      <c r="A15484" s="32">
        <v>2018</v>
      </c>
      <c r="B15484" s="32">
        <v>3443</v>
      </c>
      <c r="C15484" s="33" t="s">
        <v>561</v>
      </c>
      <c r="D15484" s="33" t="s">
        <v>562</v>
      </c>
      <c r="E15484" s="34">
        <v>173343</v>
      </c>
      <c r="F15484" s="35">
        <v>1.0349999999999999</v>
      </c>
      <c r="G15484" s="34" t="s">
        <v>362</v>
      </c>
    </row>
    <row r="15485" spans="1:7">
      <c r="A15485" s="32">
        <v>2018</v>
      </c>
      <c r="B15485" s="32">
        <v>3443</v>
      </c>
      <c r="C15485" s="33" t="s">
        <v>561</v>
      </c>
      <c r="D15485" s="33" t="s">
        <v>562</v>
      </c>
      <c r="E15485" s="34">
        <v>139162</v>
      </c>
      <c r="F15485" s="35">
        <v>1.0369999999999999</v>
      </c>
      <c r="G15485" s="34" t="s">
        <v>362</v>
      </c>
    </row>
    <row r="15486" spans="1:7">
      <c r="A15486" s="32">
        <v>2018</v>
      </c>
      <c r="B15486" s="32">
        <v>3443</v>
      </c>
      <c r="C15486" s="33" t="s">
        <v>561</v>
      </c>
      <c r="D15486" s="33" t="s">
        <v>562</v>
      </c>
      <c r="E15486" s="34">
        <v>113268</v>
      </c>
      <c r="F15486" s="35">
        <v>1.0329999999999999</v>
      </c>
      <c r="G15486" s="34" t="s">
        <v>362</v>
      </c>
    </row>
    <row r="15487" spans="1:7">
      <c r="A15487" s="32">
        <v>2018</v>
      </c>
      <c r="B15487" s="32">
        <v>3443</v>
      </c>
      <c r="C15487" s="33" t="s">
        <v>561</v>
      </c>
      <c r="D15487" s="33" t="s">
        <v>562</v>
      </c>
      <c r="E15487" s="34">
        <v>108944</v>
      </c>
      <c r="F15487" s="35">
        <v>1.028</v>
      </c>
      <c r="G15487" s="34" t="s">
        <v>362</v>
      </c>
    </row>
    <row r="15488" spans="1:7">
      <c r="A15488" s="32">
        <v>2018</v>
      </c>
      <c r="B15488" s="32">
        <v>3443</v>
      </c>
      <c r="C15488" s="33" t="s">
        <v>561</v>
      </c>
      <c r="D15488" s="33" t="s">
        <v>562</v>
      </c>
      <c r="E15488" s="34">
        <v>108896</v>
      </c>
      <c r="F15488" s="35">
        <v>1.0349999999999999</v>
      </c>
      <c r="G15488" s="34" t="s">
        <v>362</v>
      </c>
    </row>
    <row r="15489" spans="1:7">
      <c r="A15489" s="32">
        <v>2018</v>
      </c>
      <c r="B15489" s="32">
        <v>3443</v>
      </c>
      <c r="C15489" s="33" t="s">
        <v>561</v>
      </c>
      <c r="D15489" s="33" t="s">
        <v>562</v>
      </c>
      <c r="E15489" s="34">
        <v>82283</v>
      </c>
      <c r="F15489" s="35">
        <v>1.042</v>
      </c>
      <c r="G15489" s="34" t="s">
        <v>362</v>
      </c>
    </row>
    <row r="15490" spans="1:7">
      <c r="A15490" s="32">
        <v>2018</v>
      </c>
      <c r="B15490" s="32">
        <v>3443</v>
      </c>
      <c r="C15490" s="33" t="s">
        <v>561</v>
      </c>
      <c r="D15490" s="33" t="s">
        <v>562</v>
      </c>
      <c r="E15490" s="34">
        <v>50882</v>
      </c>
      <c r="F15490" s="35">
        <v>1.038</v>
      </c>
      <c r="G15490" s="34" t="s">
        <v>362</v>
      </c>
    </row>
    <row r="15491" spans="1:7">
      <c r="A15491" s="32">
        <v>2018</v>
      </c>
      <c r="B15491" s="32">
        <v>3443</v>
      </c>
      <c r="C15491" s="33" t="s">
        <v>561</v>
      </c>
      <c r="D15491" s="33" t="s">
        <v>562</v>
      </c>
      <c r="E15491" s="34">
        <v>28352</v>
      </c>
      <c r="F15491" s="35">
        <v>1.026</v>
      </c>
      <c r="G15491" s="34" t="s">
        <v>362</v>
      </c>
    </row>
    <row r="15492" spans="1:7">
      <c r="A15492" s="32">
        <v>2018</v>
      </c>
      <c r="B15492" s="32">
        <v>3443</v>
      </c>
      <c r="C15492" s="33" t="s">
        <v>561</v>
      </c>
      <c r="D15492" s="33" t="s">
        <v>562</v>
      </c>
      <c r="E15492" s="34">
        <v>25309</v>
      </c>
      <c r="F15492" s="35">
        <v>1.03</v>
      </c>
      <c r="G15492" s="34" t="s">
        <v>362</v>
      </c>
    </row>
    <row r="15493" spans="1:7">
      <c r="A15493" s="32">
        <v>2018</v>
      </c>
      <c r="B15493" s="32">
        <v>3443</v>
      </c>
      <c r="C15493" s="33" t="s">
        <v>561</v>
      </c>
      <c r="D15493" s="33" t="s">
        <v>562</v>
      </c>
      <c r="E15493" s="34">
        <v>15996</v>
      </c>
      <c r="F15493" s="35">
        <v>1.034</v>
      </c>
      <c r="G15493" s="34" t="s">
        <v>362</v>
      </c>
    </row>
    <row r="15494" spans="1:7">
      <c r="A15494" s="32">
        <v>2018</v>
      </c>
      <c r="B15494" s="32">
        <v>3452</v>
      </c>
      <c r="C15494" s="33" t="s">
        <v>561</v>
      </c>
      <c r="D15494" s="33" t="s">
        <v>562</v>
      </c>
      <c r="E15494" s="34">
        <v>546030</v>
      </c>
      <c r="F15494" s="35">
        <v>1.0109999999999999</v>
      </c>
      <c r="G15494" s="34" t="s">
        <v>362</v>
      </c>
    </row>
    <row r="15495" spans="1:7">
      <c r="A15495" s="32">
        <v>2018</v>
      </c>
      <c r="B15495" s="32">
        <v>3453</v>
      </c>
      <c r="C15495" s="33" t="s">
        <v>561</v>
      </c>
      <c r="D15495" s="33" t="s">
        <v>562</v>
      </c>
      <c r="E15495" s="34">
        <v>211772</v>
      </c>
      <c r="F15495" s="35">
        <v>1.0009999999999999</v>
      </c>
      <c r="G15495" s="34" t="s">
        <v>362</v>
      </c>
    </row>
    <row r="15496" spans="1:7">
      <c r="A15496" s="32">
        <v>2018</v>
      </c>
      <c r="B15496" s="32">
        <v>3453</v>
      </c>
      <c r="C15496" s="33" t="s">
        <v>561</v>
      </c>
      <c r="D15496" s="33" t="s">
        <v>562</v>
      </c>
      <c r="E15496" s="34">
        <v>636478</v>
      </c>
      <c r="F15496" s="35">
        <v>1.0009999999999999</v>
      </c>
      <c r="G15496" s="34" t="s">
        <v>362</v>
      </c>
    </row>
    <row r="15497" spans="1:7">
      <c r="A15497" s="32">
        <v>2018</v>
      </c>
      <c r="B15497" s="32">
        <v>3456</v>
      </c>
      <c r="C15497" s="33" t="s">
        <v>561</v>
      </c>
      <c r="D15497" s="33" t="s">
        <v>562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561</v>
      </c>
      <c r="D15498" s="33" t="s">
        <v>562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561</v>
      </c>
      <c r="D15499" s="33" t="s">
        <v>562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561</v>
      </c>
      <c r="D15500" s="33" t="s">
        <v>562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561</v>
      </c>
      <c r="D15501" s="33" t="s">
        <v>562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561</v>
      </c>
      <c r="D15502" s="33" t="s">
        <v>562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561</v>
      </c>
      <c r="D15503" s="33" t="s">
        <v>562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561</v>
      </c>
      <c r="D15504" s="33" t="s">
        <v>562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561</v>
      </c>
      <c r="D15505" s="33" t="s">
        <v>562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561</v>
      </c>
      <c r="D15506" s="33" t="s">
        <v>562</v>
      </c>
      <c r="E15506" s="34">
        <v>2548780</v>
      </c>
      <c r="F15506" s="35">
        <v>1.03</v>
      </c>
      <c r="G15506" s="34" t="s">
        <v>362</v>
      </c>
    </row>
    <row r="15507" spans="1:7">
      <c r="A15507" s="32">
        <v>2018</v>
      </c>
      <c r="B15507" s="32">
        <v>3464</v>
      </c>
      <c r="C15507" s="33" t="s">
        <v>561</v>
      </c>
      <c r="D15507" s="33" t="s">
        <v>562</v>
      </c>
      <c r="E15507" s="34">
        <v>65293</v>
      </c>
      <c r="F15507" s="35">
        <v>1.03</v>
      </c>
      <c r="G15507" s="34" t="s">
        <v>362</v>
      </c>
    </row>
    <row r="15508" spans="1:7">
      <c r="A15508" s="32">
        <v>2018</v>
      </c>
      <c r="B15508" s="32">
        <v>3469</v>
      </c>
      <c r="C15508" s="33" t="s">
        <v>561</v>
      </c>
      <c r="D15508" s="33" t="s">
        <v>562</v>
      </c>
      <c r="E15508" s="34">
        <v>355793</v>
      </c>
      <c r="F15508" s="35">
        <v>1.03</v>
      </c>
      <c r="G15508" s="34" t="s">
        <v>362</v>
      </c>
    </row>
    <row r="15509" spans="1:7">
      <c r="A15509" s="32">
        <v>2018</v>
      </c>
      <c r="B15509" s="32">
        <v>3470</v>
      </c>
      <c r="C15509" s="33" t="s">
        <v>361</v>
      </c>
      <c r="D15509" s="33" t="s">
        <v>352</v>
      </c>
      <c r="E15509" s="34">
        <v>15099</v>
      </c>
      <c r="F15509" s="35">
        <v>16.84</v>
      </c>
      <c r="G15509" s="34" t="s">
        <v>362</v>
      </c>
    </row>
    <row r="15510" spans="1:7">
      <c r="A15510" s="32">
        <v>2018</v>
      </c>
      <c r="B15510" s="32">
        <v>3470</v>
      </c>
      <c r="C15510" s="33" t="s">
        <v>361</v>
      </c>
      <c r="D15510" s="33" t="s">
        <v>352</v>
      </c>
      <c r="E15510" s="34">
        <v>59843</v>
      </c>
      <c r="F15510" s="35">
        <v>16.7</v>
      </c>
      <c r="G15510" s="34" t="s">
        <v>362</v>
      </c>
    </row>
    <row r="15511" spans="1:7">
      <c r="A15511" s="32">
        <v>2018</v>
      </c>
      <c r="B15511" s="32">
        <v>3470</v>
      </c>
      <c r="C15511" s="33" t="s">
        <v>361</v>
      </c>
      <c r="D15511" s="33" t="s">
        <v>352</v>
      </c>
      <c r="E15511" s="34">
        <v>90679</v>
      </c>
      <c r="F15511" s="35">
        <v>17.02</v>
      </c>
      <c r="G15511" s="34" t="s">
        <v>362</v>
      </c>
    </row>
    <row r="15512" spans="1:7">
      <c r="A15512" s="32">
        <v>2018</v>
      </c>
      <c r="B15512" s="32">
        <v>3470</v>
      </c>
      <c r="C15512" s="33" t="s">
        <v>361</v>
      </c>
      <c r="D15512" s="33" t="s">
        <v>352</v>
      </c>
      <c r="E15512" s="34">
        <v>180950</v>
      </c>
      <c r="F15512" s="35">
        <v>18.12</v>
      </c>
      <c r="G15512" s="34" t="s">
        <v>362</v>
      </c>
    </row>
    <row r="15513" spans="1:7">
      <c r="A15513" s="32">
        <v>2018</v>
      </c>
      <c r="B15513" s="32">
        <v>3470</v>
      </c>
      <c r="C15513" s="33" t="s">
        <v>361</v>
      </c>
      <c r="D15513" s="33" t="s">
        <v>352</v>
      </c>
      <c r="E15513" s="34">
        <v>105342</v>
      </c>
      <c r="F15513" s="35">
        <v>16.350000000000001</v>
      </c>
      <c r="G15513" s="34" t="s">
        <v>362</v>
      </c>
    </row>
    <row r="15514" spans="1:7">
      <c r="A15514" s="32">
        <v>2018</v>
      </c>
      <c r="B15514" s="32">
        <v>3470</v>
      </c>
      <c r="C15514" s="33" t="s">
        <v>361</v>
      </c>
      <c r="D15514" s="33" t="s">
        <v>352</v>
      </c>
      <c r="E15514" s="34">
        <v>45436</v>
      </c>
      <c r="F15514" s="35">
        <v>16.670000000000002</v>
      </c>
      <c r="G15514" s="34" t="s">
        <v>362</v>
      </c>
    </row>
    <row r="15515" spans="1:7">
      <c r="A15515" s="32">
        <v>2018</v>
      </c>
      <c r="B15515" s="32">
        <v>3470</v>
      </c>
      <c r="C15515" s="33" t="s">
        <v>361</v>
      </c>
      <c r="D15515" s="33" t="s">
        <v>352</v>
      </c>
      <c r="E15515" s="34">
        <v>45640</v>
      </c>
      <c r="F15515" s="35">
        <v>16.64</v>
      </c>
      <c r="G15515" s="34" t="s">
        <v>362</v>
      </c>
    </row>
    <row r="15516" spans="1:7">
      <c r="A15516" s="32">
        <v>2018</v>
      </c>
      <c r="B15516" s="32">
        <v>3470</v>
      </c>
      <c r="C15516" s="33" t="s">
        <v>361</v>
      </c>
      <c r="D15516" s="33" t="s">
        <v>352</v>
      </c>
      <c r="E15516" s="34">
        <v>256254</v>
      </c>
      <c r="F15516" s="35">
        <v>16.87</v>
      </c>
      <c r="G15516" s="34" t="s">
        <v>362</v>
      </c>
    </row>
    <row r="15517" spans="1:7">
      <c r="A15517" s="32">
        <v>2018</v>
      </c>
      <c r="B15517" s="32">
        <v>3470</v>
      </c>
      <c r="C15517" s="33" t="s">
        <v>561</v>
      </c>
      <c r="D15517" s="33" t="s">
        <v>562</v>
      </c>
      <c r="E15517" s="34">
        <v>1064514</v>
      </c>
      <c r="F15517" s="35">
        <v>1.03</v>
      </c>
      <c r="G15517" s="34" t="s">
        <v>362</v>
      </c>
    </row>
    <row r="15518" spans="1:7">
      <c r="A15518" s="32">
        <v>2018</v>
      </c>
      <c r="B15518" s="32">
        <v>3476</v>
      </c>
      <c r="C15518" s="33" t="s">
        <v>561</v>
      </c>
      <c r="D15518" s="33" t="s">
        <v>562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561</v>
      </c>
      <c r="D15519" s="33" t="s">
        <v>562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561</v>
      </c>
      <c r="D15520" s="33" t="s">
        <v>562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561</v>
      </c>
      <c r="D15521" s="33" t="s">
        <v>562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561</v>
      </c>
      <c r="D15522" s="33" t="s">
        <v>562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561</v>
      </c>
      <c r="D15523" s="33" t="s">
        <v>562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561</v>
      </c>
      <c r="D15524" s="33" t="s">
        <v>562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561</v>
      </c>
      <c r="D15525" s="33" t="s">
        <v>562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561</v>
      </c>
      <c r="D15526" s="33" t="s">
        <v>562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561</v>
      </c>
      <c r="D15527" s="33" t="s">
        <v>562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561</v>
      </c>
      <c r="D15528" s="33" t="s">
        <v>562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561</v>
      </c>
      <c r="D15529" s="33" t="s">
        <v>562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561</v>
      </c>
      <c r="D15530" s="33" t="s">
        <v>562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561</v>
      </c>
      <c r="D15531" s="33" t="s">
        <v>562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561</v>
      </c>
      <c r="D15532" s="33" t="s">
        <v>562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561</v>
      </c>
      <c r="D15533" s="33" t="s">
        <v>562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561</v>
      </c>
      <c r="D15534" s="33" t="s">
        <v>562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561</v>
      </c>
      <c r="D15535" s="33" t="s">
        <v>562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561</v>
      </c>
      <c r="D15536" s="33" t="s">
        <v>562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561</v>
      </c>
      <c r="D15537" s="33" t="s">
        <v>562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561</v>
      </c>
      <c r="D15538" s="33" t="s">
        <v>562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561</v>
      </c>
      <c r="D15539" s="33" t="s">
        <v>562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561</v>
      </c>
      <c r="D15540" s="33" t="s">
        <v>562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561</v>
      </c>
      <c r="D15541" s="33" t="s">
        <v>562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561</v>
      </c>
      <c r="D15542" s="33" t="s">
        <v>562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561</v>
      </c>
      <c r="D15543" s="33" t="s">
        <v>562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561</v>
      </c>
      <c r="D15544" s="33" t="s">
        <v>562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561</v>
      </c>
      <c r="D15545" s="33" t="s">
        <v>562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561</v>
      </c>
      <c r="D15546" s="33" t="s">
        <v>562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561</v>
      </c>
      <c r="D15547" s="33" t="s">
        <v>562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561</v>
      </c>
      <c r="D15548" s="33" t="s">
        <v>562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561</v>
      </c>
      <c r="D15549" s="33" t="s">
        <v>562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561</v>
      </c>
      <c r="D15550" s="33" t="s">
        <v>562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561</v>
      </c>
      <c r="D15551" s="33" t="s">
        <v>562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561</v>
      </c>
      <c r="D15552" s="33" t="s">
        <v>562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561</v>
      </c>
      <c r="D15553" s="33" t="s">
        <v>562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561</v>
      </c>
      <c r="D15554" s="33" t="s">
        <v>562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561</v>
      </c>
      <c r="D15555" s="33" t="s">
        <v>562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561</v>
      </c>
      <c r="D15556" s="33" t="s">
        <v>562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561</v>
      </c>
      <c r="D15557" s="33" t="s">
        <v>562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561</v>
      </c>
      <c r="D15558" s="33" t="s">
        <v>562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561</v>
      </c>
      <c r="D15559" s="33" t="s">
        <v>562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561</v>
      </c>
      <c r="D15560" s="33" t="s">
        <v>562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561</v>
      </c>
      <c r="D15561" s="33" t="s">
        <v>562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561</v>
      </c>
      <c r="D15562" s="33" t="s">
        <v>562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561</v>
      </c>
      <c r="D15563" s="33" t="s">
        <v>562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561</v>
      </c>
      <c r="D15564" s="33" t="s">
        <v>562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561</v>
      </c>
      <c r="D15565" s="33" t="s">
        <v>562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561</v>
      </c>
      <c r="D15566" s="33" t="s">
        <v>562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561</v>
      </c>
      <c r="D15567" s="33" t="s">
        <v>562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561</v>
      </c>
      <c r="D15568" s="33" t="s">
        <v>562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561</v>
      </c>
      <c r="D15569" s="33" t="s">
        <v>562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561</v>
      </c>
      <c r="D15570" s="33" t="s">
        <v>562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561</v>
      </c>
      <c r="D15571" s="33" t="s">
        <v>562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561</v>
      </c>
      <c r="D15572" s="33" t="s">
        <v>562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561</v>
      </c>
      <c r="D15573" s="33" t="s">
        <v>562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561</v>
      </c>
      <c r="D15574" s="33" t="s">
        <v>562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561</v>
      </c>
      <c r="D15575" s="33" t="s">
        <v>562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561</v>
      </c>
      <c r="D15576" s="33" t="s">
        <v>562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561</v>
      </c>
      <c r="D15577" s="33" t="s">
        <v>562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561</v>
      </c>
      <c r="D15578" s="33" t="s">
        <v>562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561</v>
      </c>
      <c r="D15579" s="33" t="s">
        <v>562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561</v>
      </c>
      <c r="D15580" s="33" t="s">
        <v>562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561</v>
      </c>
      <c r="D15581" s="33" t="s">
        <v>562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561</v>
      </c>
      <c r="D15582" s="33" t="s">
        <v>562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561</v>
      </c>
      <c r="D15583" s="33" t="s">
        <v>562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561</v>
      </c>
      <c r="D15584" s="33" t="s">
        <v>562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561</v>
      </c>
      <c r="D15585" s="33" t="s">
        <v>562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561</v>
      </c>
      <c r="D15586" s="33" t="s">
        <v>562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561</v>
      </c>
      <c r="D15587" s="33" t="s">
        <v>562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561</v>
      </c>
      <c r="D15588" s="33" t="s">
        <v>562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561</v>
      </c>
      <c r="D15589" s="33" t="s">
        <v>562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561</v>
      </c>
      <c r="D15590" s="33" t="s">
        <v>562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561</v>
      </c>
      <c r="D15591" s="33" t="s">
        <v>562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561</v>
      </c>
      <c r="D15592" s="33" t="s">
        <v>562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561</v>
      </c>
      <c r="D15593" s="33" t="s">
        <v>562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561</v>
      </c>
      <c r="D15594" s="33" t="s">
        <v>562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561</v>
      </c>
      <c r="D15595" s="33" t="s">
        <v>562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561</v>
      </c>
      <c r="D15596" s="33" t="s">
        <v>562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561</v>
      </c>
      <c r="D15597" s="33" t="s">
        <v>562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561</v>
      </c>
      <c r="D15598" s="33" t="s">
        <v>562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561</v>
      </c>
      <c r="D15599" s="33" t="s">
        <v>562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561</v>
      </c>
      <c r="D15600" s="33" t="s">
        <v>562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561</v>
      </c>
      <c r="D15601" s="33" t="s">
        <v>562</v>
      </c>
      <c r="E15601" s="34">
        <v>249000</v>
      </c>
      <c r="F15601" s="35">
        <v>1.0129999999999999</v>
      </c>
      <c r="G15601" s="34" t="s">
        <v>362</v>
      </c>
    </row>
    <row r="15602" spans="1:7">
      <c r="A15602" s="32">
        <v>2018</v>
      </c>
      <c r="B15602" s="32">
        <v>3491</v>
      </c>
      <c r="C15602" s="33" t="s">
        <v>561</v>
      </c>
      <c r="D15602" s="33" t="s">
        <v>562</v>
      </c>
      <c r="E15602" s="34">
        <v>1063212</v>
      </c>
      <c r="F15602" s="35">
        <v>1.0349999999999999</v>
      </c>
      <c r="G15602" s="34" t="s">
        <v>362</v>
      </c>
    </row>
    <row r="15603" spans="1:7">
      <c r="A15603" s="32">
        <v>2018</v>
      </c>
      <c r="B15603" s="32">
        <v>3491</v>
      </c>
      <c r="C15603" s="33" t="s">
        <v>561</v>
      </c>
      <c r="D15603" s="33" t="s">
        <v>562</v>
      </c>
      <c r="E15603" s="34">
        <v>262828</v>
      </c>
      <c r="F15603" s="35">
        <v>1.0349999999999999</v>
      </c>
      <c r="G15603" s="34" t="s">
        <v>362</v>
      </c>
    </row>
    <row r="15604" spans="1:7">
      <c r="A15604" s="32">
        <v>2018</v>
      </c>
      <c r="B15604" s="32">
        <v>3492</v>
      </c>
      <c r="C15604" s="33" t="s">
        <v>561</v>
      </c>
      <c r="D15604" s="33" t="s">
        <v>562</v>
      </c>
      <c r="E15604" s="34">
        <v>11339</v>
      </c>
      <c r="F15604" s="35">
        <v>1.02</v>
      </c>
      <c r="G15604" s="34" t="s">
        <v>362</v>
      </c>
    </row>
    <row r="15605" spans="1:7">
      <c r="A15605" s="32">
        <v>2018</v>
      </c>
      <c r="B15605" s="32">
        <v>3494</v>
      </c>
      <c r="C15605" s="33" t="s">
        <v>561</v>
      </c>
      <c r="D15605" s="33" t="s">
        <v>562</v>
      </c>
      <c r="E15605" s="34">
        <v>84712</v>
      </c>
      <c r="F15605" s="35">
        <v>1.03</v>
      </c>
      <c r="G15605" s="34" t="s">
        <v>362</v>
      </c>
    </row>
    <row r="15606" spans="1:7">
      <c r="A15606" s="32">
        <v>2018</v>
      </c>
      <c r="B15606" s="32">
        <v>3504</v>
      </c>
      <c r="C15606" s="33" t="s">
        <v>561</v>
      </c>
      <c r="D15606" s="33" t="s">
        <v>562</v>
      </c>
      <c r="E15606" s="34">
        <v>184621</v>
      </c>
      <c r="F15606" s="35">
        <v>1.02</v>
      </c>
      <c r="G15606" s="34" t="s">
        <v>362</v>
      </c>
    </row>
    <row r="15607" spans="1:7">
      <c r="A15607" s="32">
        <v>2018</v>
      </c>
      <c r="B15607" s="32">
        <v>3507</v>
      </c>
      <c r="C15607" s="33" t="s">
        <v>561</v>
      </c>
      <c r="D15607" s="33" t="s">
        <v>562</v>
      </c>
      <c r="E15607" s="34">
        <v>57058</v>
      </c>
      <c r="F15607" s="35">
        <v>1.0129999999999999</v>
      </c>
      <c r="G15607" s="34" t="s">
        <v>362</v>
      </c>
    </row>
    <row r="15608" spans="1:7">
      <c r="A15608" s="32">
        <v>2018</v>
      </c>
      <c r="B15608" s="32">
        <v>3548</v>
      </c>
      <c r="C15608" s="33" t="s">
        <v>561</v>
      </c>
      <c r="D15608" s="33" t="s">
        <v>562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561</v>
      </c>
      <c r="D15609" s="33" t="s">
        <v>562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561</v>
      </c>
      <c r="D15610" s="33" t="s">
        <v>562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561</v>
      </c>
      <c r="D15611" s="33" t="s">
        <v>562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561</v>
      </c>
      <c r="D15612" s="33" t="s">
        <v>562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561</v>
      </c>
      <c r="D15613" s="33" t="s">
        <v>562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561</v>
      </c>
      <c r="D15614" s="33" t="s">
        <v>562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561</v>
      </c>
      <c r="D15615" s="33" t="s">
        <v>562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561</v>
      </c>
      <c r="D15616" s="33" t="s">
        <v>562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561</v>
      </c>
      <c r="D15617" s="33" t="s">
        <v>562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561</v>
      </c>
      <c r="D15618" s="33" t="s">
        <v>562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561</v>
      </c>
      <c r="D15619" s="33" t="s">
        <v>562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561</v>
      </c>
      <c r="D15620" s="33" t="s">
        <v>562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561</v>
      </c>
      <c r="D15621" s="33" t="s">
        <v>562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561</v>
      </c>
      <c r="D15622" s="33" t="s">
        <v>562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561</v>
      </c>
      <c r="D15623" s="33" t="s">
        <v>562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561</v>
      </c>
      <c r="D15624" s="33" t="s">
        <v>562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561</v>
      </c>
      <c r="D15625" s="33" t="s">
        <v>562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561</v>
      </c>
      <c r="D15626" s="33" t="s">
        <v>562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561</v>
      </c>
      <c r="D15627" s="33" t="s">
        <v>562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563</v>
      </c>
      <c r="D15628" s="33" t="s">
        <v>564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561</v>
      </c>
      <c r="D15629" s="33" t="s">
        <v>562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561</v>
      </c>
      <c r="D15630" s="33" t="s">
        <v>562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561</v>
      </c>
      <c r="D15631" s="33" t="s">
        <v>562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561</v>
      </c>
      <c r="D15632" s="33" t="s">
        <v>562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561</v>
      </c>
      <c r="D15633" s="33" t="s">
        <v>562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561</v>
      </c>
      <c r="D15634" s="33" t="s">
        <v>562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351</v>
      </c>
      <c r="D15635" s="33" t="s">
        <v>352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351</v>
      </c>
      <c r="D15636" s="33" t="s">
        <v>352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561</v>
      </c>
      <c r="D15637" s="33" t="s">
        <v>562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561</v>
      </c>
      <c r="D15638" s="33" t="s">
        <v>562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561</v>
      </c>
      <c r="D15639" s="33" t="s">
        <v>562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351</v>
      </c>
      <c r="D15640" s="33" t="s">
        <v>352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563</v>
      </c>
      <c r="D15641" s="33" t="s">
        <v>564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563</v>
      </c>
      <c r="D15642" s="33" t="s">
        <v>564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565</v>
      </c>
      <c r="D15643" s="33" t="s">
        <v>564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351</v>
      </c>
      <c r="D15644" s="33" t="s">
        <v>352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561</v>
      </c>
      <c r="D15645" s="33" t="s">
        <v>562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563</v>
      </c>
      <c r="D15646" s="33" t="s">
        <v>564</v>
      </c>
      <c r="E15646" s="34">
        <v>1386</v>
      </c>
      <c r="F15646" s="35">
        <v>6</v>
      </c>
      <c r="G15646" s="34" t="s">
        <v>362</v>
      </c>
    </row>
    <row r="15647" spans="1:7">
      <c r="A15647" s="32">
        <v>2018</v>
      </c>
      <c r="B15647" s="32">
        <v>3845</v>
      </c>
      <c r="C15647" s="33" t="s">
        <v>361</v>
      </c>
      <c r="D15647" s="33" t="s">
        <v>352</v>
      </c>
      <c r="E15647" s="34">
        <v>58808</v>
      </c>
      <c r="F15647" s="35">
        <v>16.850000000000001</v>
      </c>
      <c r="G15647" s="34" t="s">
        <v>362</v>
      </c>
    </row>
    <row r="15648" spans="1:7">
      <c r="A15648" s="32">
        <v>2018</v>
      </c>
      <c r="B15648" s="32">
        <v>3845</v>
      </c>
      <c r="C15648" s="33" t="s">
        <v>361</v>
      </c>
      <c r="D15648" s="33" t="s">
        <v>352</v>
      </c>
      <c r="E15648" s="34">
        <v>44061</v>
      </c>
      <c r="F15648" s="35">
        <v>16.12</v>
      </c>
      <c r="G15648" s="34" t="s">
        <v>362</v>
      </c>
    </row>
    <row r="15649" spans="1:7">
      <c r="A15649" s="32">
        <v>2018</v>
      </c>
      <c r="B15649" s="32">
        <v>3845</v>
      </c>
      <c r="C15649" s="33" t="s">
        <v>363</v>
      </c>
      <c r="D15649" s="33" t="s">
        <v>352</v>
      </c>
      <c r="E15649" s="34">
        <v>2301</v>
      </c>
      <c r="F15649" s="35">
        <v>15.54</v>
      </c>
      <c r="G15649" s="34" t="s">
        <v>362</v>
      </c>
    </row>
    <row r="15650" spans="1:7">
      <c r="A15650" s="32">
        <v>2018</v>
      </c>
      <c r="B15650" s="32">
        <v>3935</v>
      </c>
      <c r="C15650" s="33" t="s">
        <v>351</v>
      </c>
      <c r="D15650" s="33" t="s">
        <v>352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351</v>
      </c>
      <c r="D15651" s="33" t="s">
        <v>352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351</v>
      </c>
      <c r="D15652" s="33" t="s">
        <v>352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351</v>
      </c>
      <c r="D15653" s="33" t="s">
        <v>352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351</v>
      </c>
      <c r="D15654" s="33" t="s">
        <v>352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563</v>
      </c>
      <c r="D15655" s="33" t="s">
        <v>564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351</v>
      </c>
      <c r="D15656" s="33" t="s">
        <v>352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351</v>
      </c>
      <c r="D15657" s="33" t="s">
        <v>352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351</v>
      </c>
      <c r="D15658" s="33" t="s">
        <v>352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351</v>
      </c>
      <c r="D15659" s="33" t="s">
        <v>352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351</v>
      </c>
      <c r="D15660" s="33" t="s">
        <v>352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351</v>
      </c>
      <c r="D15661" s="33" t="s">
        <v>352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351</v>
      </c>
      <c r="D15662" s="33" t="s">
        <v>352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351</v>
      </c>
      <c r="D15663" s="33" t="s">
        <v>352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351</v>
      </c>
      <c r="D15664" s="33" t="s">
        <v>352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351</v>
      </c>
      <c r="D15665" s="33" t="s">
        <v>352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351</v>
      </c>
      <c r="D15666" s="33" t="s">
        <v>352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351</v>
      </c>
      <c r="D15667" s="33" t="s">
        <v>352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563</v>
      </c>
      <c r="D15668" s="33" t="s">
        <v>564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351</v>
      </c>
      <c r="D15669" s="33" t="s">
        <v>352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351</v>
      </c>
      <c r="D15670" s="33" t="s">
        <v>352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351</v>
      </c>
      <c r="D15671" s="33" t="s">
        <v>352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561</v>
      </c>
      <c r="D15672" s="33" t="s">
        <v>562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351</v>
      </c>
      <c r="D15673" s="33" t="s">
        <v>352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351</v>
      </c>
      <c r="D15674" s="33" t="s">
        <v>352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351</v>
      </c>
      <c r="D15675" s="33" t="s">
        <v>352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351</v>
      </c>
      <c r="D15676" s="33" t="s">
        <v>352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351</v>
      </c>
      <c r="D15677" s="33" t="s">
        <v>352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351</v>
      </c>
      <c r="D15678" s="33" t="s">
        <v>352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351</v>
      </c>
      <c r="D15679" s="33" t="s">
        <v>352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351</v>
      </c>
      <c r="D15680" s="33" t="s">
        <v>352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351</v>
      </c>
      <c r="D15681" s="33" t="s">
        <v>352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351</v>
      </c>
      <c r="D15682" s="33" t="s">
        <v>352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351</v>
      </c>
      <c r="D15683" s="33" t="s">
        <v>352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351</v>
      </c>
      <c r="D15684" s="33" t="s">
        <v>352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351</v>
      </c>
      <c r="D15685" s="33" t="s">
        <v>352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351</v>
      </c>
      <c r="D15686" s="33" t="s">
        <v>352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563</v>
      </c>
      <c r="D15687" s="33" t="s">
        <v>564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351</v>
      </c>
      <c r="D15688" s="33" t="s">
        <v>352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351</v>
      </c>
      <c r="D15689" s="33" t="s">
        <v>352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351</v>
      </c>
      <c r="D15690" s="33" t="s">
        <v>352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351</v>
      </c>
      <c r="D15691" s="33" t="s">
        <v>352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351</v>
      </c>
      <c r="D15692" s="33" t="s">
        <v>352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563</v>
      </c>
      <c r="D15693" s="33" t="s">
        <v>564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563</v>
      </c>
      <c r="D15694" s="33" t="s">
        <v>564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561</v>
      </c>
      <c r="D15695" s="33" t="s">
        <v>562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561</v>
      </c>
      <c r="D15696" s="33" t="s">
        <v>562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561</v>
      </c>
      <c r="D15697" s="33" t="s">
        <v>562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561</v>
      </c>
      <c r="D15698" s="33" t="s">
        <v>562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561</v>
      </c>
      <c r="D15699" s="33" t="s">
        <v>562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561</v>
      </c>
      <c r="D15700" s="33" t="s">
        <v>562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561</v>
      </c>
      <c r="D15701" s="33" t="s">
        <v>562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561</v>
      </c>
      <c r="D15702" s="33" t="s">
        <v>562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561</v>
      </c>
      <c r="D15703" s="33" t="s">
        <v>562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561</v>
      </c>
      <c r="D15704" s="33" t="s">
        <v>562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561</v>
      </c>
      <c r="D15705" s="33" t="s">
        <v>562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561</v>
      </c>
      <c r="D15706" s="33" t="s">
        <v>562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361</v>
      </c>
      <c r="D15707" s="33" t="s">
        <v>352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361</v>
      </c>
      <c r="D15708" s="33" t="s">
        <v>352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361</v>
      </c>
      <c r="D15709" s="33" t="s">
        <v>352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561</v>
      </c>
      <c r="D15710" s="33" t="s">
        <v>562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561</v>
      </c>
      <c r="D15711" s="33" t="s">
        <v>562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361</v>
      </c>
      <c r="D15712" s="33" t="s">
        <v>352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563</v>
      </c>
      <c r="D15713" s="33" t="s">
        <v>564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361</v>
      </c>
      <c r="D15714" s="33" t="s">
        <v>352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361</v>
      </c>
      <c r="D15715" s="33" t="s">
        <v>352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361</v>
      </c>
      <c r="D15716" s="33" t="s">
        <v>352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561</v>
      </c>
      <c r="D15717" s="33" t="s">
        <v>562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361</v>
      </c>
      <c r="D15718" s="33" t="s">
        <v>352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361</v>
      </c>
      <c r="D15719" s="33" t="s">
        <v>352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561</v>
      </c>
      <c r="D15720" s="33" t="s">
        <v>562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351</v>
      </c>
      <c r="D15721" s="33" t="s">
        <v>352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561</v>
      </c>
      <c r="D15722" s="33" t="s">
        <v>562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566</v>
      </c>
      <c r="D15723" s="33" t="s">
        <v>567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361</v>
      </c>
      <c r="D15724" s="33" t="s">
        <v>352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361</v>
      </c>
      <c r="D15725" s="33" t="s">
        <v>352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361</v>
      </c>
      <c r="D15726" s="33" t="s">
        <v>352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563</v>
      </c>
      <c r="D15727" s="33" t="s">
        <v>564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361</v>
      </c>
      <c r="D15728" s="33" t="s">
        <v>352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361</v>
      </c>
      <c r="D15729" s="33" t="s">
        <v>352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361</v>
      </c>
      <c r="D15730" s="33" t="s">
        <v>352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361</v>
      </c>
      <c r="D15731" s="33" t="s">
        <v>352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561</v>
      </c>
      <c r="D15732" s="33" t="s">
        <v>562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361</v>
      </c>
      <c r="D15733" s="33" t="s">
        <v>352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361</v>
      </c>
      <c r="D15734" s="33" t="s">
        <v>352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563</v>
      </c>
      <c r="D15735" s="33" t="s">
        <v>564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361</v>
      </c>
      <c r="D15736" s="33" t="s">
        <v>352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561</v>
      </c>
      <c r="D15737" s="33" t="s">
        <v>562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561</v>
      </c>
      <c r="D15738" s="33" t="s">
        <v>562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561</v>
      </c>
      <c r="D15739" s="33" t="s">
        <v>562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561</v>
      </c>
      <c r="D15740" s="33" t="s">
        <v>562</v>
      </c>
      <c r="E15740" s="34">
        <v>1471506</v>
      </c>
      <c r="F15740" s="35">
        <v>1.03</v>
      </c>
      <c r="G15740" s="34" t="s">
        <v>362</v>
      </c>
    </row>
    <row r="15741" spans="1:7">
      <c r="A15741" s="32">
        <v>2018</v>
      </c>
      <c r="B15741" s="32">
        <v>4940</v>
      </c>
      <c r="C15741" s="33" t="s">
        <v>561</v>
      </c>
      <c r="D15741" s="33" t="s">
        <v>562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561</v>
      </c>
      <c r="D15742" s="33" t="s">
        <v>562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561</v>
      </c>
      <c r="D15743" s="33" t="s">
        <v>562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561</v>
      </c>
      <c r="D15744" s="33" t="s">
        <v>562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561</v>
      </c>
      <c r="D15745" s="33" t="s">
        <v>562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561</v>
      </c>
      <c r="D15746" s="33" t="s">
        <v>562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561</v>
      </c>
      <c r="D15747" s="33" t="s">
        <v>562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561</v>
      </c>
      <c r="D15748" s="33" t="s">
        <v>562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561</v>
      </c>
      <c r="D15749" s="33" t="s">
        <v>562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561</v>
      </c>
      <c r="D15750" s="33" t="s">
        <v>562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561</v>
      </c>
      <c r="D15751" s="33" t="s">
        <v>562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561</v>
      </c>
      <c r="D15752" s="33" t="s">
        <v>562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561</v>
      </c>
      <c r="D15753" s="33" t="s">
        <v>562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351</v>
      </c>
      <c r="D15754" s="33" t="s">
        <v>352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561</v>
      </c>
      <c r="D15755" s="33" t="s">
        <v>562</v>
      </c>
      <c r="E15755" s="34">
        <v>7716</v>
      </c>
      <c r="F15755" s="35">
        <v>1.036</v>
      </c>
      <c r="G15755" s="34" t="s">
        <v>362</v>
      </c>
    </row>
    <row r="15756" spans="1:7">
      <c r="A15756" s="32">
        <v>2018</v>
      </c>
      <c r="B15756" s="32">
        <v>6002</v>
      </c>
      <c r="C15756" s="33" t="s">
        <v>361</v>
      </c>
      <c r="D15756" s="33" t="s">
        <v>352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361</v>
      </c>
      <c r="D15757" s="33" t="s">
        <v>352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361</v>
      </c>
      <c r="D15758" s="33" t="s">
        <v>352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361</v>
      </c>
      <c r="D15759" s="33" t="s">
        <v>352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361</v>
      </c>
      <c r="D15760" s="33" t="s">
        <v>352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361</v>
      </c>
      <c r="D15761" s="33" t="s">
        <v>352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361</v>
      </c>
      <c r="D15762" s="33" t="s">
        <v>352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561</v>
      </c>
      <c r="D15763" s="33" t="s">
        <v>562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561</v>
      </c>
      <c r="D15764" s="33" t="s">
        <v>562</v>
      </c>
      <c r="E15764" s="34">
        <v>5693</v>
      </c>
      <c r="F15764" s="35">
        <v>1.0549999999999999</v>
      </c>
      <c r="G15764" s="34" t="s">
        <v>362</v>
      </c>
    </row>
    <row r="15765" spans="1:7">
      <c r="A15765" s="32">
        <v>2018</v>
      </c>
      <c r="B15765" s="32">
        <v>6004</v>
      </c>
      <c r="C15765" s="33" t="s">
        <v>351</v>
      </c>
      <c r="D15765" s="33" t="s">
        <v>352</v>
      </c>
      <c r="E15765" s="34">
        <v>89193</v>
      </c>
      <c r="F15765" s="35">
        <v>25.026</v>
      </c>
      <c r="G15765" s="34" t="s">
        <v>362</v>
      </c>
    </row>
    <row r="15766" spans="1:7">
      <c r="A15766" s="32">
        <v>2018</v>
      </c>
      <c r="B15766" s="32">
        <v>6004</v>
      </c>
      <c r="C15766" s="33" t="s">
        <v>351</v>
      </c>
      <c r="D15766" s="33" t="s">
        <v>352</v>
      </c>
      <c r="E15766" s="34">
        <v>23309</v>
      </c>
      <c r="F15766" s="35">
        <v>25.1</v>
      </c>
      <c r="G15766" s="34" t="s">
        <v>362</v>
      </c>
    </row>
    <row r="15767" spans="1:7">
      <c r="A15767" s="32">
        <v>2018</v>
      </c>
      <c r="B15767" s="32">
        <v>6004</v>
      </c>
      <c r="C15767" s="33" t="s">
        <v>351</v>
      </c>
      <c r="D15767" s="33" t="s">
        <v>352</v>
      </c>
      <c r="E15767" s="34">
        <v>57874</v>
      </c>
      <c r="F15767" s="35">
        <v>24.89</v>
      </c>
      <c r="G15767" s="34" t="s">
        <v>362</v>
      </c>
    </row>
    <row r="15768" spans="1:7">
      <c r="A15768" s="32">
        <v>2018</v>
      </c>
      <c r="B15768" s="32">
        <v>6009</v>
      </c>
      <c r="C15768" s="33" t="s">
        <v>361</v>
      </c>
      <c r="D15768" s="33" t="s">
        <v>352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361</v>
      </c>
      <c r="D15769" s="33" t="s">
        <v>352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361</v>
      </c>
      <c r="D15770" s="33" t="s">
        <v>352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361</v>
      </c>
      <c r="D15771" s="33" t="s">
        <v>352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361</v>
      </c>
      <c r="D15772" s="33" t="s">
        <v>352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361</v>
      </c>
      <c r="D15773" s="33" t="s">
        <v>352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361</v>
      </c>
      <c r="D15774" s="33" t="s">
        <v>352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563</v>
      </c>
      <c r="D15775" s="33" t="s">
        <v>564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361</v>
      </c>
      <c r="D15776" s="33" t="s">
        <v>352</v>
      </c>
      <c r="E15776" s="34">
        <v>115375</v>
      </c>
      <c r="F15776" s="35">
        <v>18.05</v>
      </c>
      <c r="G15776" s="34" t="s">
        <v>362</v>
      </c>
    </row>
    <row r="15777" spans="1:7">
      <c r="A15777" s="32">
        <v>2018</v>
      </c>
      <c r="B15777" s="32">
        <v>6016</v>
      </c>
      <c r="C15777" s="33" t="s">
        <v>563</v>
      </c>
      <c r="D15777" s="33" t="s">
        <v>564</v>
      </c>
      <c r="E15777" s="34">
        <v>682</v>
      </c>
      <c r="F15777" s="35">
        <v>5.8</v>
      </c>
      <c r="G15777" s="34" t="s">
        <v>362</v>
      </c>
    </row>
    <row r="15778" spans="1:7">
      <c r="A15778" s="32">
        <v>2018</v>
      </c>
      <c r="B15778" s="32">
        <v>6017</v>
      </c>
      <c r="C15778" s="33" t="s">
        <v>361</v>
      </c>
      <c r="D15778" s="33" t="s">
        <v>352</v>
      </c>
      <c r="E15778" s="34">
        <v>16502</v>
      </c>
      <c r="F15778" s="35">
        <v>17.600000000000001</v>
      </c>
      <c r="G15778" s="34" t="s">
        <v>362</v>
      </c>
    </row>
    <row r="15779" spans="1:7">
      <c r="A15779" s="32">
        <v>2018</v>
      </c>
      <c r="B15779" s="32">
        <v>6017</v>
      </c>
      <c r="C15779" s="33" t="s">
        <v>361</v>
      </c>
      <c r="D15779" s="33" t="s">
        <v>352</v>
      </c>
      <c r="E15779" s="34">
        <v>79193</v>
      </c>
      <c r="F15779" s="35">
        <v>17.600000000000001</v>
      </c>
      <c r="G15779" s="34" t="s">
        <v>362</v>
      </c>
    </row>
    <row r="15780" spans="1:7">
      <c r="A15780" s="32">
        <v>2018</v>
      </c>
      <c r="B15780" s="32">
        <v>6017</v>
      </c>
      <c r="C15780" s="33" t="s">
        <v>563</v>
      </c>
      <c r="D15780" s="33" t="s">
        <v>564</v>
      </c>
      <c r="E15780" s="34">
        <v>524</v>
      </c>
      <c r="F15780" s="35">
        <v>5.8</v>
      </c>
      <c r="G15780" s="34" t="s">
        <v>362</v>
      </c>
    </row>
    <row r="15781" spans="1:7">
      <c r="A15781" s="32">
        <v>2018</v>
      </c>
      <c r="B15781" s="32">
        <v>6018</v>
      </c>
      <c r="C15781" s="33" t="s">
        <v>563</v>
      </c>
      <c r="D15781" s="33" t="s">
        <v>564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351</v>
      </c>
      <c r="D15782" s="33" t="s">
        <v>352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351</v>
      </c>
      <c r="D15783" s="33" t="s">
        <v>352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351</v>
      </c>
      <c r="D15784" s="33" t="s">
        <v>352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351</v>
      </c>
      <c r="D15785" s="33" t="s">
        <v>352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351</v>
      </c>
      <c r="D15786" s="33" t="s">
        <v>352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351</v>
      </c>
      <c r="D15787" s="33" t="s">
        <v>352</v>
      </c>
      <c r="E15787" s="34">
        <v>11621</v>
      </c>
      <c r="F15787" s="35">
        <v>25.44</v>
      </c>
      <c r="G15787" s="34" t="s">
        <v>362</v>
      </c>
    </row>
    <row r="15788" spans="1:7">
      <c r="A15788" s="32">
        <v>2018</v>
      </c>
      <c r="B15788" s="32">
        <v>6019</v>
      </c>
      <c r="C15788" s="33" t="s">
        <v>351</v>
      </c>
      <c r="D15788" s="33" t="s">
        <v>352</v>
      </c>
      <c r="E15788" s="34">
        <v>102336</v>
      </c>
      <c r="F15788" s="35">
        <v>25.06</v>
      </c>
      <c r="G15788" s="34" t="s">
        <v>362</v>
      </c>
    </row>
    <row r="15789" spans="1:7">
      <c r="A15789" s="32">
        <v>2018</v>
      </c>
      <c r="B15789" s="32">
        <v>6019</v>
      </c>
      <c r="C15789" s="33" t="s">
        <v>351</v>
      </c>
      <c r="D15789" s="33" t="s">
        <v>352</v>
      </c>
      <c r="E15789" s="34">
        <v>48448</v>
      </c>
      <c r="F15789" s="35">
        <v>26.1</v>
      </c>
      <c r="G15789" s="34" t="s">
        <v>362</v>
      </c>
    </row>
    <row r="15790" spans="1:7">
      <c r="A15790" s="32">
        <v>2018</v>
      </c>
      <c r="B15790" s="32">
        <v>6019</v>
      </c>
      <c r="C15790" s="33" t="s">
        <v>351</v>
      </c>
      <c r="D15790" s="33" t="s">
        <v>352</v>
      </c>
      <c r="E15790" s="34">
        <v>9522</v>
      </c>
      <c r="F15790" s="35">
        <v>22.08</v>
      </c>
      <c r="G15790" s="34" t="s">
        <v>362</v>
      </c>
    </row>
    <row r="15791" spans="1:7">
      <c r="A15791" s="32">
        <v>2018</v>
      </c>
      <c r="B15791" s="32">
        <v>6019</v>
      </c>
      <c r="C15791" s="33" t="s">
        <v>561</v>
      </c>
      <c r="D15791" s="33" t="s">
        <v>562</v>
      </c>
      <c r="E15791" s="34">
        <v>56651</v>
      </c>
      <c r="F15791" s="35">
        <v>1</v>
      </c>
      <c r="G15791" s="34" t="s">
        <v>362</v>
      </c>
    </row>
    <row r="15792" spans="1:7">
      <c r="A15792" s="32">
        <v>2018</v>
      </c>
      <c r="B15792" s="32">
        <v>6021</v>
      </c>
      <c r="C15792" s="33" t="s">
        <v>361</v>
      </c>
      <c r="D15792" s="33" t="s">
        <v>352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561</v>
      </c>
      <c r="D15793" s="33" t="s">
        <v>562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361</v>
      </c>
      <c r="D15794" s="33" t="s">
        <v>352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360</v>
      </c>
      <c r="D15795" s="33" t="s">
        <v>352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563</v>
      </c>
      <c r="D15796" s="33" t="s">
        <v>564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561</v>
      </c>
      <c r="D15797" s="33" t="s">
        <v>562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563</v>
      </c>
      <c r="D15798" s="33" t="s">
        <v>564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561</v>
      </c>
      <c r="D15799" s="33" t="s">
        <v>562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351</v>
      </c>
      <c r="D15800" s="33" t="s">
        <v>352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351</v>
      </c>
      <c r="D15801" s="33" t="s">
        <v>352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351</v>
      </c>
      <c r="D15802" s="33" t="s">
        <v>352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351</v>
      </c>
      <c r="D15803" s="33" t="s">
        <v>352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351</v>
      </c>
      <c r="D15804" s="33" t="s">
        <v>352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351</v>
      </c>
      <c r="D15805" s="33" t="s">
        <v>352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351</v>
      </c>
      <c r="D15806" s="33" t="s">
        <v>352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351</v>
      </c>
      <c r="D15807" s="33" t="s">
        <v>352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351</v>
      </c>
      <c r="D15808" s="33" t="s">
        <v>352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351</v>
      </c>
      <c r="D15809" s="33" t="s">
        <v>352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351</v>
      </c>
      <c r="D15810" s="33" t="s">
        <v>352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351</v>
      </c>
      <c r="D15811" s="33" t="s">
        <v>352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351</v>
      </c>
      <c r="D15812" s="33" t="s">
        <v>352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351</v>
      </c>
      <c r="D15813" s="33" t="s">
        <v>352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351</v>
      </c>
      <c r="D15814" s="33" t="s">
        <v>352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351</v>
      </c>
      <c r="D15815" s="33" t="s">
        <v>352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351</v>
      </c>
      <c r="D15816" s="33" t="s">
        <v>352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351</v>
      </c>
      <c r="D15817" s="33" t="s">
        <v>352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351</v>
      </c>
      <c r="D15818" s="33" t="s">
        <v>352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351</v>
      </c>
      <c r="D15819" s="33" t="s">
        <v>352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351</v>
      </c>
      <c r="D15820" s="33" t="s">
        <v>352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563</v>
      </c>
      <c r="D15821" s="33" t="s">
        <v>564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561</v>
      </c>
      <c r="D15822" s="33" t="s">
        <v>562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561</v>
      </c>
      <c r="D15823" s="33" t="s">
        <v>562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563</v>
      </c>
      <c r="D15824" s="33" t="s">
        <v>564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561</v>
      </c>
      <c r="D15825" s="33" t="s">
        <v>562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351</v>
      </c>
      <c r="D15826" s="33" t="s">
        <v>352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351</v>
      </c>
      <c r="D15827" s="33" t="s">
        <v>352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361</v>
      </c>
      <c r="D15828" s="33" t="s">
        <v>352</v>
      </c>
      <c r="E15828" s="34">
        <v>31560</v>
      </c>
      <c r="F15828" s="35">
        <v>16.649999999999999</v>
      </c>
      <c r="G15828" s="34" t="s">
        <v>362</v>
      </c>
    </row>
    <row r="15829" spans="1:7">
      <c r="A15829" s="32">
        <v>2018</v>
      </c>
      <c r="B15829" s="32">
        <v>6055</v>
      </c>
      <c r="C15829" s="33" t="s">
        <v>361</v>
      </c>
      <c r="D15829" s="33" t="s">
        <v>352</v>
      </c>
      <c r="E15829" s="34">
        <v>81459</v>
      </c>
      <c r="F15829" s="35">
        <v>16.75</v>
      </c>
      <c r="G15829" s="34" t="s">
        <v>362</v>
      </c>
    </row>
    <row r="15830" spans="1:7">
      <c r="A15830" s="32">
        <v>2018</v>
      </c>
      <c r="B15830" s="32">
        <v>6055</v>
      </c>
      <c r="C15830" s="33" t="s">
        <v>361</v>
      </c>
      <c r="D15830" s="33" t="s">
        <v>352</v>
      </c>
      <c r="E15830" s="34">
        <v>49166</v>
      </c>
      <c r="F15830" s="35">
        <v>17.04</v>
      </c>
      <c r="G15830" s="34" t="s">
        <v>362</v>
      </c>
    </row>
    <row r="15831" spans="1:7">
      <c r="A15831" s="32">
        <v>2018</v>
      </c>
      <c r="B15831" s="32">
        <v>6055</v>
      </c>
      <c r="C15831" s="33" t="s">
        <v>561</v>
      </c>
      <c r="D15831" s="33" t="s">
        <v>562</v>
      </c>
      <c r="E15831" s="34">
        <v>1120249</v>
      </c>
      <c r="F15831" s="35">
        <v>1.0580000000000001</v>
      </c>
      <c r="G15831" s="34" t="s">
        <v>362</v>
      </c>
    </row>
    <row r="15832" spans="1:7">
      <c r="A15832" s="32">
        <v>2018</v>
      </c>
      <c r="B15832" s="32">
        <v>6063</v>
      </c>
      <c r="C15832" s="33" t="s">
        <v>561</v>
      </c>
      <c r="D15832" s="33" t="s">
        <v>562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361</v>
      </c>
      <c r="D15833" s="33" t="s">
        <v>352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563</v>
      </c>
      <c r="D15834" s="33" t="s">
        <v>564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563</v>
      </c>
      <c r="D15835" s="33" t="s">
        <v>564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361</v>
      </c>
      <c r="D15836" s="33" t="s">
        <v>352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361</v>
      </c>
      <c r="D15837" s="33" t="s">
        <v>352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361</v>
      </c>
      <c r="D15838" s="33" t="s">
        <v>352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361</v>
      </c>
      <c r="D15839" s="33" t="s">
        <v>352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361</v>
      </c>
      <c r="D15840" s="33" t="s">
        <v>352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361</v>
      </c>
      <c r="D15841" s="33" t="s">
        <v>352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361</v>
      </c>
      <c r="D15842" s="33" t="s">
        <v>352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361</v>
      </c>
      <c r="D15843" s="33" t="s">
        <v>352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361</v>
      </c>
      <c r="D15844" s="33" t="s">
        <v>352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351</v>
      </c>
      <c r="D15845" s="33" t="s">
        <v>352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351</v>
      </c>
      <c r="D15846" s="33" t="s">
        <v>352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351</v>
      </c>
      <c r="D15847" s="33" t="s">
        <v>352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361</v>
      </c>
      <c r="D15848" s="33" t="s">
        <v>352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351</v>
      </c>
      <c r="D15849" s="33" t="s">
        <v>352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351</v>
      </c>
      <c r="D15850" s="33" t="s">
        <v>352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351</v>
      </c>
      <c r="D15851" s="33" t="s">
        <v>352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351</v>
      </c>
      <c r="D15852" s="33" t="s">
        <v>352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351</v>
      </c>
      <c r="D15853" s="33" t="s">
        <v>352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351</v>
      </c>
      <c r="D15854" s="33" t="s">
        <v>352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561</v>
      </c>
      <c r="D15855" s="33" t="s">
        <v>562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563</v>
      </c>
      <c r="D15856" s="33" t="s">
        <v>564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361</v>
      </c>
      <c r="D15857" s="33" t="s">
        <v>352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561</v>
      </c>
      <c r="D15858" s="33" t="s">
        <v>562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561</v>
      </c>
      <c r="D15859" s="33" t="s">
        <v>562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563</v>
      </c>
      <c r="D15860" s="33" t="s">
        <v>564</v>
      </c>
      <c r="E15860" s="34">
        <v>1010</v>
      </c>
      <c r="F15860" s="35">
        <v>5.92</v>
      </c>
      <c r="G15860" s="34" t="s">
        <v>362</v>
      </c>
    </row>
    <row r="15861" spans="1:7">
      <c r="A15861" s="32">
        <v>2018</v>
      </c>
      <c r="B15861" s="32">
        <v>6076</v>
      </c>
      <c r="C15861" s="33" t="s">
        <v>361</v>
      </c>
      <c r="D15861" s="33" t="s">
        <v>352</v>
      </c>
      <c r="E15861" s="34">
        <v>447607</v>
      </c>
      <c r="F15861" s="35">
        <v>16.914000000000001</v>
      </c>
      <c r="G15861" s="34" t="s">
        <v>362</v>
      </c>
    </row>
    <row r="15862" spans="1:7">
      <c r="A15862" s="32">
        <v>2018</v>
      </c>
      <c r="B15862" s="32">
        <v>6076</v>
      </c>
      <c r="C15862" s="33" t="s">
        <v>361</v>
      </c>
      <c r="D15862" s="33" t="s">
        <v>352</v>
      </c>
      <c r="E15862" s="34">
        <v>71089</v>
      </c>
      <c r="F15862" s="35">
        <v>17.117999999999999</v>
      </c>
      <c r="G15862" s="34" t="s">
        <v>362</v>
      </c>
    </row>
    <row r="15863" spans="1:7">
      <c r="A15863" s="32">
        <v>2018</v>
      </c>
      <c r="B15863" s="32">
        <v>6077</v>
      </c>
      <c r="C15863" s="33" t="s">
        <v>561</v>
      </c>
      <c r="D15863" s="33" t="s">
        <v>562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361</v>
      </c>
      <c r="D15864" s="33" t="s">
        <v>352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361</v>
      </c>
      <c r="D15865" s="33" t="s">
        <v>352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361</v>
      </c>
      <c r="D15866" s="33" t="s">
        <v>352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361</v>
      </c>
      <c r="D15867" s="33" t="s">
        <v>352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361</v>
      </c>
      <c r="D15868" s="33" t="s">
        <v>352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561</v>
      </c>
      <c r="D15869" s="33" t="s">
        <v>562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561</v>
      </c>
      <c r="D15870" s="33" t="s">
        <v>562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561</v>
      </c>
      <c r="D15871" s="33" t="s">
        <v>562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351</v>
      </c>
      <c r="D15872" s="33" t="s">
        <v>352</v>
      </c>
      <c r="E15872" s="34">
        <v>28241</v>
      </c>
      <c r="F15872" s="35">
        <v>25.98</v>
      </c>
      <c r="G15872" s="34" t="s">
        <v>362</v>
      </c>
    </row>
    <row r="15873" spans="1:7">
      <c r="A15873" s="32">
        <v>2018</v>
      </c>
      <c r="B15873" s="32">
        <v>6082</v>
      </c>
      <c r="C15873" s="33" t="s">
        <v>563</v>
      </c>
      <c r="D15873" s="33" t="s">
        <v>564</v>
      </c>
      <c r="E15873" s="34">
        <v>714</v>
      </c>
      <c r="F15873" s="35">
        <v>5.7750000000000004</v>
      </c>
      <c r="G15873" s="34" t="s">
        <v>362</v>
      </c>
    </row>
    <row r="15874" spans="1:7">
      <c r="A15874" s="32">
        <v>2018</v>
      </c>
      <c r="B15874" s="32">
        <v>6085</v>
      </c>
      <c r="C15874" s="33" t="s">
        <v>361</v>
      </c>
      <c r="D15874" s="33" t="s">
        <v>352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361</v>
      </c>
      <c r="D15875" s="33" t="s">
        <v>352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351</v>
      </c>
      <c r="D15876" s="33" t="s">
        <v>352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561</v>
      </c>
      <c r="D15877" s="33" t="s">
        <v>562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561</v>
      </c>
      <c r="D15878" s="33" t="s">
        <v>562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561</v>
      </c>
      <c r="D15879" s="33" t="s">
        <v>562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360</v>
      </c>
      <c r="D15880" s="33" t="s">
        <v>352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361</v>
      </c>
      <c r="D15881" s="33" t="s">
        <v>352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361</v>
      </c>
      <c r="D15882" s="33" t="s">
        <v>352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361</v>
      </c>
      <c r="D15883" s="33" t="s">
        <v>352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361</v>
      </c>
      <c r="D15884" s="33" t="s">
        <v>352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361</v>
      </c>
      <c r="D15885" s="33" t="s">
        <v>352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361</v>
      </c>
      <c r="D15886" s="33" t="s">
        <v>352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563</v>
      </c>
      <c r="D15887" s="33" t="s">
        <v>564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361</v>
      </c>
      <c r="D15888" s="33" t="s">
        <v>352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351</v>
      </c>
      <c r="D15889" s="33" t="s">
        <v>352</v>
      </c>
      <c r="E15889" s="34">
        <v>1712</v>
      </c>
      <c r="F15889" s="35">
        <v>25.01</v>
      </c>
      <c r="G15889" s="34" t="s">
        <v>362</v>
      </c>
    </row>
    <row r="15890" spans="1:7">
      <c r="A15890" s="32">
        <v>2018</v>
      </c>
      <c r="B15890" s="32">
        <v>6094</v>
      </c>
      <c r="C15890" s="33" t="s">
        <v>563</v>
      </c>
      <c r="D15890" s="33" t="s">
        <v>564</v>
      </c>
      <c r="E15890" s="34">
        <v>19351</v>
      </c>
      <c r="F15890" s="35">
        <v>5.8</v>
      </c>
      <c r="G15890" s="34" t="s">
        <v>362</v>
      </c>
    </row>
    <row r="15891" spans="1:7">
      <c r="A15891" s="32">
        <v>2018</v>
      </c>
      <c r="B15891" s="32">
        <v>6095</v>
      </c>
      <c r="C15891" s="33" t="s">
        <v>361</v>
      </c>
      <c r="D15891" s="33" t="s">
        <v>352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361</v>
      </c>
      <c r="D15892" s="33" t="s">
        <v>352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361</v>
      </c>
      <c r="D15893" s="33" t="s">
        <v>352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361</v>
      </c>
      <c r="D15894" s="33" t="s">
        <v>352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561</v>
      </c>
      <c r="D15895" s="33" t="s">
        <v>562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361</v>
      </c>
      <c r="D15896" s="33" t="s">
        <v>352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361</v>
      </c>
      <c r="D15897" s="33" t="s">
        <v>352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563</v>
      </c>
      <c r="D15898" s="33" t="s">
        <v>564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563</v>
      </c>
      <c r="D15899" s="33" t="s">
        <v>564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361</v>
      </c>
      <c r="D15900" s="33" t="s">
        <v>352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361</v>
      </c>
      <c r="D15901" s="33" t="s">
        <v>352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561</v>
      </c>
      <c r="D15902" s="33" t="s">
        <v>562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351</v>
      </c>
      <c r="D15903" s="33" t="s">
        <v>352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563</v>
      </c>
      <c r="D15904" s="33" t="s">
        <v>564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351</v>
      </c>
      <c r="D15905" s="33" t="s">
        <v>352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351</v>
      </c>
      <c r="D15906" s="33" t="s">
        <v>352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351</v>
      </c>
      <c r="D15907" s="33" t="s">
        <v>352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351</v>
      </c>
      <c r="D15908" s="33" t="s">
        <v>352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351</v>
      </c>
      <c r="D15909" s="33" t="s">
        <v>352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351</v>
      </c>
      <c r="D15910" s="33" t="s">
        <v>352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351</v>
      </c>
      <c r="D15911" s="33" t="s">
        <v>352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351</v>
      </c>
      <c r="D15912" s="33" t="s">
        <v>352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351</v>
      </c>
      <c r="D15913" s="33" t="s">
        <v>352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561</v>
      </c>
      <c r="D15914" s="33" t="s">
        <v>562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361</v>
      </c>
      <c r="D15915" s="33" t="s">
        <v>352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561</v>
      </c>
      <c r="D15916" s="33" t="s">
        <v>562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351</v>
      </c>
      <c r="D15917" s="33" t="s">
        <v>352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561</v>
      </c>
      <c r="D15918" s="33" t="s">
        <v>562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361</v>
      </c>
      <c r="D15919" s="33" t="s">
        <v>352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361</v>
      </c>
      <c r="D15920" s="33" t="s">
        <v>352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563</v>
      </c>
      <c r="D15921" s="33" t="s">
        <v>564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361</v>
      </c>
      <c r="D15922" s="33" t="s">
        <v>352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563</v>
      </c>
      <c r="D15923" s="33" t="s">
        <v>564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361</v>
      </c>
      <c r="D15924" s="33" t="s">
        <v>352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361</v>
      </c>
      <c r="D15925" s="33" t="s">
        <v>352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361</v>
      </c>
      <c r="D15926" s="33" t="s">
        <v>352</v>
      </c>
      <c r="E15926" s="34">
        <v>323149</v>
      </c>
      <c r="F15926" s="35">
        <v>16.59</v>
      </c>
      <c r="G15926" s="34" t="s">
        <v>362</v>
      </c>
    </row>
    <row r="15927" spans="1:7">
      <c r="A15927" s="32">
        <v>2018</v>
      </c>
      <c r="B15927" s="32">
        <v>6146</v>
      </c>
      <c r="C15927" s="33" t="s">
        <v>563</v>
      </c>
      <c r="D15927" s="33" t="s">
        <v>564</v>
      </c>
      <c r="E15927" s="34">
        <v>913</v>
      </c>
      <c r="F15927" s="35">
        <v>5.8</v>
      </c>
      <c r="G15927" s="34" t="s">
        <v>362</v>
      </c>
    </row>
    <row r="15928" spans="1:7">
      <c r="A15928" s="32">
        <v>2018</v>
      </c>
      <c r="B15928" s="32">
        <v>6146</v>
      </c>
      <c r="C15928" s="33" t="s">
        <v>360</v>
      </c>
      <c r="D15928" s="33" t="s">
        <v>352</v>
      </c>
      <c r="E15928" s="34">
        <v>489746</v>
      </c>
      <c r="F15928" s="35">
        <v>13.53</v>
      </c>
      <c r="G15928" s="34" t="s">
        <v>362</v>
      </c>
    </row>
    <row r="15929" spans="1:7">
      <c r="A15929" s="32">
        <v>2018</v>
      </c>
      <c r="B15929" s="32">
        <v>6155</v>
      </c>
      <c r="C15929" s="33" t="s">
        <v>563</v>
      </c>
      <c r="D15929" s="33" t="s">
        <v>564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361</v>
      </c>
      <c r="D15930" s="33" t="s">
        <v>352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361</v>
      </c>
      <c r="D15931" s="33" t="s">
        <v>352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361</v>
      </c>
      <c r="D15932" s="33" t="s">
        <v>352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361</v>
      </c>
      <c r="D15933" s="33" t="s">
        <v>352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563</v>
      </c>
      <c r="D15934" s="33" t="s">
        <v>564</v>
      </c>
      <c r="E15934" s="34">
        <v>713</v>
      </c>
      <c r="F15934" s="35">
        <v>5.8</v>
      </c>
      <c r="G15934" s="34" t="s">
        <v>362</v>
      </c>
    </row>
    <row r="15935" spans="1:7">
      <c r="A15935" s="32">
        <v>2018</v>
      </c>
      <c r="B15935" s="32">
        <v>6156</v>
      </c>
      <c r="C15935" s="33" t="s">
        <v>561</v>
      </c>
      <c r="D15935" s="33" t="s">
        <v>562</v>
      </c>
      <c r="E15935" s="34">
        <v>20029</v>
      </c>
      <c r="F15935" s="35">
        <v>1.03</v>
      </c>
      <c r="G15935" s="34" t="s">
        <v>362</v>
      </c>
    </row>
    <row r="15936" spans="1:7">
      <c r="A15936" s="32">
        <v>2018</v>
      </c>
      <c r="B15936" s="32">
        <v>6165</v>
      </c>
      <c r="C15936" s="33" t="s">
        <v>351</v>
      </c>
      <c r="D15936" s="33" t="s">
        <v>352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351</v>
      </c>
      <c r="D15937" s="33" t="s">
        <v>352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563</v>
      </c>
      <c r="D15938" s="33" t="s">
        <v>564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351</v>
      </c>
      <c r="D15939" s="33" t="s">
        <v>352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351</v>
      </c>
      <c r="D15940" s="33" t="s">
        <v>352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351</v>
      </c>
      <c r="D15941" s="33" t="s">
        <v>352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351</v>
      </c>
      <c r="D15942" s="33" t="s">
        <v>352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351</v>
      </c>
      <c r="D15943" s="33" t="s">
        <v>352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351</v>
      </c>
      <c r="D15944" s="33" t="s">
        <v>352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351</v>
      </c>
      <c r="D15945" s="33" t="s">
        <v>352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351</v>
      </c>
      <c r="D15946" s="33" t="s">
        <v>352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351</v>
      </c>
      <c r="D15947" s="33" t="s">
        <v>352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351</v>
      </c>
      <c r="D15948" s="33" t="s">
        <v>352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361</v>
      </c>
      <c r="D15949" s="33" t="s">
        <v>352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361</v>
      </c>
      <c r="D15950" s="33" t="s">
        <v>352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563</v>
      </c>
      <c r="D15951" s="33" t="s">
        <v>564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361</v>
      </c>
      <c r="D15952" s="33" t="s">
        <v>352</v>
      </c>
      <c r="E15952" s="34">
        <v>131499</v>
      </c>
      <c r="F15952" s="35">
        <v>17.600000000000001</v>
      </c>
      <c r="G15952" s="34" t="s">
        <v>362</v>
      </c>
    </row>
    <row r="15953" spans="1:7">
      <c r="A15953" s="32">
        <v>2018</v>
      </c>
      <c r="B15953" s="32">
        <v>6178</v>
      </c>
      <c r="C15953" s="33" t="s">
        <v>361</v>
      </c>
      <c r="D15953" s="33" t="s">
        <v>352</v>
      </c>
      <c r="E15953" s="34">
        <v>49233</v>
      </c>
      <c r="F15953" s="35">
        <v>17.600000000000001</v>
      </c>
      <c r="G15953" s="34" t="s">
        <v>362</v>
      </c>
    </row>
    <row r="15954" spans="1:7">
      <c r="A15954" s="32">
        <v>2018</v>
      </c>
      <c r="B15954" s="32">
        <v>6179</v>
      </c>
      <c r="C15954" s="33" t="s">
        <v>563</v>
      </c>
      <c r="D15954" s="33" t="s">
        <v>564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361</v>
      </c>
      <c r="D15955" s="33" t="s">
        <v>352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361</v>
      </c>
      <c r="D15956" s="33" t="s">
        <v>352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361</v>
      </c>
      <c r="D15957" s="33" t="s">
        <v>352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361</v>
      </c>
      <c r="D15958" s="33" t="s">
        <v>352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361</v>
      </c>
      <c r="D15959" s="33" t="s">
        <v>352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361</v>
      </c>
      <c r="D15960" s="33" t="s">
        <v>352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361</v>
      </c>
      <c r="D15961" s="33" t="s">
        <v>352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361</v>
      </c>
      <c r="D15962" s="33" t="s">
        <v>352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361</v>
      </c>
      <c r="D15963" s="33" t="s">
        <v>352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361</v>
      </c>
      <c r="D15964" s="33" t="s">
        <v>352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361</v>
      </c>
      <c r="D15965" s="33" t="s">
        <v>352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360</v>
      </c>
      <c r="D15966" s="33" t="s">
        <v>352</v>
      </c>
      <c r="E15966" s="34">
        <v>888370</v>
      </c>
      <c r="F15966" s="35">
        <v>13.6</v>
      </c>
      <c r="G15966" s="34" t="s">
        <v>362</v>
      </c>
    </row>
    <row r="15967" spans="1:7">
      <c r="A15967" s="32">
        <v>2018</v>
      </c>
      <c r="B15967" s="32">
        <v>6180</v>
      </c>
      <c r="C15967" s="33" t="s">
        <v>561</v>
      </c>
      <c r="D15967" s="33" t="s">
        <v>562</v>
      </c>
      <c r="E15967" s="34">
        <v>98265</v>
      </c>
      <c r="F15967" s="35">
        <v>1.012</v>
      </c>
      <c r="G15967" s="34" t="s">
        <v>362</v>
      </c>
    </row>
    <row r="15968" spans="1:7">
      <c r="A15968" s="32">
        <v>2018</v>
      </c>
      <c r="B15968" s="32">
        <v>6183</v>
      </c>
      <c r="C15968" s="33" t="s">
        <v>360</v>
      </c>
      <c r="D15968" s="33" t="s">
        <v>352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563</v>
      </c>
      <c r="D15969" s="33" t="s">
        <v>564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351</v>
      </c>
      <c r="D15970" s="33" t="s">
        <v>352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351</v>
      </c>
      <c r="D15971" s="33" t="s">
        <v>352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566</v>
      </c>
      <c r="D15972" s="33" t="s">
        <v>567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566</v>
      </c>
      <c r="D15973" s="33" t="s">
        <v>567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566</v>
      </c>
      <c r="D15974" s="33" t="s">
        <v>567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361</v>
      </c>
      <c r="D15975" s="33" t="s">
        <v>352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361</v>
      </c>
      <c r="D15976" s="33" t="s">
        <v>352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561</v>
      </c>
      <c r="D15977" s="33" t="s">
        <v>562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561</v>
      </c>
      <c r="D15978" s="33" t="s">
        <v>562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561</v>
      </c>
      <c r="D15979" s="33" t="s">
        <v>562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561</v>
      </c>
      <c r="D15980" s="33" t="s">
        <v>562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561</v>
      </c>
      <c r="D15981" s="33" t="s">
        <v>562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361</v>
      </c>
      <c r="D15982" s="33" t="s">
        <v>352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561</v>
      </c>
      <c r="D15983" s="33" t="s">
        <v>562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361</v>
      </c>
      <c r="D15984" s="33" t="s">
        <v>352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561</v>
      </c>
      <c r="D15985" s="33" t="s">
        <v>562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561</v>
      </c>
      <c r="D15986" s="33" t="s">
        <v>562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361</v>
      </c>
      <c r="D15987" s="33" t="s">
        <v>352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361</v>
      </c>
      <c r="D15988" s="33" t="s">
        <v>352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361</v>
      </c>
      <c r="D15989" s="33" t="s">
        <v>352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361</v>
      </c>
      <c r="D15990" s="33" t="s">
        <v>352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361</v>
      </c>
      <c r="D15991" s="33" t="s">
        <v>352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361</v>
      </c>
      <c r="D15992" s="33" t="s">
        <v>352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351</v>
      </c>
      <c r="D15993" s="33" t="s">
        <v>352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351</v>
      </c>
      <c r="D15994" s="33" t="s">
        <v>352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563</v>
      </c>
      <c r="D15995" s="33" t="s">
        <v>564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563</v>
      </c>
      <c r="D15996" s="33" t="s">
        <v>564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561</v>
      </c>
      <c r="D15997" s="33" t="s">
        <v>562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561</v>
      </c>
      <c r="D15998" s="33" t="s">
        <v>562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361</v>
      </c>
      <c r="D15999" s="33" t="s">
        <v>352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361</v>
      </c>
      <c r="D16000" s="33" t="s">
        <v>352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361</v>
      </c>
      <c r="D16001" s="33" t="s">
        <v>352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361</v>
      </c>
      <c r="D16002" s="33" t="s">
        <v>352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561</v>
      </c>
      <c r="D16003" s="33" t="s">
        <v>562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361</v>
      </c>
      <c r="D16004" s="33" t="s">
        <v>352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563</v>
      </c>
      <c r="D16005" s="33" t="s">
        <v>564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351</v>
      </c>
      <c r="D16006" s="33" t="s">
        <v>352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563</v>
      </c>
      <c r="D16007" s="33" t="s">
        <v>564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561</v>
      </c>
      <c r="D16008" s="33" t="s">
        <v>562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361</v>
      </c>
      <c r="D16009" s="33" t="s">
        <v>352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563</v>
      </c>
      <c r="D16010" s="33" t="s">
        <v>564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563</v>
      </c>
      <c r="D16011" s="33" t="s">
        <v>564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361</v>
      </c>
      <c r="D16012" s="33" t="s">
        <v>352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361</v>
      </c>
      <c r="D16013" s="33" t="s">
        <v>352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361</v>
      </c>
      <c r="D16014" s="33" t="s">
        <v>352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361</v>
      </c>
      <c r="D16015" s="33" t="s">
        <v>352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361</v>
      </c>
      <c r="D16016" s="33" t="s">
        <v>352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361</v>
      </c>
      <c r="D16017" s="33" t="s">
        <v>352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361</v>
      </c>
      <c r="D16018" s="33" t="s">
        <v>352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563</v>
      </c>
      <c r="D16019" s="33" t="s">
        <v>564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351</v>
      </c>
      <c r="D16020" s="33" t="s">
        <v>352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351</v>
      </c>
      <c r="D16021" s="33" t="s">
        <v>352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351</v>
      </c>
      <c r="D16022" s="33" t="s">
        <v>352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351</v>
      </c>
      <c r="D16023" s="33" t="s">
        <v>352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360</v>
      </c>
      <c r="D16024" s="33" t="s">
        <v>352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363</v>
      </c>
      <c r="D16025" s="33" t="s">
        <v>352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563</v>
      </c>
      <c r="D16026" s="33" t="s">
        <v>564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561</v>
      </c>
      <c r="D16027" s="33" t="s">
        <v>562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561</v>
      </c>
      <c r="D16028" s="33" t="s">
        <v>562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360</v>
      </c>
      <c r="D16029" s="33" t="s">
        <v>352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561</v>
      </c>
      <c r="D16030" s="33" t="s">
        <v>562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351</v>
      </c>
      <c r="D16031" s="33" t="s">
        <v>352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351</v>
      </c>
      <c r="D16032" s="33" t="s">
        <v>352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361</v>
      </c>
      <c r="D16033" s="33" t="s">
        <v>352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563</v>
      </c>
      <c r="D16034" s="33" t="s">
        <v>564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563</v>
      </c>
      <c r="D16035" s="33" t="s">
        <v>564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563</v>
      </c>
      <c r="D16036" s="33" t="s">
        <v>564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563</v>
      </c>
      <c r="D16037" s="33" t="s">
        <v>564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561</v>
      </c>
      <c r="D16038" s="33" t="s">
        <v>562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351</v>
      </c>
      <c r="D16039" s="33" t="s">
        <v>352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351</v>
      </c>
      <c r="D16040" s="33" t="s">
        <v>352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351</v>
      </c>
      <c r="D16041" s="33" t="s">
        <v>352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351</v>
      </c>
      <c r="D16042" s="33" t="s">
        <v>352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361</v>
      </c>
      <c r="D16043" s="33" t="s">
        <v>352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361</v>
      </c>
      <c r="D16044" s="33" t="s">
        <v>352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361</v>
      </c>
      <c r="D16045" s="33" t="s">
        <v>352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361</v>
      </c>
      <c r="D16046" s="33" t="s">
        <v>352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361</v>
      </c>
      <c r="D16047" s="33" t="s">
        <v>352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361</v>
      </c>
      <c r="D16048" s="33" t="s">
        <v>352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361</v>
      </c>
      <c r="D16049" s="33" t="s">
        <v>352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361</v>
      </c>
      <c r="D16050" s="33" t="s">
        <v>352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561</v>
      </c>
      <c r="D16051" s="33" t="s">
        <v>562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351</v>
      </c>
      <c r="D16052" s="33" t="s">
        <v>352</v>
      </c>
      <c r="E16052" s="34">
        <v>39925</v>
      </c>
      <c r="F16052" s="35">
        <v>23.05</v>
      </c>
      <c r="G16052" s="34" t="s">
        <v>362</v>
      </c>
    </row>
    <row r="16053" spans="1:7">
      <c r="A16053" s="32">
        <v>2018</v>
      </c>
      <c r="B16053" s="32">
        <v>6705</v>
      </c>
      <c r="C16053" s="33" t="s">
        <v>351</v>
      </c>
      <c r="D16053" s="33" t="s">
        <v>352</v>
      </c>
      <c r="E16053" s="34">
        <v>127143</v>
      </c>
      <c r="F16053" s="35">
        <v>22</v>
      </c>
      <c r="G16053" s="34" t="s">
        <v>362</v>
      </c>
    </row>
    <row r="16054" spans="1:7">
      <c r="A16054" s="32">
        <v>2018</v>
      </c>
      <c r="B16054" s="32">
        <v>6705</v>
      </c>
      <c r="C16054" s="33" t="s">
        <v>561</v>
      </c>
      <c r="D16054" s="33" t="s">
        <v>562</v>
      </c>
      <c r="E16054" s="34">
        <v>7992</v>
      </c>
      <c r="F16054" s="35">
        <v>1.0449999999999999</v>
      </c>
      <c r="G16054" s="34" t="s">
        <v>362</v>
      </c>
    </row>
    <row r="16055" spans="1:7">
      <c r="A16055" s="32">
        <v>2018</v>
      </c>
      <c r="B16055" s="32">
        <v>6705</v>
      </c>
      <c r="C16055" s="33" t="s">
        <v>561</v>
      </c>
      <c r="D16055" s="33" t="s">
        <v>562</v>
      </c>
      <c r="E16055" s="34">
        <v>17781</v>
      </c>
      <c r="F16055" s="35">
        <v>1.0269999999999999</v>
      </c>
      <c r="G16055" s="34" t="s">
        <v>362</v>
      </c>
    </row>
    <row r="16056" spans="1:7">
      <c r="A16056" s="32">
        <v>2018</v>
      </c>
      <c r="B16056" s="32">
        <v>6761</v>
      </c>
      <c r="C16056" s="33" t="s">
        <v>361</v>
      </c>
      <c r="D16056" s="33" t="s">
        <v>352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561</v>
      </c>
      <c r="D16057" s="33" t="s">
        <v>562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361</v>
      </c>
      <c r="D16058" s="33" t="s">
        <v>352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361</v>
      </c>
      <c r="D16059" s="33" t="s">
        <v>352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563</v>
      </c>
      <c r="D16060" s="33" t="s">
        <v>564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351</v>
      </c>
      <c r="D16061" s="33" t="s">
        <v>352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351</v>
      </c>
      <c r="D16062" s="33" t="s">
        <v>352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351</v>
      </c>
      <c r="D16063" s="33" t="s">
        <v>352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351</v>
      </c>
      <c r="D16064" s="33" t="s">
        <v>352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360</v>
      </c>
      <c r="D16065" s="33" t="s">
        <v>352</v>
      </c>
      <c r="E16065" s="34">
        <v>181852</v>
      </c>
      <c r="F16065" s="35">
        <v>13.712</v>
      </c>
      <c r="G16065" s="34" t="s">
        <v>362</v>
      </c>
    </row>
    <row r="16066" spans="1:7">
      <c r="A16066" s="32">
        <v>2018</v>
      </c>
      <c r="B16066" s="32">
        <v>7030</v>
      </c>
      <c r="C16066" s="33" t="s">
        <v>561</v>
      </c>
      <c r="D16066" s="33" t="s">
        <v>562</v>
      </c>
      <c r="E16066" s="34">
        <v>7333</v>
      </c>
      <c r="F16066" s="35">
        <v>1</v>
      </c>
      <c r="G16066" s="34" t="s">
        <v>362</v>
      </c>
    </row>
    <row r="16067" spans="1:7">
      <c r="A16067" s="32">
        <v>2018</v>
      </c>
      <c r="B16067" s="32">
        <v>7032</v>
      </c>
      <c r="C16067" s="33" t="s">
        <v>563</v>
      </c>
      <c r="D16067" s="33" t="s">
        <v>564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563</v>
      </c>
      <c r="D16068" s="33" t="s">
        <v>564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563</v>
      </c>
      <c r="D16069" s="33" t="s">
        <v>564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563</v>
      </c>
      <c r="D16070" s="33" t="s">
        <v>564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563</v>
      </c>
      <c r="D16071" s="33" t="s">
        <v>564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563</v>
      </c>
      <c r="D16072" s="33" t="s">
        <v>564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563</v>
      </c>
      <c r="D16073" s="33" t="s">
        <v>564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563</v>
      </c>
      <c r="D16074" s="33" t="s">
        <v>564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563</v>
      </c>
      <c r="D16075" s="33" t="s">
        <v>564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561</v>
      </c>
      <c r="D16076" s="33" t="s">
        <v>562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561</v>
      </c>
      <c r="D16077" s="33" t="s">
        <v>562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561</v>
      </c>
      <c r="D16078" s="33" t="s">
        <v>562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561</v>
      </c>
      <c r="D16079" s="33" t="s">
        <v>562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561</v>
      </c>
      <c r="D16080" s="33" t="s">
        <v>562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561</v>
      </c>
      <c r="D16081" s="33" t="s">
        <v>562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561</v>
      </c>
      <c r="D16082" s="33" t="s">
        <v>562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561</v>
      </c>
      <c r="D16083" s="33" t="s">
        <v>562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561</v>
      </c>
      <c r="D16084" s="33" t="s">
        <v>562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561</v>
      </c>
      <c r="D16085" s="33" t="s">
        <v>562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561</v>
      </c>
      <c r="D16086" s="33" t="s">
        <v>562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563</v>
      </c>
      <c r="D16087" s="33" t="s">
        <v>564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561</v>
      </c>
      <c r="D16088" s="33" t="s">
        <v>562</v>
      </c>
      <c r="E16088" s="34">
        <v>1835391</v>
      </c>
      <c r="F16088" s="35">
        <v>1.036</v>
      </c>
      <c r="G16088" s="34" t="s">
        <v>362</v>
      </c>
    </row>
    <row r="16089" spans="1:7">
      <c r="A16089" s="32">
        <v>2018</v>
      </c>
      <c r="B16089" s="32">
        <v>7158</v>
      </c>
      <c r="C16089" s="33" t="s">
        <v>561</v>
      </c>
      <c r="D16089" s="33" t="s">
        <v>562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561</v>
      </c>
      <c r="D16090" s="33" t="s">
        <v>562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561</v>
      </c>
      <c r="D16091" s="33" t="s">
        <v>562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561</v>
      </c>
      <c r="D16092" s="33" t="s">
        <v>562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561</v>
      </c>
      <c r="D16093" s="33" t="s">
        <v>562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561</v>
      </c>
      <c r="D16094" s="33" t="s">
        <v>562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563</v>
      </c>
      <c r="D16095" s="33" t="s">
        <v>564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351</v>
      </c>
      <c r="D16096" s="33" t="s">
        <v>352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351</v>
      </c>
      <c r="D16097" s="33" t="s">
        <v>352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561</v>
      </c>
      <c r="D16098" s="33" t="s">
        <v>562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561</v>
      </c>
      <c r="D16099" s="33" t="s">
        <v>562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561</v>
      </c>
      <c r="D16100" s="33" t="s">
        <v>562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561</v>
      </c>
      <c r="D16101" s="33" t="s">
        <v>562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561</v>
      </c>
      <c r="D16102" s="33" t="s">
        <v>562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561</v>
      </c>
      <c r="D16103" s="33" t="s">
        <v>562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351</v>
      </c>
      <c r="D16104" s="33" t="s">
        <v>352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563</v>
      </c>
      <c r="D16105" s="33" t="s">
        <v>564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563</v>
      </c>
      <c r="D16106" s="33" t="s">
        <v>564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563</v>
      </c>
      <c r="D16107" s="33" t="s">
        <v>564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563</v>
      </c>
      <c r="D16108" s="33" t="s">
        <v>564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563</v>
      </c>
      <c r="D16109" s="33" t="s">
        <v>564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563</v>
      </c>
      <c r="D16110" s="33" t="s">
        <v>564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563</v>
      </c>
      <c r="D16111" s="33" t="s">
        <v>564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561</v>
      </c>
      <c r="D16112" s="33" t="s">
        <v>562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561</v>
      </c>
      <c r="D16113" s="33" t="s">
        <v>562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561</v>
      </c>
      <c r="D16114" s="33" t="s">
        <v>562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561</v>
      </c>
      <c r="D16115" s="33" t="s">
        <v>562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561</v>
      </c>
      <c r="D16116" s="33" t="s">
        <v>562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561</v>
      </c>
      <c r="D16117" s="33" t="s">
        <v>562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561</v>
      </c>
      <c r="D16118" s="33" t="s">
        <v>562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561</v>
      </c>
      <c r="D16119" s="33" t="s">
        <v>562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561</v>
      </c>
      <c r="D16120" s="33" t="s">
        <v>562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561</v>
      </c>
      <c r="D16121" s="33" t="s">
        <v>562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351</v>
      </c>
      <c r="D16122" s="33" t="s">
        <v>352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351</v>
      </c>
      <c r="D16123" s="33" t="s">
        <v>352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351</v>
      </c>
      <c r="D16124" s="33" t="s">
        <v>352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351</v>
      </c>
      <c r="D16125" s="33" t="s">
        <v>352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351</v>
      </c>
      <c r="D16126" s="33" t="s">
        <v>352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563</v>
      </c>
      <c r="D16127" s="33" t="s">
        <v>564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561</v>
      </c>
      <c r="D16128" s="33" t="s">
        <v>562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561</v>
      </c>
      <c r="D16129" s="33" t="s">
        <v>562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561</v>
      </c>
      <c r="D16130" s="33" t="s">
        <v>562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561</v>
      </c>
      <c r="D16131" s="33" t="s">
        <v>562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561</v>
      </c>
      <c r="D16132" s="33" t="s">
        <v>562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561</v>
      </c>
      <c r="D16133" s="33" t="s">
        <v>562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561</v>
      </c>
      <c r="D16134" s="33" t="s">
        <v>562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561</v>
      </c>
      <c r="D16135" s="33" t="s">
        <v>562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561</v>
      </c>
      <c r="D16136" s="33" t="s">
        <v>562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561</v>
      </c>
      <c r="D16137" s="33" t="s">
        <v>562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561</v>
      </c>
      <c r="D16138" s="33" t="s">
        <v>562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561</v>
      </c>
      <c r="D16139" s="33" t="s">
        <v>562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561</v>
      </c>
      <c r="D16140" s="33" t="s">
        <v>562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561</v>
      </c>
      <c r="D16141" s="33" t="s">
        <v>562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561</v>
      </c>
      <c r="D16142" s="33" t="s">
        <v>562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561</v>
      </c>
      <c r="D16143" s="33" t="s">
        <v>562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561</v>
      </c>
      <c r="D16144" s="33" t="s">
        <v>562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561</v>
      </c>
      <c r="D16145" s="33" t="s">
        <v>562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561</v>
      </c>
      <c r="D16146" s="33" t="s">
        <v>562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561</v>
      </c>
      <c r="D16147" s="33" t="s">
        <v>562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561</v>
      </c>
      <c r="D16148" s="33" t="s">
        <v>562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561</v>
      </c>
      <c r="D16149" s="33" t="s">
        <v>562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561</v>
      </c>
      <c r="D16150" s="33" t="s">
        <v>562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561</v>
      </c>
      <c r="D16151" s="33" t="s">
        <v>562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561</v>
      </c>
      <c r="D16152" s="33" t="s">
        <v>562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361</v>
      </c>
      <c r="D16153" s="33" t="s">
        <v>352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361</v>
      </c>
      <c r="D16154" s="33" t="s">
        <v>352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361</v>
      </c>
      <c r="D16155" s="33" t="s">
        <v>352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361</v>
      </c>
      <c r="D16156" s="33" t="s">
        <v>352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563</v>
      </c>
      <c r="D16157" s="33" t="s">
        <v>564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563</v>
      </c>
      <c r="D16158" s="33" t="s">
        <v>564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563</v>
      </c>
      <c r="D16159" s="33" t="s">
        <v>564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561</v>
      </c>
      <c r="D16160" s="33" t="s">
        <v>562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561</v>
      </c>
      <c r="D16161" s="33" t="s">
        <v>562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561</v>
      </c>
      <c r="D16162" s="33" t="s">
        <v>562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561</v>
      </c>
      <c r="D16163" s="33" t="s">
        <v>562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561</v>
      </c>
      <c r="D16164" s="33" t="s">
        <v>562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361</v>
      </c>
      <c r="D16165" s="33" t="s">
        <v>352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561</v>
      </c>
      <c r="D16166" s="33" t="s">
        <v>562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561</v>
      </c>
      <c r="D16167" s="33" t="s">
        <v>562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563</v>
      </c>
      <c r="D16168" s="33" t="s">
        <v>564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563</v>
      </c>
      <c r="D16169" s="33" t="s">
        <v>564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563</v>
      </c>
      <c r="D16170" s="33" t="s">
        <v>564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563</v>
      </c>
      <c r="D16171" s="33" t="s">
        <v>564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561</v>
      </c>
      <c r="D16172" s="33" t="s">
        <v>562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561</v>
      </c>
      <c r="D16173" s="33" t="s">
        <v>562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561</v>
      </c>
      <c r="D16174" s="33" t="s">
        <v>562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561</v>
      </c>
      <c r="D16175" s="33" t="s">
        <v>562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561</v>
      </c>
      <c r="D16176" s="33" t="s">
        <v>562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563</v>
      </c>
      <c r="D16177" s="33" t="s">
        <v>564</v>
      </c>
      <c r="E16177" s="34">
        <v>251</v>
      </c>
      <c r="F16177" s="35">
        <v>5.8</v>
      </c>
      <c r="G16177" s="34" t="s">
        <v>362</v>
      </c>
    </row>
    <row r="16178" spans="1:7">
      <c r="A16178" s="32">
        <v>2018</v>
      </c>
      <c r="B16178" s="32">
        <v>7709</v>
      </c>
      <c r="C16178" s="33" t="s">
        <v>561</v>
      </c>
      <c r="D16178" s="33" t="s">
        <v>562</v>
      </c>
      <c r="E16178" s="34">
        <v>406483</v>
      </c>
      <c r="F16178" s="35">
        <v>1.02</v>
      </c>
      <c r="G16178" s="34" t="s">
        <v>362</v>
      </c>
    </row>
    <row r="16179" spans="1:7">
      <c r="A16179" s="32">
        <v>2018</v>
      </c>
      <c r="B16179" s="32">
        <v>7710</v>
      </c>
      <c r="C16179" s="33" t="s">
        <v>561</v>
      </c>
      <c r="D16179" s="33" t="s">
        <v>562</v>
      </c>
      <c r="E16179" s="34">
        <v>7167821</v>
      </c>
      <c r="F16179" s="35">
        <v>1.03</v>
      </c>
      <c r="G16179" s="34" t="s">
        <v>362</v>
      </c>
    </row>
    <row r="16180" spans="1:7">
      <c r="A16180" s="32">
        <v>2018</v>
      </c>
      <c r="B16180" s="32">
        <v>7721</v>
      </c>
      <c r="C16180" s="33" t="s">
        <v>561</v>
      </c>
      <c r="D16180" s="33" t="s">
        <v>562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351</v>
      </c>
      <c r="D16181" s="33" t="s">
        <v>352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561</v>
      </c>
      <c r="D16182" s="33" t="s">
        <v>562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561</v>
      </c>
      <c r="D16183" s="33" t="s">
        <v>562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561</v>
      </c>
      <c r="D16184" s="33" t="s">
        <v>562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561</v>
      </c>
      <c r="D16185" s="33" t="s">
        <v>562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561</v>
      </c>
      <c r="D16186" s="33" t="s">
        <v>562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561</v>
      </c>
      <c r="D16187" s="33" t="s">
        <v>562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561</v>
      </c>
      <c r="D16188" s="33" t="s">
        <v>562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561</v>
      </c>
      <c r="D16189" s="33" t="s">
        <v>562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561</v>
      </c>
      <c r="D16190" s="33" t="s">
        <v>562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561</v>
      </c>
      <c r="D16191" s="33" t="s">
        <v>562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561</v>
      </c>
      <c r="D16192" s="33" t="s">
        <v>562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561</v>
      </c>
      <c r="D16193" s="33" t="s">
        <v>562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561</v>
      </c>
      <c r="D16194" s="33" t="s">
        <v>562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561</v>
      </c>
      <c r="D16195" s="33" t="s">
        <v>562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561</v>
      </c>
      <c r="D16196" s="33" t="s">
        <v>562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561</v>
      </c>
      <c r="D16197" s="33" t="s">
        <v>562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561</v>
      </c>
      <c r="D16198" s="33" t="s">
        <v>562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561</v>
      </c>
      <c r="D16199" s="33" t="s">
        <v>562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561</v>
      </c>
      <c r="D16200" s="33" t="s">
        <v>562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561</v>
      </c>
      <c r="D16201" s="33" t="s">
        <v>562</v>
      </c>
      <c r="E16201" s="34">
        <v>330</v>
      </c>
      <c r="F16201" s="35">
        <v>1.03</v>
      </c>
      <c r="G16201" s="34" t="s">
        <v>362</v>
      </c>
    </row>
    <row r="16202" spans="1:7">
      <c r="A16202" s="32">
        <v>2018</v>
      </c>
      <c r="B16202" s="32">
        <v>7764</v>
      </c>
      <c r="C16202" s="33" t="s">
        <v>563</v>
      </c>
      <c r="D16202" s="33" t="s">
        <v>564</v>
      </c>
      <c r="E16202" s="34">
        <v>519</v>
      </c>
      <c r="F16202" s="35">
        <v>5.8</v>
      </c>
      <c r="G16202" s="34" t="s">
        <v>362</v>
      </c>
    </row>
    <row r="16203" spans="1:7">
      <c r="A16203" s="32">
        <v>2018</v>
      </c>
      <c r="B16203" s="32">
        <v>7764</v>
      </c>
      <c r="C16203" s="33" t="s">
        <v>561</v>
      </c>
      <c r="D16203" s="33" t="s">
        <v>562</v>
      </c>
      <c r="E16203" s="34">
        <v>14336</v>
      </c>
      <c r="F16203" s="35">
        <v>1.03</v>
      </c>
      <c r="G16203" s="34" t="s">
        <v>362</v>
      </c>
    </row>
    <row r="16204" spans="1:7">
      <c r="A16204" s="32">
        <v>2018</v>
      </c>
      <c r="B16204" s="32">
        <v>7790</v>
      </c>
      <c r="C16204" s="33" t="s">
        <v>351</v>
      </c>
      <c r="D16204" s="33" t="s">
        <v>352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561</v>
      </c>
      <c r="D16205" s="33" t="s">
        <v>562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561</v>
      </c>
      <c r="D16206" s="33" t="s">
        <v>562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561</v>
      </c>
      <c r="D16207" s="33" t="s">
        <v>562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561</v>
      </c>
      <c r="D16208" s="33" t="s">
        <v>562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561</v>
      </c>
      <c r="D16209" s="33" t="s">
        <v>562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561</v>
      </c>
      <c r="D16210" s="33" t="s">
        <v>562</v>
      </c>
      <c r="E16210" s="34">
        <v>3032746</v>
      </c>
      <c r="F16210" s="35">
        <v>1.0329999999999999</v>
      </c>
      <c r="G16210" s="34" t="s">
        <v>362</v>
      </c>
    </row>
    <row r="16211" spans="1:7">
      <c r="A16211" s="32">
        <v>2018</v>
      </c>
      <c r="B16211" s="32">
        <v>7829</v>
      </c>
      <c r="C16211" s="33" t="s">
        <v>561</v>
      </c>
      <c r="D16211" s="33" t="s">
        <v>562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561</v>
      </c>
      <c r="D16212" s="33" t="s">
        <v>562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561</v>
      </c>
      <c r="D16213" s="33" t="s">
        <v>562</v>
      </c>
      <c r="E16213" s="34">
        <v>1458</v>
      </c>
      <c r="F16213" s="35">
        <v>1.04</v>
      </c>
      <c r="G16213" s="34" t="s">
        <v>362</v>
      </c>
    </row>
    <row r="16214" spans="1:7">
      <c r="A16214" s="32">
        <v>2018</v>
      </c>
      <c r="B16214" s="32">
        <v>7835</v>
      </c>
      <c r="C16214" s="33" t="s">
        <v>561</v>
      </c>
      <c r="D16214" s="33" t="s">
        <v>562</v>
      </c>
      <c r="E16214" s="34">
        <v>2773</v>
      </c>
      <c r="F16214" s="35">
        <v>1.04</v>
      </c>
      <c r="G16214" s="34" t="s">
        <v>362</v>
      </c>
    </row>
    <row r="16215" spans="1:7">
      <c r="A16215" s="32">
        <v>2018</v>
      </c>
      <c r="B16215" s="32">
        <v>7835</v>
      </c>
      <c r="C16215" s="33" t="s">
        <v>561</v>
      </c>
      <c r="D16215" s="33" t="s">
        <v>562</v>
      </c>
      <c r="E16215" s="34">
        <v>3054</v>
      </c>
      <c r="F16215" s="35">
        <v>1.04</v>
      </c>
      <c r="G16215" s="34" t="s">
        <v>362</v>
      </c>
    </row>
    <row r="16216" spans="1:7">
      <c r="A16216" s="32">
        <v>2018</v>
      </c>
      <c r="B16216" s="32">
        <v>7835</v>
      </c>
      <c r="C16216" s="33" t="s">
        <v>561</v>
      </c>
      <c r="D16216" s="33" t="s">
        <v>562</v>
      </c>
      <c r="E16216" s="34">
        <v>3925</v>
      </c>
      <c r="F16216" s="35">
        <v>1.04</v>
      </c>
      <c r="G16216" s="34" t="s">
        <v>362</v>
      </c>
    </row>
    <row r="16217" spans="1:7">
      <c r="A16217" s="32">
        <v>2018</v>
      </c>
      <c r="B16217" s="32">
        <v>7835</v>
      </c>
      <c r="C16217" s="33" t="s">
        <v>561</v>
      </c>
      <c r="D16217" s="33" t="s">
        <v>562</v>
      </c>
      <c r="E16217" s="34">
        <v>13616</v>
      </c>
      <c r="F16217" s="35">
        <v>1.04</v>
      </c>
      <c r="G16217" s="34" t="s">
        <v>362</v>
      </c>
    </row>
    <row r="16218" spans="1:7">
      <c r="A16218" s="32">
        <v>2018</v>
      </c>
      <c r="B16218" s="32">
        <v>7835</v>
      </c>
      <c r="C16218" s="33" t="s">
        <v>561</v>
      </c>
      <c r="D16218" s="33" t="s">
        <v>562</v>
      </c>
      <c r="E16218" s="34">
        <v>168093</v>
      </c>
      <c r="F16218" s="35">
        <v>1.04</v>
      </c>
      <c r="G16218" s="34" t="s">
        <v>362</v>
      </c>
    </row>
    <row r="16219" spans="1:7">
      <c r="A16219" s="32">
        <v>2018</v>
      </c>
      <c r="B16219" s="32">
        <v>7836</v>
      </c>
      <c r="C16219" s="33" t="s">
        <v>563</v>
      </c>
      <c r="D16219" s="33" t="s">
        <v>564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561</v>
      </c>
      <c r="D16220" s="33" t="s">
        <v>562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561</v>
      </c>
      <c r="D16221" s="33" t="s">
        <v>562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561</v>
      </c>
      <c r="D16222" s="33" t="s">
        <v>562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561</v>
      </c>
      <c r="D16223" s="33" t="s">
        <v>562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561</v>
      </c>
      <c r="D16224" s="33" t="s">
        <v>562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561</v>
      </c>
      <c r="D16225" s="33" t="s">
        <v>562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561</v>
      </c>
      <c r="D16226" s="33" t="s">
        <v>562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561</v>
      </c>
      <c r="D16227" s="33" t="s">
        <v>562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561</v>
      </c>
      <c r="D16228" s="33" t="s">
        <v>562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561</v>
      </c>
      <c r="D16229" s="33" t="s">
        <v>562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561</v>
      </c>
      <c r="D16230" s="33" t="s">
        <v>562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561</v>
      </c>
      <c r="D16231" s="33" t="s">
        <v>562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563</v>
      </c>
      <c r="D16232" s="33" t="s">
        <v>564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563</v>
      </c>
      <c r="D16233" s="33" t="s">
        <v>564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561</v>
      </c>
      <c r="D16234" s="33" t="s">
        <v>562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561</v>
      </c>
      <c r="D16235" s="33" t="s">
        <v>562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561</v>
      </c>
      <c r="D16236" s="33" t="s">
        <v>562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561</v>
      </c>
      <c r="D16237" s="33" t="s">
        <v>562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561</v>
      </c>
      <c r="D16238" s="33" t="s">
        <v>562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561</v>
      </c>
      <c r="D16239" s="33" t="s">
        <v>562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561</v>
      </c>
      <c r="D16240" s="33" t="s">
        <v>562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561</v>
      </c>
      <c r="D16241" s="33" t="s">
        <v>562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561</v>
      </c>
      <c r="D16242" s="33" t="s">
        <v>562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561</v>
      </c>
      <c r="D16243" s="33" t="s">
        <v>562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561</v>
      </c>
      <c r="D16244" s="33" t="s">
        <v>562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561</v>
      </c>
      <c r="D16245" s="33" t="s">
        <v>562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563</v>
      </c>
      <c r="D16246" s="33" t="s">
        <v>564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563</v>
      </c>
      <c r="D16247" s="33" t="s">
        <v>564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563</v>
      </c>
      <c r="D16248" s="33" t="s">
        <v>564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561</v>
      </c>
      <c r="D16249" s="33" t="s">
        <v>562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561</v>
      </c>
      <c r="D16250" s="33" t="s">
        <v>562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561</v>
      </c>
      <c r="D16251" s="33" t="s">
        <v>562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561</v>
      </c>
      <c r="D16252" s="33" t="s">
        <v>562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561</v>
      </c>
      <c r="D16253" s="33" t="s">
        <v>562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561</v>
      </c>
      <c r="D16254" s="33" t="s">
        <v>562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561</v>
      </c>
      <c r="D16255" s="33" t="s">
        <v>562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561</v>
      </c>
      <c r="D16256" s="33" t="s">
        <v>562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561</v>
      </c>
      <c r="D16257" s="33" t="s">
        <v>562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561</v>
      </c>
      <c r="D16258" s="33" t="s">
        <v>562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561</v>
      </c>
      <c r="D16259" s="33" t="s">
        <v>562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563</v>
      </c>
      <c r="D16260" s="33" t="s">
        <v>564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561</v>
      </c>
      <c r="D16261" s="33" t="s">
        <v>562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561</v>
      </c>
      <c r="D16262" s="33" t="s">
        <v>562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563</v>
      </c>
      <c r="D16263" s="33" t="s">
        <v>564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561</v>
      </c>
      <c r="D16264" s="33" t="s">
        <v>562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561</v>
      </c>
      <c r="D16265" s="33" t="s">
        <v>562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561</v>
      </c>
      <c r="D16266" s="33" t="s">
        <v>562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561</v>
      </c>
      <c r="D16267" s="33" t="s">
        <v>562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561</v>
      </c>
      <c r="D16268" s="33" t="s">
        <v>562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561</v>
      </c>
      <c r="D16269" s="33" t="s">
        <v>562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561</v>
      </c>
      <c r="D16270" s="33" t="s">
        <v>562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561</v>
      </c>
      <c r="D16271" s="33" t="s">
        <v>562</v>
      </c>
      <c r="E16271" s="34">
        <v>3342</v>
      </c>
      <c r="F16271" s="35">
        <v>1.0289999999999999</v>
      </c>
      <c r="G16271" s="34" t="s">
        <v>362</v>
      </c>
    </row>
    <row r="16272" spans="1:7">
      <c r="A16272" s="32">
        <v>2018</v>
      </c>
      <c r="B16272" s="32">
        <v>7872</v>
      </c>
      <c r="C16272" s="33" t="s">
        <v>563</v>
      </c>
      <c r="D16272" s="33" t="s">
        <v>564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561</v>
      </c>
      <c r="D16273" s="33" t="s">
        <v>562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561</v>
      </c>
      <c r="D16274" s="33" t="s">
        <v>562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561</v>
      </c>
      <c r="D16275" s="33" t="s">
        <v>562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561</v>
      </c>
      <c r="D16276" s="33" t="s">
        <v>562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561</v>
      </c>
      <c r="D16277" s="33" t="s">
        <v>562</v>
      </c>
      <c r="E16277" s="34">
        <v>4333324</v>
      </c>
      <c r="F16277" s="35">
        <v>1.0309999999999999</v>
      </c>
      <c r="G16277" s="34" t="s">
        <v>362</v>
      </c>
    </row>
    <row r="16278" spans="1:7">
      <c r="A16278" s="32">
        <v>2018</v>
      </c>
      <c r="B16278" s="32">
        <v>7900</v>
      </c>
      <c r="C16278" s="33" t="s">
        <v>561</v>
      </c>
      <c r="D16278" s="33" t="s">
        <v>562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561</v>
      </c>
      <c r="D16279" s="33" t="s">
        <v>562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561</v>
      </c>
      <c r="D16280" s="33" t="s">
        <v>562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360</v>
      </c>
      <c r="D16281" s="33" t="s">
        <v>352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561</v>
      </c>
      <c r="D16282" s="33" t="s">
        <v>562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561</v>
      </c>
      <c r="D16283" s="33" t="s">
        <v>562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561</v>
      </c>
      <c r="D16284" s="33" t="s">
        <v>562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561</v>
      </c>
      <c r="D16285" s="33" t="s">
        <v>562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563</v>
      </c>
      <c r="D16286" s="33" t="s">
        <v>564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561</v>
      </c>
      <c r="D16287" s="33" t="s">
        <v>562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561</v>
      </c>
      <c r="D16288" s="33" t="s">
        <v>562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563</v>
      </c>
      <c r="D16289" s="33" t="s">
        <v>564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561</v>
      </c>
      <c r="D16290" s="33" t="s">
        <v>562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561</v>
      </c>
      <c r="D16291" s="33" t="s">
        <v>562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561</v>
      </c>
      <c r="D16292" s="33" t="s">
        <v>562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561</v>
      </c>
      <c r="D16293" s="33" t="s">
        <v>562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561</v>
      </c>
      <c r="D16294" s="33" t="s">
        <v>562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561</v>
      </c>
      <c r="D16295" s="33" t="s">
        <v>562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561</v>
      </c>
      <c r="D16296" s="33" t="s">
        <v>562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561</v>
      </c>
      <c r="D16297" s="33" t="s">
        <v>562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561</v>
      </c>
      <c r="D16298" s="33" t="s">
        <v>562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563</v>
      </c>
      <c r="D16299" s="33" t="s">
        <v>564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563</v>
      </c>
      <c r="D16300" s="33" t="s">
        <v>564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561</v>
      </c>
      <c r="D16301" s="33" t="s">
        <v>562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561</v>
      </c>
      <c r="D16302" s="33" t="s">
        <v>562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561</v>
      </c>
      <c r="D16303" s="33" t="s">
        <v>562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561</v>
      </c>
      <c r="D16304" s="33" t="s">
        <v>562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561</v>
      </c>
      <c r="D16305" s="33" t="s">
        <v>562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561</v>
      </c>
      <c r="D16306" s="33" t="s">
        <v>562</v>
      </c>
      <c r="E16306" s="34">
        <v>1058422</v>
      </c>
      <c r="F16306" s="35">
        <v>1.097</v>
      </c>
      <c r="G16306" s="34" t="s">
        <v>362</v>
      </c>
    </row>
    <row r="16307" spans="1:7">
      <c r="A16307" s="32">
        <v>2018</v>
      </c>
      <c r="B16307" s="32">
        <v>8000</v>
      </c>
      <c r="C16307" s="33" t="s">
        <v>561</v>
      </c>
      <c r="D16307" s="33" t="s">
        <v>562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563</v>
      </c>
      <c r="D16308" s="33" t="s">
        <v>564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561</v>
      </c>
      <c r="D16309" s="33" t="s">
        <v>562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561</v>
      </c>
      <c r="D16310" s="33" t="s">
        <v>562</v>
      </c>
      <c r="E16310" s="34">
        <v>379749</v>
      </c>
      <c r="F16310" s="35">
        <v>1.01</v>
      </c>
      <c r="G16310" s="34" t="s">
        <v>362</v>
      </c>
    </row>
    <row r="16311" spans="1:7">
      <c r="A16311" s="32">
        <v>2018</v>
      </c>
      <c r="B16311" s="32">
        <v>8006</v>
      </c>
      <c r="C16311" s="33" t="s">
        <v>565</v>
      </c>
      <c r="D16311" s="33" t="s">
        <v>564</v>
      </c>
      <c r="E16311" s="34">
        <v>969</v>
      </c>
      <c r="F16311" s="35">
        <v>6.39</v>
      </c>
      <c r="G16311" s="34" t="s">
        <v>362</v>
      </c>
    </row>
    <row r="16312" spans="1:7">
      <c r="A16312" s="32">
        <v>2018</v>
      </c>
      <c r="B16312" s="32">
        <v>8012</v>
      </c>
      <c r="C16312" s="33" t="s">
        <v>563</v>
      </c>
      <c r="D16312" s="33" t="s">
        <v>564</v>
      </c>
      <c r="E16312" s="34">
        <v>8239</v>
      </c>
      <c r="F16312" s="35">
        <v>5.77</v>
      </c>
      <c r="G16312" s="34" t="s">
        <v>362</v>
      </c>
    </row>
    <row r="16313" spans="1:7">
      <c r="A16313" s="32">
        <v>2018</v>
      </c>
      <c r="B16313" s="32">
        <v>8023</v>
      </c>
      <c r="C16313" s="33" t="s">
        <v>361</v>
      </c>
      <c r="D16313" s="33" t="s">
        <v>352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361</v>
      </c>
      <c r="D16314" s="33" t="s">
        <v>352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361</v>
      </c>
      <c r="D16315" s="33" t="s">
        <v>352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361</v>
      </c>
      <c r="D16316" s="33" t="s">
        <v>352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361</v>
      </c>
      <c r="D16317" s="33" t="s">
        <v>352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361</v>
      </c>
      <c r="D16318" s="33" t="s">
        <v>352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361</v>
      </c>
      <c r="D16319" s="33" t="s">
        <v>352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361</v>
      </c>
      <c r="D16320" s="33" t="s">
        <v>352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563</v>
      </c>
      <c r="D16321" s="33" t="s">
        <v>564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361</v>
      </c>
      <c r="D16322" s="33" t="s">
        <v>352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561</v>
      </c>
      <c r="D16323" s="33" t="s">
        <v>562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561</v>
      </c>
      <c r="D16324" s="33" t="s">
        <v>562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561</v>
      </c>
      <c r="D16325" s="33" t="s">
        <v>562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561</v>
      </c>
      <c r="D16326" s="33" t="s">
        <v>562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561</v>
      </c>
      <c r="D16327" s="33" t="s">
        <v>562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561</v>
      </c>
      <c r="D16328" s="33" t="s">
        <v>562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561</v>
      </c>
      <c r="D16329" s="33" t="s">
        <v>562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561</v>
      </c>
      <c r="D16330" s="33" t="s">
        <v>562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561</v>
      </c>
      <c r="D16331" s="33" t="s">
        <v>562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561</v>
      </c>
      <c r="D16332" s="33" t="s">
        <v>562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561</v>
      </c>
      <c r="D16333" s="33" t="s">
        <v>562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561</v>
      </c>
      <c r="D16334" s="33" t="s">
        <v>562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561</v>
      </c>
      <c r="D16335" s="33" t="s">
        <v>562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561</v>
      </c>
      <c r="D16336" s="33" t="s">
        <v>562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561</v>
      </c>
      <c r="D16337" s="33" t="s">
        <v>562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561</v>
      </c>
      <c r="D16338" s="33" t="s">
        <v>562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561</v>
      </c>
      <c r="D16339" s="33" t="s">
        <v>562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561</v>
      </c>
      <c r="D16340" s="33" t="s">
        <v>562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561</v>
      </c>
      <c r="D16341" s="33" t="s">
        <v>562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561</v>
      </c>
      <c r="D16342" s="33" t="s">
        <v>562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561</v>
      </c>
      <c r="D16343" s="33" t="s">
        <v>562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561</v>
      </c>
      <c r="D16344" s="33" t="s">
        <v>562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561</v>
      </c>
      <c r="D16345" s="33" t="s">
        <v>562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561</v>
      </c>
      <c r="D16346" s="33" t="s">
        <v>562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561</v>
      </c>
      <c r="D16347" s="33" t="s">
        <v>562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561</v>
      </c>
      <c r="D16348" s="33" t="s">
        <v>562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561</v>
      </c>
      <c r="D16349" s="33" t="s">
        <v>562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351</v>
      </c>
      <c r="D16350" s="33" t="s">
        <v>352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351</v>
      </c>
      <c r="D16351" s="33" t="s">
        <v>352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563</v>
      </c>
      <c r="D16352" s="33" t="s">
        <v>564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351</v>
      </c>
      <c r="D16353" s="33" t="s">
        <v>352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351</v>
      </c>
      <c r="D16354" s="33" t="s">
        <v>352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351</v>
      </c>
      <c r="D16355" s="33" t="s">
        <v>352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351</v>
      </c>
      <c r="D16356" s="33" t="s">
        <v>352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561</v>
      </c>
      <c r="D16357" s="33" t="s">
        <v>562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561</v>
      </c>
      <c r="D16358" s="33" t="s">
        <v>562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561</v>
      </c>
      <c r="D16359" s="33" t="s">
        <v>562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561</v>
      </c>
      <c r="D16360" s="33" t="s">
        <v>562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561</v>
      </c>
      <c r="D16361" s="33" t="s">
        <v>562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561</v>
      </c>
      <c r="D16362" s="33" t="s">
        <v>562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563</v>
      </c>
      <c r="D16363" s="33" t="s">
        <v>564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563</v>
      </c>
      <c r="D16364" s="33" t="s">
        <v>564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563</v>
      </c>
      <c r="D16365" s="33" t="s">
        <v>564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561</v>
      </c>
      <c r="D16366" s="33" t="s">
        <v>562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561</v>
      </c>
      <c r="D16367" s="33" t="s">
        <v>562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561</v>
      </c>
      <c r="D16368" s="33" t="s">
        <v>562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561</v>
      </c>
      <c r="D16369" s="33" t="s">
        <v>562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561</v>
      </c>
      <c r="D16370" s="33" t="s">
        <v>562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561</v>
      </c>
      <c r="D16371" s="33" t="s">
        <v>562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561</v>
      </c>
      <c r="D16372" s="33" t="s">
        <v>562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561</v>
      </c>
      <c r="D16373" s="33" t="s">
        <v>562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561</v>
      </c>
      <c r="D16374" s="33" t="s">
        <v>562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561</v>
      </c>
      <c r="D16375" s="33" t="s">
        <v>562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561</v>
      </c>
      <c r="D16376" s="33" t="s">
        <v>562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561</v>
      </c>
      <c r="D16377" s="33" t="s">
        <v>562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561</v>
      </c>
      <c r="D16378" s="33" t="s">
        <v>562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561</v>
      </c>
      <c r="D16379" s="33" t="s">
        <v>562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561</v>
      </c>
      <c r="D16380" s="33" t="s">
        <v>562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561</v>
      </c>
      <c r="D16381" s="33" t="s">
        <v>562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561</v>
      </c>
      <c r="D16382" s="33" t="s">
        <v>562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561</v>
      </c>
      <c r="D16383" s="33" t="s">
        <v>562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561</v>
      </c>
      <c r="D16384" s="33" t="s">
        <v>562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561</v>
      </c>
      <c r="D16385" s="33" t="s">
        <v>562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561</v>
      </c>
      <c r="D16386" s="33" t="s">
        <v>562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561</v>
      </c>
      <c r="D16387" s="33" t="s">
        <v>562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561</v>
      </c>
      <c r="D16388" s="33" t="s">
        <v>562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561</v>
      </c>
      <c r="D16389" s="33" t="s">
        <v>562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561</v>
      </c>
      <c r="D16390" s="33" t="s">
        <v>562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561</v>
      </c>
      <c r="D16391" s="33" t="s">
        <v>562</v>
      </c>
      <c r="E16391" s="34">
        <v>14821</v>
      </c>
      <c r="F16391" s="35">
        <v>1.03</v>
      </c>
      <c r="G16391" s="34" t="s">
        <v>362</v>
      </c>
    </row>
    <row r="16392" spans="1:7">
      <c r="A16392" s="32">
        <v>2018</v>
      </c>
      <c r="B16392" s="32">
        <v>8066</v>
      </c>
      <c r="C16392" s="33" t="s">
        <v>563</v>
      </c>
      <c r="D16392" s="33" t="s">
        <v>564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361</v>
      </c>
      <c r="D16393" s="33" t="s">
        <v>352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361</v>
      </c>
      <c r="D16394" s="33" t="s">
        <v>352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361</v>
      </c>
      <c r="D16395" s="33" t="s">
        <v>352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561</v>
      </c>
      <c r="D16396" s="33" t="s">
        <v>562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561</v>
      </c>
      <c r="D16397" s="33" t="s">
        <v>562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351</v>
      </c>
      <c r="D16398" s="33" t="s">
        <v>352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351</v>
      </c>
      <c r="D16399" s="33" t="s">
        <v>352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351</v>
      </c>
      <c r="D16400" s="33" t="s">
        <v>352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351</v>
      </c>
      <c r="D16401" s="33" t="s">
        <v>352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351</v>
      </c>
      <c r="D16402" s="33" t="s">
        <v>352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351</v>
      </c>
      <c r="D16403" s="33" t="s">
        <v>352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561</v>
      </c>
      <c r="D16404" s="33" t="s">
        <v>562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561</v>
      </c>
      <c r="D16405" s="33" t="s">
        <v>562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561</v>
      </c>
      <c r="D16406" s="33" t="s">
        <v>562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351</v>
      </c>
      <c r="D16407" s="33" t="s">
        <v>352</v>
      </c>
      <c r="E16407" s="34">
        <v>79902</v>
      </c>
      <c r="F16407" s="35">
        <v>25.07</v>
      </c>
      <c r="G16407" s="34" t="s">
        <v>362</v>
      </c>
    </row>
    <row r="16408" spans="1:7">
      <c r="A16408" s="32">
        <v>2018</v>
      </c>
      <c r="B16408" s="32">
        <v>8102</v>
      </c>
      <c r="C16408" s="33" t="s">
        <v>351</v>
      </c>
      <c r="D16408" s="33" t="s">
        <v>352</v>
      </c>
      <c r="E16408" s="34">
        <v>79902</v>
      </c>
      <c r="F16408" s="35">
        <v>25.07</v>
      </c>
      <c r="G16408" s="34" t="s">
        <v>362</v>
      </c>
    </row>
    <row r="16409" spans="1:7">
      <c r="A16409" s="32">
        <v>2018</v>
      </c>
      <c r="B16409" s="32">
        <v>8102</v>
      </c>
      <c r="C16409" s="33" t="s">
        <v>351</v>
      </c>
      <c r="D16409" s="33" t="s">
        <v>352</v>
      </c>
      <c r="E16409" s="34">
        <v>47461</v>
      </c>
      <c r="F16409" s="35">
        <v>24.978000000000002</v>
      </c>
      <c r="G16409" s="34" t="s">
        <v>362</v>
      </c>
    </row>
    <row r="16410" spans="1:7">
      <c r="A16410" s="32">
        <v>2018</v>
      </c>
      <c r="B16410" s="32">
        <v>8102</v>
      </c>
      <c r="C16410" s="33" t="s">
        <v>351</v>
      </c>
      <c r="D16410" s="33" t="s">
        <v>352</v>
      </c>
      <c r="E16410" s="34">
        <v>18387</v>
      </c>
      <c r="F16410" s="35">
        <v>24.853999999999999</v>
      </c>
      <c r="G16410" s="34" t="s">
        <v>362</v>
      </c>
    </row>
    <row r="16411" spans="1:7">
      <c r="A16411" s="32">
        <v>2018</v>
      </c>
      <c r="B16411" s="32">
        <v>8102</v>
      </c>
      <c r="C16411" s="33" t="s">
        <v>351</v>
      </c>
      <c r="D16411" s="33" t="s">
        <v>352</v>
      </c>
      <c r="E16411" s="34">
        <v>18142</v>
      </c>
      <c r="F16411" s="35">
        <v>24.88</v>
      </c>
      <c r="G16411" s="34" t="s">
        <v>362</v>
      </c>
    </row>
    <row r="16412" spans="1:7">
      <c r="A16412" s="32">
        <v>2018</v>
      </c>
      <c r="B16412" s="32">
        <v>8102</v>
      </c>
      <c r="C16412" s="33" t="s">
        <v>351</v>
      </c>
      <c r="D16412" s="33" t="s">
        <v>352</v>
      </c>
      <c r="E16412" s="34">
        <v>29374</v>
      </c>
      <c r="F16412" s="35">
        <v>25.16</v>
      </c>
      <c r="G16412" s="34" t="s">
        <v>362</v>
      </c>
    </row>
    <row r="16413" spans="1:7">
      <c r="A16413" s="32">
        <v>2018</v>
      </c>
      <c r="B16413" s="32">
        <v>8102</v>
      </c>
      <c r="C16413" s="33" t="s">
        <v>351</v>
      </c>
      <c r="D16413" s="33" t="s">
        <v>352</v>
      </c>
      <c r="E16413" s="34">
        <v>265468</v>
      </c>
      <c r="F16413" s="35">
        <v>24.724</v>
      </c>
      <c r="G16413" s="34" t="s">
        <v>362</v>
      </c>
    </row>
    <row r="16414" spans="1:7">
      <c r="A16414" s="32">
        <v>2018</v>
      </c>
      <c r="B16414" s="32">
        <v>8102</v>
      </c>
      <c r="C16414" s="33" t="s">
        <v>351</v>
      </c>
      <c r="D16414" s="33" t="s">
        <v>352</v>
      </c>
      <c r="E16414" s="34">
        <v>131631</v>
      </c>
      <c r="F16414" s="35">
        <v>24.963999999999999</v>
      </c>
      <c r="G16414" s="34" t="s">
        <v>362</v>
      </c>
    </row>
    <row r="16415" spans="1:7">
      <c r="A16415" s="32">
        <v>2018</v>
      </c>
      <c r="B16415" s="32">
        <v>8219</v>
      </c>
      <c r="C16415" s="33" t="s">
        <v>361</v>
      </c>
      <c r="D16415" s="33" t="s">
        <v>352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561</v>
      </c>
      <c r="D16416" s="33" t="s">
        <v>562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360</v>
      </c>
      <c r="D16417" s="33" t="s">
        <v>352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563</v>
      </c>
      <c r="D16418" s="33" t="s">
        <v>564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361</v>
      </c>
      <c r="D16419" s="33" t="s">
        <v>352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361</v>
      </c>
      <c r="D16420" s="33" t="s">
        <v>352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361</v>
      </c>
      <c r="D16421" s="33" t="s">
        <v>352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563</v>
      </c>
      <c r="D16422" s="33" t="s">
        <v>564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351</v>
      </c>
      <c r="D16423" s="33" t="s">
        <v>352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563</v>
      </c>
      <c r="D16424" s="33" t="s">
        <v>564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361</v>
      </c>
      <c r="D16425" s="33" t="s">
        <v>352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351</v>
      </c>
      <c r="D16426" s="33" t="s">
        <v>352</v>
      </c>
      <c r="E16426" s="34">
        <v>11361</v>
      </c>
      <c r="F16426" s="35">
        <v>25.68</v>
      </c>
      <c r="G16426" s="34" t="s">
        <v>362</v>
      </c>
    </row>
    <row r="16427" spans="1:7">
      <c r="A16427" s="32">
        <v>2018</v>
      </c>
      <c r="B16427" s="32">
        <v>8226</v>
      </c>
      <c r="C16427" s="33" t="s">
        <v>351</v>
      </c>
      <c r="D16427" s="33" t="s">
        <v>352</v>
      </c>
      <c r="E16427" s="34">
        <v>947</v>
      </c>
      <c r="F16427" s="35">
        <v>24.94</v>
      </c>
      <c r="G16427" s="34" t="s">
        <v>362</v>
      </c>
    </row>
    <row r="16428" spans="1:7">
      <c r="A16428" s="32">
        <v>2018</v>
      </c>
      <c r="B16428" s="32">
        <v>8226</v>
      </c>
      <c r="C16428" s="33" t="s">
        <v>351</v>
      </c>
      <c r="D16428" s="33" t="s">
        <v>352</v>
      </c>
      <c r="E16428" s="34">
        <v>59333</v>
      </c>
      <c r="F16428" s="35">
        <v>25.12</v>
      </c>
      <c r="G16428" s="34" t="s">
        <v>362</v>
      </c>
    </row>
    <row r="16429" spans="1:7">
      <c r="A16429" s="32">
        <v>2018</v>
      </c>
      <c r="B16429" s="32">
        <v>8226</v>
      </c>
      <c r="C16429" s="33" t="s">
        <v>561</v>
      </c>
      <c r="D16429" s="33" t="s">
        <v>562</v>
      </c>
      <c r="E16429" s="34">
        <v>1960</v>
      </c>
      <c r="F16429" s="35">
        <v>1.03</v>
      </c>
      <c r="G16429" s="34" t="s">
        <v>362</v>
      </c>
    </row>
    <row r="16430" spans="1:7">
      <c r="A16430" s="32">
        <v>2018</v>
      </c>
      <c r="B16430" s="32">
        <v>8816</v>
      </c>
      <c r="C16430" s="33" t="s">
        <v>351</v>
      </c>
      <c r="D16430" s="33" t="s">
        <v>352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565</v>
      </c>
      <c r="D16431" s="33" t="s">
        <v>564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565</v>
      </c>
      <c r="D16432" s="33" t="s">
        <v>564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565</v>
      </c>
      <c r="D16433" s="33" t="s">
        <v>564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565</v>
      </c>
      <c r="D16434" s="33" t="s">
        <v>564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565</v>
      </c>
      <c r="D16435" s="33" t="s">
        <v>564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565</v>
      </c>
      <c r="D16436" s="33" t="s">
        <v>564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565</v>
      </c>
      <c r="D16437" s="33" t="s">
        <v>564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565</v>
      </c>
      <c r="D16438" s="33" t="s">
        <v>564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351</v>
      </c>
      <c r="D16439" s="33" t="s">
        <v>352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351</v>
      </c>
      <c r="D16440" s="33" t="s">
        <v>352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351</v>
      </c>
      <c r="D16441" s="33" t="s">
        <v>352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351</v>
      </c>
      <c r="D16442" s="33" t="s">
        <v>352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351</v>
      </c>
      <c r="D16443" s="33" t="s">
        <v>352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351</v>
      </c>
      <c r="D16444" s="33" t="s">
        <v>352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561</v>
      </c>
      <c r="D16445" s="33" t="s">
        <v>562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561</v>
      </c>
      <c r="D16446" s="33" t="s">
        <v>562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561</v>
      </c>
      <c r="D16447" s="33" t="s">
        <v>562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561</v>
      </c>
      <c r="D16448" s="33" t="s">
        <v>562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561</v>
      </c>
      <c r="D16449" s="33" t="s">
        <v>562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561</v>
      </c>
      <c r="D16450" s="33" t="s">
        <v>562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561</v>
      </c>
      <c r="D16451" s="33" t="s">
        <v>562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561</v>
      </c>
      <c r="D16452" s="33" t="s">
        <v>562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561</v>
      </c>
      <c r="D16453" s="33" t="s">
        <v>562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561</v>
      </c>
      <c r="D16454" s="33" t="s">
        <v>562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561</v>
      </c>
      <c r="D16455" s="33" t="s">
        <v>562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561</v>
      </c>
      <c r="D16456" s="33" t="s">
        <v>562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561</v>
      </c>
      <c r="D16457" s="33" t="s">
        <v>562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361</v>
      </c>
      <c r="D16458" s="33" t="s">
        <v>352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351</v>
      </c>
      <c r="D16459" s="33" t="s">
        <v>352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361</v>
      </c>
      <c r="D16460" s="33" t="s">
        <v>352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361</v>
      </c>
      <c r="D16461" s="33" t="s">
        <v>352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361</v>
      </c>
      <c r="D16462" s="33" t="s">
        <v>352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351</v>
      </c>
      <c r="D16463" s="33" t="s">
        <v>352</v>
      </c>
      <c r="E16463" s="34">
        <v>6752</v>
      </c>
      <c r="F16463" s="35">
        <v>15.124000000000001</v>
      </c>
      <c r="G16463" s="34" t="s">
        <v>362</v>
      </c>
    </row>
    <row r="16464" spans="1:7">
      <c r="A16464" s="32">
        <v>2018</v>
      </c>
      <c r="B16464" s="32">
        <v>8845</v>
      </c>
      <c r="C16464" s="33" t="s">
        <v>363</v>
      </c>
      <c r="D16464" s="33" t="s">
        <v>352</v>
      </c>
      <c r="E16464" s="34">
        <v>15099</v>
      </c>
      <c r="F16464" s="35">
        <v>15.528</v>
      </c>
      <c r="G16464" s="34" t="s">
        <v>362</v>
      </c>
    </row>
    <row r="16465" spans="1:7">
      <c r="A16465" s="32">
        <v>2018</v>
      </c>
      <c r="B16465" s="32">
        <v>8845</v>
      </c>
      <c r="C16465" s="33" t="s">
        <v>351</v>
      </c>
      <c r="D16465" s="33" t="s">
        <v>352</v>
      </c>
      <c r="E16465" s="34">
        <v>10799</v>
      </c>
      <c r="F16465" s="35">
        <v>22.356000000000002</v>
      </c>
      <c r="G16465" s="34" t="s">
        <v>362</v>
      </c>
    </row>
    <row r="16466" spans="1:7">
      <c r="A16466" s="32">
        <v>2018</v>
      </c>
      <c r="B16466" s="32">
        <v>8845</v>
      </c>
      <c r="C16466" s="33" t="s">
        <v>351</v>
      </c>
      <c r="D16466" s="33" t="s">
        <v>352</v>
      </c>
      <c r="E16466" s="34">
        <v>19490</v>
      </c>
      <c r="F16466" s="35">
        <v>20.678000000000001</v>
      </c>
      <c r="G16466" s="34" t="s">
        <v>362</v>
      </c>
    </row>
    <row r="16467" spans="1:7">
      <c r="A16467" s="32">
        <v>2018</v>
      </c>
      <c r="B16467" s="32">
        <v>8845</v>
      </c>
      <c r="C16467" s="33" t="s">
        <v>351</v>
      </c>
      <c r="D16467" s="33" t="s">
        <v>352</v>
      </c>
      <c r="E16467" s="34">
        <v>1864</v>
      </c>
      <c r="F16467" s="35">
        <v>25.382000000000001</v>
      </c>
      <c r="G16467" s="34" t="s">
        <v>362</v>
      </c>
    </row>
    <row r="16468" spans="1:7">
      <c r="A16468" s="32">
        <v>2018</v>
      </c>
      <c r="B16468" s="32">
        <v>8845</v>
      </c>
      <c r="C16468" s="33" t="s">
        <v>351</v>
      </c>
      <c r="D16468" s="33" t="s">
        <v>352</v>
      </c>
      <c r="E16468" s="34">
        <v>105774</v>
      </c>
      <c r="F16468" s="35">
        <v>26.225999999999999</v>
      </c>
      <c r="G16468" s="34" t="s">
        <v>362</v>
      </c>
    </row>
    <row r="16469" spans="1:7">
      <c r="A16469" s="32">
        <v>2018</v>
      </c>
      <c r="B16469" s="32">
        <v>8845</v>
      </c>
      <c r="C16469" s="33" t="s">
        <v>351</v>
      </c>
      <c r="D16469" s="33" t="s">
        <v>352</v>
      </c>
      <c r="E16469" s="34">
        <v>45644</v>
      </c>
      <c r="F16469" s="35">
        <v>25.99</v>
      </c>
      <c r="G16469" s="34" t="s">
        <v>362</v>
      </c>
    </row>
    <row r="16470" spans="1:7">
      <c r="A16470" s="32">
        <v>2018</v>
      </c>
      <c r="B16470" s="32">
        <v>8845</v>
      </c>
      <c r="C16470" s="33" t="s">
        <v>351</v>
      </c>
      <c r="D16470" s="33" t="s">
        <v>352</v>
      </c>
      <c r="E16470" s="34">
        <v>12347</v>
      </c>
      <c r="F16470" s="35">
        <v>25.065999999999999</v>
      </c>
      <c r="G16470" s="34" t="s">
        <v>362</v>
      </c>
    </row>
    <row r="16471" spans="1:7">
      <c r="A16471" s="32">
        <v>2018</v>
      </c>
      <c r="B16471" s="32">
        <v>8845</v>
      </c>
      <c r="C16471" s="33" t="s">
        <v>351</v>
      </c>
      <c r="D16471" s="33" t="s">
        <v>352</v>
      </c>
      <c r="E16471" s="34">
        <v>750</v>
      </c>
      <c r="F16471" s="35">
        <v>16.898</v>
      </c>
      <c r="G16471" s="34" t="s">
        <v>362</v>
      </c>
    </row>
    <row r="16472" spans="1:7">
      <c r="A16472" s="32">
        <v>2018</v>
      </c>
      <c r="B16472" s="32">
        <v>8845</v>
      </c>
      <c r="C16472" s="33" t="s">
        <v>351</v>
      </c>
      <c r="D16472" s="33" t="s">
        <v>352</v>
      </c>
      <c r="E16472" s="34">
        <v>210563</v>
      </c>
      <c r="F16472" s="35">
        <v>25.917999999999999</v>
      </c>
      <c r="G16472" s="34" t="s">
        <v>362</v>
      </c>
    </row>
    <row r="16473" spans="1:7">
      <c r="A16473" s="32">
        <v>2018</v>
      </c>
      <c r="B16473" s="32">
        <v>8845</v>
      </c>
      <c r="C16473" s="33" t="s">
        <v>351</v>
      </c>
      <c r="D16473" s="33" t="s">
        <v>352</v>
      </c>
      <c r="E16473" s="34">
        <v>311</v>
      </c>
      <c r="F16473" s="35">
        <v>24.463999999999999</v>
      </c>
      <c r="G16473" s="34" t="s">
        <v>362</v>
      </c>
    </row>
    <row r="16474" spans="1:7">
      <c r="A16474" s="32">
        <v>2018</v>
      </c>
      <c r="B16474" s="32">
        <v>8845</v>
      </c>
      <c r="C16474" s="33" t="s">
        <v>351</v>
      </c>
      <c r="D16474" s="33" t="s">
        <v>352</v>
      </c>
      <c r="E16474" s="34">
        <v>1555</v>
      </c>
      <c r="F16474" s="35">
        <v>22.652000000000001</v>
      </c>
      <c r="G16474" s="34" t="s">
        <v>362</v>
      </c>
    </row>
    <row r="16475" spans="1:7">
      <c r="A16475" s="32">
        <v>2018</v>
      </c>
      <c r="B16475" s="32">
        <v>8845</v>
      </c>
      <c r="C16475" s="33" t="s">
        <v>351</v>
      </c>
      <c r="D16475" s="33" t="s">
        <v>352</v>
      </c>
      <c r="E16475" s="34">
        <v>813</v>
      </c>
      <c r="F16475" s="35">
        <v>21.846</v>
      </c>
      <c r="G16475" s="34" t="s">
        <v>362</v>
      </c>
    </row>
    <row r="16476" spans="1:7">
      <c r="A16476" s="32">
        <v>2018</v>
      </c>
      <c r="B16476" s="32">
        <v>8845</v>
      </c>
      <c r="C16476" s="33" t="s">
        <v>351</v>
      </c>
      <c r="D16476" s="33" t="s">
        <v>352</v>
      </c>
      <c r="E16476" s="34">
        <v>2330</v>
      </c>
      <c r="F16476" s="35">
        <v>23.206</v>
      </c>
      <c r="G16476" s="34" t="s">
        <v>362</v>
      </c>
    </row>
    <row r="16477" spans="1:7">
      <c r="A16477" s="32">
        <v>2018</v>
      </c>
      <c r="B16477" s="32">
        <v>8845</v>
      </c>
      <c r="C16477" s="33" t="s">
        <v>351</v>
      </c>
      <c r="D16477" s="33" t="s">
        <v>352</v>
      </c>
      <c r="E16477" s="34">
        <v>2751</v>
      </c>
      <c r="F16477" s="35">
        <v>16.408000000000001</v>
      </c>
      <c r="G16477" s="34" t="s">
        <v>362</v>
      </c>
    </row>
    <row r="16478" spans="1:7">
      <c r="A16478" s="32">
        <v>2018</v>
      </c>
      <c r="B16478" s="32">
        <v>8845</v>
      </c>
      <c r="C16478" s="33" t="s">
        <v>351</v>
      </c>
      <c r="D16478" s="33" t="s">
        <v>352</v>
      </c>
      <c r="E16478" s="34">
        <v>5247</v>
      </c>
      <c r="F16478" s="35">
        <v>20.367999999999999</v>
      </c>
      <c r="G16478" s="34" t="s">
        <v>362</v>
      </c>
    </row>
    <row r="16479" spans="1:7">
      <c r="A16479" s="32">
        <v>2018</v>
      </c>
      <c r="B16479" s="32">
        <v>8846</v>
      </c>
      <c r="C16479" s="33" t="s">
        <v>351</v>
      </c>
      <c r="D16479" s="33" t="s">
        <v>352</v>
      </c>
      <c r="E16479" s="34">
        <v>5576</v>
      </c>
      <c r="F16479" s="35">
        <v>16.100000000000001</v>
      </c>
      <c r="G16479" s="34" t="s">
        <v>362</v>
      </c>
    </row>
    <row r="16480" spans="1:7">
      <c r="A16480" s="32">
        <v>2018</v>
      </c>
      <c r="B16480" s="32">
        <v>8846</v>
      </c>
      <c r="C16480" s="33" t="s">
        <v>351</v>
      </c>
      <c r="D16480" s="33" t="s">
        <v>352</v>
      </c>
      <c r="E16480" s="34">
        <v>1850</v>
      </c>
      <c r="F16480" s="35">
        <v>18.878</v>
      </c>
      <c r="G16480" s="34" t="s">
        <v>362</v>
      </c>
    </row>
    <row r="16481" spans="1:7">
      <c r="A16481" s="32">
        <v>2018</v>
      </c>
      <c r="B16481" s="32">
        <v>8846</v>
      </c>
      <c r="C16481" s="33" t="s">
        <v>351</v>
      </c>
      <c r="D16481" s="33" t="s">
        <v>352</v>
      </c>
      <c r="E16481" s="34">
        <v>6956</v>
      </c>
      <c r="F16481" s="35">
        <v>15.641999999999999</v>
      </c>
      <c r="G16481" s="34" t="s">
        <v>362</v>
      </c>
    </row>
    <row r="16482" spans="1:7">
      <c r="A16482" s="32">
        <v>2018</v>
      </c>
      <c r="B16482" s="32">
        <v>8846</v>
      </c>
      <c r="C16482" s="33" t="s">
        <v>351</v>
      </c>
      <c r="D16482" s="33" t="s">
        <v>352</v>
      </c>
      <c r="E16482" s="34">
        <v>17761</v>
      </c>
      <c r="F16482" s="35">
        <v>23.585999999999999</v>
      </c>
      <c r="G16482" s="34" t="s">
        <v>362</v>
      </c>
    </row>
    <row r="16483" spans="1:7">
      <c r="A16483" s="32">
        <v>2018</v>
      </c>
      <c r="B16483" s="32">
        <v>8846</v>
      </c>
      <c r="C16483" s="33" t="s">
        <v>351</v>
      </c>
      <c r="D16483" s="33" t="s">
        <v>352</v>
      </c>
      <c r="E16483" s="34">
        <v>11623</v>
      </c>
      <c r="F16483" s="35">
        <v>25.295999999999999</v>
      </c>
      <c r="G16483" s="34" t="s">
        <v>362</v>
      </c>
    </row>
    <row r="16484" spans="1:7">
      <c r="A16484" s="32">
        <v>2018</v>
      </c>
      <c r="B16484" s="32">
        <v>8846</v>
      </c>
      <c r="C16484" s="33" t="s">
        <v>351</v>
      </c>
      <c r="D16484" s="33" t="s">
        <v>352</v>
      </c>
      <c r="E16484" s="34">
        <v>8984</v>
      </c>
      <c r="F16484" s="35">
        <v>17.082000000000001</v>
      </c>
      <c r="G16484" s="34" t="s">
        <v>362</v>
      </c>
    </row>
    <row r="16485" spans="1:7">
      <c r="A16485" s="32">
        <v>2018</v>
      </c>
      <c r="B16485" s="32">
        <v>8846</v>
      </c>
      <c r="C16485" s="33" t="s">
        <v>351</v>
      </c>
      <c r="D16485" s="33" t="s">
        <v>352</v>
      </c>
      <c r="E16485" s="34">
        <v>386615</v>
      </c>
      <c r="F16485" s="35">
        <v>25.914000000000001</v>
      </c>
      <c r="G16485" s="34" t="s">
        <v>362</v>
      </c>
    </row>
    <row r="16486" spans="1:7">
      <c r="A16486" s="32">
        <v>2018</v>
      </c>
      <c r="B16486" s="32">
        <v>8846</v>
      </c>
      <c r="C16486" s="33" t="s">
        <v>351</v>
      </c>
      <c r="D16486" s="33" t="s">
        <v>352</v>
      </c>
      <c r="E16486" s="34">
        <v>8198</v>
      </c>
      <c r="F16486" s="35">
        <v>25.31</v>
      </c>
      <c r="G16486" s="34" t="s">
        <v>362</v>
      </c>
    </row>
    <row r="16487" spans="1:7">
      <c r="A16487" s="32">
        <v>2018</v>
      </c>
      <c r="B16487" s="32">
        <v>8846</v>
      </c>
      <c r="C16487" s="33" t="s">
        <v>351</v>
      </c>
      <c r="D16487" s="33" t="s">
        <v>352</v>
      </c>
      <c r="E16487" s="34">
        <v>2337</v>
      </c>
      <c r="F16487" s="35">
        <v>23.393999999999998</v>
      </c>
      <c r="G16487" s="34" t="s">
        <v>362</v>
      </c>
    </row>
    <row r="16488" spans="1:7">
      <c r="A16488" s="32">
        <v>2018</v>
      </c>
      <c r="B16488" s="32">
        <v>8846</v>
      </c>
      <c r="C16488" s="33" t="s">
        <v>351</v>
      </c>
      <c r="D16488" s="33" t="s">
        <v>352</v>
      </c>
      <c r="E16488" s="34">
        <v>1336</v>
      </c>
      <c r="F16488" s="35">
        <v>20.78</v>
      </c>
      <c r="G16488" s="34" t="s">
        <v>362</v>
      </c>
    </row>
    <row r="16489" spans="1:7">
      <c r="A16489" s="32">
        <v>2018</v>
      </c>
      <c r="B16489" s="32">
        <v>8846</v>
      </c>
      <c r="C16489" s="33" t="s">
        <v>363</v>
      </c>
      <c r="D16489" s="33" t="s">
        <v>352</v>
      </c>
      <c r="E16489" s="34">
        <v>5287</v>
      </c>
      <c r="F16489" s="35">
        <v>13.448</v>
      </c>
      <c r="G16489" s="34" t="s">
        <v>362</v>
      </c>
    </row>
    <row r="16490" spans="1:7">
      <c r="A16490" s="32">
        <v>2018</v>
      </c>
      <c r="B16490" s="32">
        <v>8848</v>
      </c>
      <c r="C16490" s="33" t="s">
        <v>351</v>
      </c>
      <c r="D16490" s="33" t="s">
        <v>352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351</v>
      </c>
      <c r="D16491" s="33" t="s">
        <v>352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351</v>
      </c>
      <c r="D16492" s="33" t="s">
        <v>352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351</v>
      </c>
      <c r="D16493" s="33" t="s">
        <v>352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351</v>
      </c>
      <c r="D16494" s="33" t="s">
        <v>352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361</v>
      </c>
      <c r="D16495" s="33" t="s">
        <v>352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361</v>
      </c>
      <c r="D16496" s="33" t="s">
        <v>352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361</v>
      </c>
      <c r="D16497" s="33" t="s">
        <v>352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361</v>
      </c>
      <c r="D16498" s="33" t="s">
        <v>352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561</v>
      </c>
      <c r="D16499" s="33" t="s">
        <v>562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561</v>
      </c>
      <c r="D16500" s="33" t="s">
        <v>562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561</v>
      </c>
      <c r="D16501" s="33" t="s">
        <v>562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561</v>
      </c>
      <c r="D16502" s="33" t="s">
        <v>562</v>
      </c>
      <c r="E16502" s="34">
        <v>965190</v>
      </c>
      <c r="F16502" s="35">
        <v>1.03</v>
      </c>
      <c r="G16502" s="34" t="s">
        <v>362</v>
      </c>
    </row>
    <row r="16503" spans="1:7">
      <c r="A16503" s="32">
        <v>2018</v>
      </c>
      <c r="B16503" s="32">
        <v>8906</v>
      </c>
      <c r="C16503" s="33" t="s">
        <v>565</v>
      </c>
      <c r="D16503" s="33" t="s">
        <v>564</v>
      </c>
      <c r="E16503" s="34">
        <v>4705</v>
      </c>
      <c r="F16503" s="35">
        <v>6.29</v>
      </c>
      <c r="G16503" s="34" t="s">
        <v>362</v>
      </c>
    </row>
    <row r="16504" spans="1:7">
      <c r="A16504" s="32">
        <v>2018</v>
      </c>
      <c r="B16504" s="32">
        <v>10017</v>
      </c>
      <c r="C16504" s="33" t="s">
        <v>351</v>
      </c>
      <c r="D16504" s="33" t="s">
        <v>352</v>
      </c>
      <c r="E16504" s="34">
        <v>1245</v>
      </c>
      <c r="F16504" s="35">
        <v>25</v>
      </c>
      <c r="G16504" s="34" t="s">
        <v>362</v>
      </c>
    </row>
    <row r="16505" spans="1:7">
      <c r="A16505" s="32">
        <v>2018</v>
      </c>
      <c r="B16505" s="32">
        <v>10017</v>
      </c>
      <c r="C16505" s="33" t="s">
        <v>561</v>
      </c>
      <c r="D16505" s="33" t="s">
        <v>562</v>
      </c>
      <c r="E16505" s="34">
        <v>444773</v>
      </c>
      <c r="F16505" s="35">
        <v>1.05</v>
      </c>
      <c r="G16505" s="34" t="s">
        <v>362</v>
      </c>
    </row>
    <row r="16506" spans="1:7">
      <c r="A16506" s="32">
        <v>2018</v>
      </c>
      <c r="B16506" s="32">
        <v>10025</v>
      </c>
      <c r="C16506" s="33" t="s">
        <v>561</v>
      </c>
      <c r="D16506" s="33" t="s">
        <v>562</v>
      </c>
      <c r="E16506" s="34">
        <v>617058</v>
      </c>
      <c r="F16506" s="35">
        <v>1.03</v>
      </c>
      <c r="G16506" s="34" t="s">
        <v>362</v>
      </c>
    </row>
    <row r="16507" spans="1:7">
      <c r="A16507" s="32">
        <v>2018</v>
      </c>
      <c r="B16507" s="32">
        <v>10025</v>
      </c>
      <c r="C16507" s="33" t="s">
        <v>563</v>
      </c>
      <c r="D16507" s="33" t="s">
        <v>564</v>
      </c>
      <c r="E16507" s="34">
        <v>202</v>
      </c>
      <c r="F16507" s="35">
        <v>5.81</v>
      </c>
      <c r="G16507" s="34" t="s">
        <v>362</v>
      </c>
    </row>
    <row r="16508" spans="1:7">
      <c r="A16508" s="32">
        <v>2018</v>
      </c>
      <c r="B16508" s="32">
        <v>10043</v>
      </c>
      <c r="C16508" s="33" t="s">
        <v>351</v>
      </c>
      <c r="D16508" s="33" t="s">
        <v>352</v>
      </c>
      <c r="E16508" s="34">
        <v>11662</v>
      </c>
      <c r="F16508" s="35">
        <v>26.69</v>
      </c>
      <c r="G16508" s="34" t="s">
        <v>362</v>
      </c>
    </row>
    <row r="16509" spans="1:7">
      <c r="A16509" s="32">
        <v>2018</v>
      </c>
      <c r="B16509" s="32">
        <v>10043</v>
      </c>
      <c r="C16509" s="33" t="s">
        <v>351</v>
      </c>
      <c r="D16509" s="33" t="s">
        <v>352</v>
      </c>
      <c r="E16509" s="34">
        <v>12364</v>
      </c>
      <c r="F16509" s="35">
        <v>27.85</v>
      </c>
      <c r="G16509" s="34" t="s">
        <v>362</v>
      </c>
    </row>
    <row r="16510" spans="1:7">
      <c r="A16510" s="32">
        <v>2018</v>
      </c>
      <c r="B16510" s="32">
        <v>10043</v>
      </c>
      <c r="C16510" s="33" t="s">
        <v>563</v>
      </c>
      <c r="D16510" s="33" t="s">
        <v>564</v>
      </c>
      <c r="E16510" s="34">
        <v>543</v>
      </c>
      <c r="F16510" s="35">
        <v>5.79</v>
      </c>
      <c r="G16510" s="34" t="s">
        <v>362</v>
      </c>
    </row>
    <row r="16511" spans="1:7">
      <c r="A16511" s="32">
        <v>2018</v>
      </c>
      <c r="B16511" s="32">
        <v>10113</v>
      </c>
      <c r="C16511" s="33" t="s">
        <v>363</v>
      </c>
      <c r="D16511" s="33" t="s">
        <v>352</v>
      </c>
      <c r="E16511" s="34">
        <v>61065</v>
      </c>
      <c r="F16511" s="35">
        <v>11.97</v>
      </c>
      <c r="G16511" s="34" t="s">
        <v>362</v>
      </c>
    </row>
    <row r="16512" spans="1:7">
      <c r="A16512" s="32">
        <v>2018</v>
      </c>
      <c r="B16512" s="32">
        <v>10113</v>
      </c>
      <c r="C16512" s="33" t="s">
        <v>563</v>
      </c>
      <c r="D16512" s="33" t="s">
        <v>564</v>
      </c>
      <c r="E16512" s="34">
        <v>788</v>
      </c>
      <c r="F16512" s="35">
        <v>5.75</v>
      </c>
      <c r="G16512" s="34" t="s">
        <v>362</v>
      </c>
    </row>
    <row r="16513" spans="1:7">
      <c r="A16513" s="32">
        <v>2018</v>
      </c>
      <c r="B16513" s="32">
        <v>10151</v>
      </c>
      <c r="C16513" s="33" t="s">
        <v>561</v>
      </c>
      <c r="D16513" s="33" t="s">
        <v>562</v>
      </c>
      <c r="E16513" s="34">
        <v>6765</v>
      </c>
      <c r="F16513" s="35">
        <v>1.071</v>
      </c>
      <c r="G16513" s="34" t="s">
        <v>362</v>
      </c>
    </row>
    <row r="16514" spans="1:7">
      <c r="A16514" s="32">
        <v>2018</v>
      </c>
      <c r="B16514" s="32">
        <v>10151</v>
      </c>
      <c r="C16514" s="33" t="s">
        <v>363</v>
      </c>
      <c r="D16514" s="33" t="s">
        <v>352</v>
      </c>
      <c r="E16514" s="34">
        <v>15978</v>
      </c>
      <c r="F16514" s="35">
        <v>16.04</v>
      </c>
      <c r="G16514" s="34" t="s">
        <v>362</v>
      </c>
    </row>
    <row r="16515" spans="1:7">
      <c r="A16515" s="32">
        <v>2018</v>
      </c>
      <c r="B16515" s="32">
        <v>10151</v>
      </c>
      <c r="C16515" s="33" t="s">
        <v>363</v>
      </c>
      <c r="D16515" s="33" t="s">
        <v>352</v>
      </c>
      <c r="E16515" s="34">
        <v>4468</v>
      </c>
      <c r="F16515" s="35">
        <v>16.010000000000002</v>
      </c>
      <c r="G16515" s="34" t="s">
        <v>362</v>
      </c>
    </row>
    <row r="16516" spans="1:7">
      <c r="A16516" s="32">
        <v>2018</v>
      </c>
      <c r="B16516" s="32">
        <v>10151</v>
      </c>
      <c r="C16516" s="33" t="s">
        <v>363</v>
      </c>
      <c r="D16516" s="33" t="s">
        <v>352</v>
      </c>
      <c r="E16516" s="34">
        <v>3511</v>
      </c>
      <c r="F16516" s="35">
        <v>16.05</v>
      </c>
      <c r="G16516" s="34" t="s">
        <v>362</v>
      </c>
    </row>
    <row r="16517" spans="1:7">
      <c r="A16517" s="32">
        <v>2018</v>
      </c>
      <c r="B16517" s="32">
        <v>10151</v>
      </c>
      <c r="C16517" s="33" t="s">
        <v>363</v>
      </c>
      <c r="D16517" s="33" t="s">
        <v>352</v>
      </c>
      <c r="E16517" s="34">
        <v>7861</v>
      </c>
      <c r="F16517" s="35">
        <v>10.56</v>
      </c>
      <c r="G16517" s="34" t="s">
        <v>362</v>
      </c>
    </row>
    <row r="16518" spans="1:7">
      <c r="A16518" s="32">
        <v>2018</v>
      </c>
      <c r="B16518" s="32">
        <v>10151</v>
      </c>
      <c r="C16518" s="33" t="s">
        <v>363</v>
      </c>
      <c r="D16518" s="33" t="s">
        <v>352</v>
      </c>
      <c r="E16518" s="34">
        <v>93</v>
      </c>
      <c r="F16518" s="35">
        <v>22.19</v>
      </c>
      <c r="G16518" s="34" t="s">
        <v>362</v>
      </c>
    </row>
    <row r="16519" spans="1:7">
      <c r="A16519" s="32">
        <v>2018</v>
      </c>
      <c r="B16519" s="32">
        <v>10151</v>
      </c>
      <c r="C16519" s="33" t="s">
        <v>363</v>
      </c>
      <c r="D16519" s="33" t="s">
        <v>352</v>
      </c>
      <c r="E16519" s="34">
        <v>1461</v>
      </c>
      <c r="F16519" s="35">
        <v>15.92</v>
      </c>
      <c r="G16519" s="34" t="s">
        <v>362</v>
      </c>
    </row>
    <row r="16520" spans="1:7">
      <c r="A16520" s="32">
        <v>2018</v>
      </c>
      <c r="B16520" s="32">
        <v>10151</v>
      </c>
      <c r="C16520" s="33" t="s">
        <v>363</v>
      </c>
      <c r="D16520" s="33" t="s">
        <v>352</v>
      </c>
      <c r="E16520" s="34">
        <v>14820</v>
      </c>
      <c r="F16520" s="35">
        <v>17.47</v>
      </c>
      <c r="G16520" s="34" t="s">
        <v>362</v>
      </c>
    </row>
    <row r="16521" spans="1:7">
      <c r="A16521" s="32">
        <v>2018</v>
      </c>
      <c r="B16521" s="32">
        <v>10202</v>
      </c>
      <c r="C16521" s="33" t="s">
        <v>561</v>
      </c>
      <c r="D16521" s="33" t="s">
        <v>562</v>
      </c>
      <c r="E16521" s="34">
        <v>373560</v>
      </c>
      <c r="F16521" s="35">
        <v>1.06</v>
      </c>
      <c r="G16521" s="34" t="s">
        <v>362</v>
      </c>
    </row>
    <row r="16522" spans="1:7">
      <c r="A16522" s="32">
        <v>2018</v>
      </c>
      <c r="B16522" s="32">
        <v>10202</v>
      </c>
      <c r="C16522" s="33" t="s">
        <v>351</v>
      </c>
      <c r="D16522" s="33" t="s">
        <v>352</v>
      </c>
      <c r="E16522" s="34">
        <v>5336</v>
      </c>
      <c r="F16522" s="35">
        <v>26.3</v>
      </c>
      <c r="G16522" s="34" t="s">
        <v>362</v>
      </c>
    </row>
    <row r="16523" spans="1:7">
      <c r="A16523" s="32">
        <v>2018</v>
      </c>
      <c r="B16523" s="32">
        <v>10202</v>
      </c>
      <c r="C16523" s="33" t="s">
        <v>563</v>
      </c>
      <c r="D16523" s="33" t="s">
        <v>564</v>
      </c>
      <c r="E16523" s="34">
        <v>3560</v>
      </c>
      <c r="F16523" s="35">
        <v>6.01</v>
      </c>
      <c r="G16523" s="34" t="s">
        <v>362</v>
      </c>
    </row>
    <row r="16524" spans="1:7">
      <c r="A16524" s="32">
        <v>2018</v>
      </c>
      <c r="B16524" s="32">
        <v>10208</v>
      </c>
      <c r="C16524" s="33" t="s">
        <v>561</v>
      </c>
      <c r="D16524" s="33" t="s">
        <v>562</v>
      </c>
      <c r="E16524" s="34">
        <v>488899</v>
      </c>
      <c r="F16524" s="35">
        <v>1.02</v>
      </c>
      <c r="G16524" s="34" t="s">
        <v>362</v>
      </c>
    </row>
    <row r="16525" spans="1:7">
      <c r="A16525" s="32">
        <v>2018</v>
      </c>
      <c r="B16525" s="32">
        <v>10208</v>
      </c>
      <c r="C16525" s="33" t="s">
        <v>565</v>
      </c>
      <c r="D16525" s="33" t="s">
        <v>564</v>
      </c>
      <c r="E16525" s="34">
        <v>628</v>
      </c>
      <c r="F16525" s="35">
        <v>6.6760000000000002</v>
      </c>
      <c r="G16525" s="34" t="s">
        <v>362</v>
      </c>
    </row>
    <row r="16526" spans="1:7">
      <c r="A16526" s="32">
        <v>2018</v>
      </c>
      <c r="B16526" s="32">
        <v>10244</v>
      </c>
      <c r="C16526" s="33" t="s">
        <v>561</v>
      </c>
      <c r="D16526" s="33" t="s">
        <v>562</v>
      </c>
      <c r="E16526" s="34">
        <v>328512</v>
      </c>
      <c r="F16526" s="35">
        <v>1.0669999999999999</v>
      </c>
      <c r="G16526" s="34" t="s">
        <v>362</v>
      </c>
    </row>
    <row r="16527" spans="1:7">
      <c r="A16527" s="32">
        <v>2018</v>
      </c>
      <c r="B16527" s="32">
        <v>10298</v>
      </c>
      <c r="C16527" s="33" t="s">
        <v>561</v>
      </c>
      <c r="D16527" s="33" t="s">
        <v>562</v>
      </c>
      <c r="E16527" s="34">
        <v>484828</v>
      </c>
      <c r="F16527" s="35">
        <v>1.0249999999999999</v>
      </c>
      <c r="G16527" s="34" t="s">
        <v>362</v>
      </c>
    </row>
    <row r="16528" spans="1:7">
      <c r="A16528" s="32">
        <v>2018</v>
      </c>
      <c r="B16528" s="32">
        <v>10298</v>
      </c>
      <c r="C16528" s="33" t="s">
        <v>561</v>
      </c>
      <c r="D16528" s="33" t="s">
        <v>562</v>
      </c>
      <c r="E16528" s="34">
        <v>532584</v>
      </c>
      <c r="F16528" s="35">
        <v>1.026</v>
      </c>
      <c r="G16528" s="34" t="s">
        <v>362</v>
      </c>
    </row>
    <row r="16529" spans="1:7">
      <c r="A16529" s="32">
        <v>2018</v>
      </c>
      <c r="B16529" s="32">
        <v>10298</v>
      </c>
      <c r="C16529" s="33" t="s">
        <v>561</v>
      </c>
      <c r="D16529" s="33" t="s">
        <v>562</v>
      </c>
      <c r="E16529" s="34">
        <v>642804</v>
      </c>
      <c r="F16529" s="35">
        <v>1.0269999999999999</v>
      </c>
      <c r="G16529" s="34" t="s">
        <v>362</v>
      </c>
    </row>
    <row r="16530" spans="1:7">
      <c r="A16530" s="32">
        <v>2018</v>
      </c>
      <c r="B16530" s="32">
        <v>10298</v>
      </c>
      <c r="C16530" s="33" t="s">
        <v>561</v>
      </c>
      <c r="D16530" s="33" t="s">
        <v>562</v>
      </c>
      <c r="E16530" s="34">
        <v>698420</v>
      </c>
      <c r="F16530" s="35">
        <v>1.0189999999999999</v>
      </c>
      <c r="G16530" s="34" t="s">
        <v>362</v>
      </c>
    </row>
    <row r="16531" spans="1:7">
      <c r="A16531" s="32">
        <v>2018</v>
      </c>
      <c r="B16531" s="32">
        <v>10307</v>
      </c>
      <c r="C16531" s="33" t="s">
        <v>563</v>
      </c>
      <c r="D16531" s="33" t="s">
        <v>564</v>
      </c>
      <c r="E16531" s="34">
        <v>1385</v>
      </c>
      <c r="F16531" s="35">
        <v>5.76</v>
      </c>
      <c r="G16531" s="34" t="s">
        <v>362</v>
      </c>
    </row>
    <row r="16532" spans="1:7">
      <c r="A16532" s="32">
        <v>2018</v>
      </c>
      <c r="B16532" s="32">
        <v>10307</v>
      </c>
      <c r="C16532" s="33" t="s">
        <v>561</v>
      </c>
      <c r="D16532" s="33" t="s">
        <v>562</v>
      </c>
      <c r="E16532" s="34">
        <v>25303</v>
      </c>
      <c r="F16532" s="35">
        <v>1</v>
      </c>
      <c r="G16532" s="34" t="s">
        <v>362</v>
      </c>
    </row>
    <row r="16533" spans="1:7">
      <c r="A16533" s="32">
        <v>2018</v>
      </c>
      <c r="B16533" s="32">
        <v>10308</v>
      </c>
      <c r="C16533" s="33" t="s">
        <v>561</v>
      </c>
      <c r="D16533" s="33" t="s">
        <v>562</v>
      </c>
      <c r="E16533" s="34">
        <v>380750</v>
      </c>
      <c r="F16533" s="35">
        <v>1.028</v>
      </c>
      <c r="G16533" s="34" t="s">
        <v>362</v>
      </c>
    </row>
    <row r="16534" spans="1:7">
      <c r="A16534" s="32">
        <v>2018</v>
      </c>
      <c r="B16534" s="32">
        <v>10328</v>
      </c>
      <c r="C16534" s="33" t="s">
        <v>561</v>
      </c>
      <c r="D16534" s="33" t="s">
        <v>562</v>
      </c>
      <c r="E16534" s="34">
        <v>175534</v>
      </c>
      <c r="F16534" s="35">
        <v>1.0389999999999999</v>
      </c>
      <c r="G16534" s="34" t="s">
        <v>362</v>
      </c>
    </row>
    <row r="16535" spans="1:7">
      <c r="A16535" s="32">
        <v>2018</v>
      </c>
      <c r="B16535" s="32">
        <v>10328</v>
      </c>
      <c r="C16535" s="33" t="s">
        <v>561</v>
      </c>
      <c r="D16535" s="33" t="s">
        <v>562</v>
      </c>
      <c r="E16535" s="34">
        <v>171919</v>
      </c>
      <c r="F16535" s="35">
        <v>1.0389999999999999</v>
      </c>
      <c r="G16535" s="34" t="s">
        <v>362</v>
      </c>
    </row>
    <row r="16536" spans="1:7">
      <c r="A16536" s="32">
        <v>2018</v>
      </c>
      <c r="B16536" s="32">
        <v>10328</v>
      </c>
      <c r="C16536" s="33" t="s">
        <v>561</v>
      </c>
      <c r="D16536" s="33" t="s">
        <v>562</v>
      </c>
      <c r="E16536" s="34">
        <v>26073</v>
      </c>
      <c r="F16536" s="35">
        <v>1.0389999999999999</v>
      </c>
      <c r="G16536" s="34" t="s">
        <v>362</v>
      </c>
    </row>
    <row r="16537" spans="1:7">
      <c r="A16537" s="32">
        <v>2018</v>
      </c>
      <c r="B16537" s="32">
        <v>10328</v>
      </c>
      <c r="C16537" s="33" t="s">
        <v>561</v>
      </c>
      <c r="D16537" s="33" t="s">
        <v>562</v>
      </c>
      <c r="E16537" s="34">
        <v>127460</v>
      </c>
      <c r="F16537" s="35">
        <v>1.0389999999999999</v>
      </c>
      <c r="G16537" s="34" t="s">
        <v>362</v>
      </c>
    </row>
    <row r="16538" spans="1:7">
      <c r="A16538" s="32">
        <v>2018</v>
      </c>
      <c r="B16538" s="32">
        <v>10360</v>
      </c>
      <c r="C16538" s="33" t="s">
        <v>351</v>
      </c>
      <c r="D16538" s="33" t="s">
        <v>352</v>
      </c>
      <c r="E16538" s="34">
        <v>26725</v>
      </c>
      <c r="F16538" s="35">
        <v>22.3</v>
      </c>
      <c r="G16538" s="34" t="s">
        <v>362</v>
      </c>
    </row>
    <row r="16539" spans="1:7">
      <c r="A16539" s="32">
        <v>2018</v>
      </c>
      <c r="B16539" s="32">
        <v>10360</v>
      </c>
      <c r="C16539" s="33" t="s">
        <v>561</v>
      </c>
      <c r="D16539" s="33" t="s">
        <v>562</v>
      </c>
      <c r="E16539" s="34">
        <v>195687</v>
      </c>
      <c r="F16539" s="35">
        <v>1.0469999999999999</v>
      </c>
      <c r="G16539" s="34" t="s">
        <v>362</v>
      </c>
    </row>
    <row r="16540" spans="1:7">
      <c r="A16540" s="32">
        <v>2018</v>
      </c>
      <c r="B16540" s="32">
        <v>10362</v>
      </c>
      <c r="C16540" s="33" t="s">
        <v>361</v>
      </c>
      <c r="D16540" s="33" t="s">
        <v>352</v>
      </c>
      <c r="E16540" s="34">
        <v>15347</v>
      </c>
      <c r="F16540" s="35">
        <v>17.309999999999999</v>
      </c>
      <c r="G16540" s="34" t="s">
        <v>362</v>
      </c>
    </row>
    <row r="16541" spans="1:7">
      <c r="A16541" s="32">
        <v>2018</v>
      </c>
      <c r="B16541" s="32">
        <v>10362</v>
      </c>
      <c r="C16541" s="33" t="s">
        <v>361</v>
      </c>
      <c r="D16541" s="33" t="s">
        <v>352</v>
      </c>
      <c r="E16541" s="34">
        <v>15285</v>
      </c>
      <c r="F16541" s="35">
        <v>17.358000000000001</v>
      </c>
      <c r="G16541" s="34" t="s">
        <v>362</v>
      </c>
    </row>
    <row r="16542" spans="1:7">
      <c r="A16542" s="32">
        <v>2018</v>
      </c>
      <c r="B16542" s="32">
        <v>10362</v>
      </c>
      <c r="C16542" s="33" t="s">
        <v>561</v>
      </c>
      <c r="D16542" s="33" t="s">
        <v>562</v>
      </c>
      <c r="E16542" s="34">
        <v>261504</v>
      </c>
      <c r="F16542" s="35">
        <v>1.0089999999999999</v>
      </c>
      <c r="G16542" s="34" t="s">
        <v>362</v>
      </c>
    </row>
    <row r="16543" spans="1:7">
      <c r="A16543" s="32">
        <v>2018</v>
      </c>
      <c r="B16543" s="32">
        <v>10377</v>
      </c>
      <c r="C16543" s="33" t="s">
        <v>351</v>
      </c>
      <c r="D16543" s="33" t="s">
        <v>352</v>
      </c>
      <c r="E16543" s="34">
        <v>10485</v>
      </c>
      <c r="F16543" s="35">
        <v>25.92</v>
      </c>
      <c r="G16543" s="34" t="s">
        <v>362</v>
      </c>
    </row>
    <row r="16544" spans="1:7">
      <c r="A16544" s="32">
        <v>2018</v>
      </c>
      <c r="B16544" s="32">
        <v>10377</v>
      </c>
      <c r="C16544" s="33" t="s">
        <v>351</v>
      </c>
      <c r="D16544" s="33" t="s">
        <v>352</v>
      </c>
      <c r="E16544" s="34">
        <v>238</v>
      </c>
      <c r="F16544" s="35">
        <v>25.92</v>
      </c>
      <c r="G16544" s="34" t="s">
        <v>362</v>
      </c>
    </row>
    <row r="16545" spans="1:7">
      <c r="A16545" s="32">
        <v>2018</v>
      </c>
      <c r="B16545" s="32">
        <v>10377</v>
      </c>
      <c r="C16545" s="33" t="s">
        <v>351</v>
      </c>
      <c r="D16545" s="33" t="s">
        <v>352</v>
      </c>
      <c r="E16545" s="34">
        <v>1263</v>
      </c>
      <c r="F16545" s="35">
        <v>25.4</v>
      </c>
      <c r="G16545" s="34" t="s">
        <v>362</v>
      </c>
    </row>
    <row r="16546" spans="1:7">
      <c r="A16546" s="32">
        <v>2018</v>
      </c>
      <c r="B16546" s="32">
        <v>10377</v>
      </c>
      <c r="C16546" s="33" t="s">
        <v>351</v>
      </c>
      <c r="D16546" s="33" t="s">
        <v>352</v>
      </c>
      <c r="E16546" s="34">
        <v>965</v>
      </c>
      <c r="F16546" s="35">
        <v>25.66</v>
      </c>
      <c r="G16546" s="34" t="s">
        <v>362</v>
      </c>
    </row>
    <row r="16547" spans="1:7">
      <c r="A16547" s="32">
        <v>2018</v>
      </c>
      <c r="B16547" s="32">
        <v>10378</v>
      </c>
      <c r="C16547" s="33" t="s">
        <v>351</v>
      </c>
      <c r="D16547" s="33" t="s">
        <v>352</v>
      </c>
      <c r="E16547" s="34">
        <v>717</v>
      </c>
      <c r="F16547" s="35">
        <v>26.244</v>
      </c>
      <c r="G16547" s="34" t="s">
        <v>362</v>
      </c>
    </row>
    <row r="16548" spans="1:7">
      <c r="A16548" s="32">
        <v>2018</v>
      </c>
      <c r="B16548" s="32">
        <v>10379</v>
      </c>
      <c r="C16548" s="33" t="s">
        <v>351</v>
      </c>
      <c r="D16548" s="33" t="s">
        <v>352</v>
      </c>
      <c r="E16548" s="34">
        <v>1151</v>
      </c>
      <c r="F16548" s="35">
        <v>27.707999999999998</v>
      </c>
      <c r="G16548" s="34" t="s">
        <v>362</v>
      </c>
    </row>
    <row r="16549" spans="1:7">
      <c r="A16549" s="32">
        <v>2018</v>
      </c>
      <c r="B16549" s="32">
        <v>10379</v>
      </c>
      <c r="C16549" s="33" t="s">
        <v>351</v>
      </c>
      <c r="D16549" s="33" t="s">
        <v>352</v>
      </c>
      <c r="E16549" s="34">
        <v>299</v>
      </c>
      <c r="F16549" s="35">
        <v>27.306000000000001</v>
      </c>
      <c r="G16549" s="34" t="s">
        <v>362</v>
      </c>
    </row>
    <row r="16550" spans="1:7">
      <c r="A16550" s="32">
        <v>2018</v>
      </c>
      <c r="B16550" s="32">
        <v>10384</v>
      </c>
      <c r="C16550" s="33" t="s">
        <v>351</v>
      </c>
      <c r="D16550" s="33" t="s">
        <v>352</v>
      </c>
      <c r="E16550" s="34">
        <v>3609</v>
      </c>
      <c r="F16550" s="35">
        <v>25.83</v>
      </c>
      <c r="G16550" s="34" t="s">
        <v>362</v>
      </c>
    </row>
    <row r="16551" spans="1:7">
      <c r="A16551" s="32">
        <v>2018</v>
      </c>
      <c r="B16551" s="32">
        <v>10398</v>
      </c>
      <c r="C16551" s="33" t="s">
        <v>561</v>
      </c>
      <c r="D16551" s="33" t="s">
        <v>562</v>
      </c>
      <c r="E16551" s="34">
        <v>60510</v>
      </c>
      <c r="F16551" s="35">
        <v>1.0640000000000001</v>
      </c>
      <c r="G16551" s="34" t="s">
        <v>362</v>
      </c>
    </row>
    <row r="16552" spans="1:7">
      <c r="A16552" s="32">
        <v>2018</v>
      </c>
      <c r="B16552" s="32">
        <v>10495</v>
      </c>
      <c r="C16552" s="33" t="s">
        <v>351</v>
      </c>
      <c r="D16552" s="33" t="s">
        <v>352</v>
      </c>
      <c r="E16552" s="34">
        <v>2523</v>
      </c>
      <c r="F16552" s="35">
        <v>25.5</v>
      </c>
      <c r="G16552" s="34" t="s">
        <v>362</v>
      </c>
    </row>
    <row r="16553" spans="1:7">
      <c r="A16553" s="32">
        <v>2018</v>
      </c>
      <c r="B16553" s="32">
        <v>10495</v>
      </c>
      <c r="C16553" s="33" t="s">
        <v>565</v>
      </c>
      <c r="D16553" s="33" t="s">
        <v>564</v>
      </c>
      <c r="E16553" s="34">
        <v>22</v>
      </c>
      <c r="F16553" s="35">
        <v>6.25</v>
      </c>
      <c r="G16553" s="34" t="s">
        <v>362</v>
      </c>
    </row>
    <row r="16554" spans="1:7">
      <c r="A16554" s="32">
        <v>2018</v>
      </c>
      <c r="B16554" s="32">
        <v>10496</v>
      </c>
      <c r="C16554" s="33" t="s">
        <v>561</v>
      </c>
      <c r="D16554" s="33" t="s">
        <v>562</v>
      </c>
      <c r="E16554" s="34">
        <v>710192</v>
      </c>
      <c r="F16554" s="35">
        <v>1.03</v>
      </c>
      <c r="G16554" s="34" t="s">
        <v>362</v>
      </c>
    </row>
    <row r="16555" spans="1:7">
      <c r="A16555" s="32">
        <v>2018</v>
      </c>
      <c r="B16555" s="32">
        <v>10554</v>
      </c>
      <c r="C16555" s="33" t="s">
        <v>561</v>
      </c>
      <c r="D16555" s="33" t="s">
        <v>562</v>
      </c>
      <c r="E16555" s="34">
        <v>138413</v>
      </c>
      <c r="F16555" s="35">
        <v>1.0349999999999999</v>
      </c>
      <c r="G16555" s="34" t="s">
        <v>362</v>
      </c>
    </row>
    <row r="16556" spans="1:7">
      <c r="A16556" s="32">
        <v>2018</v>
      </c>
      <c r="B16556" s="32">
        <v>10554</v>
      </c>
      <c r="C16556" s="33" t="s">
        <v>561</v>
      </c>
      <c r="D16556" s="33" t="s">
        <v>562</v>
      </c>
      <c r="E16556" s="34">
        <v>1725392</v>
      </c>
      <c r="F16556" s="35">
        <v>1.0349999999999999</v>
      </c>
      <c r="G16556" s="34" t="s">
        <v>362</v>
      </c>
    </row>
    <row r="16557" spans="1:7">
      <c r="A16557" s="32">
        <v>2018</v>
      </c>
      <c r="B16557" s="32">
        <v>10566</v>
      </c>
      <c r="C16557" s="33" t="s">
        <v>351</v>
      </c>
      <c r="D16557" s="33" t="s">
        <v>352</v>
      </c>
      <c r="E16557" s="34">
        <v>11517</v>
      </c>
      <c r="F16557" s="35">
        <v>25.98</v>
      </c>
      <c r="G16557" s="34" t="s">
        <v>362</v>
      </c>
    </row>
    <row r="16558" spans="1:7">
      <c r="A16558" s="32">
        <v>2018</v>
      </c>
      <c r="B16558" s="32">
        <v>10566</v>
      </c>
      <c r="C16558" s="33" t="s">
        <v>351</v>
      </c>
      <c r="D16558" s="33" t="s">
        <v>352</v>
      </c>
      <c r="E16558" s="34">
        <v>11511</v>
      </c>
      <c r="F16558" s="35">
        <v>24.64</v>
      </c>
      <c r="G16558" s="34" t="s">
        <v>362</v>
      </c>
    </row>
    <row r="16559" spans="1:7">
      <c r="A16559" s="32">
        <v>2018</v>
      </c>
      <c r="B16559" s="32">
        <v>10603</v>
      </c>
      <c r="C16559" s="33" t="s">
        <v>363</v>
      </c>
      <c r="D16559" s="33" t="s">
        <v>352</v>
      </c>
      <c r="E16559" s="34">
        <v>34957</v>
      </c>
      <c r="F16559" s="35">
        <v>12.3</v>
      </c>
      <c r="G16559" s="34" t="s">
        <v>362</v>
      </c>
    </row>
    <row r="16560" spans="1:7">
      <c r="A16560" s="32">
        <v>2018</v>
      </c>
      <c r="B16560" s="32">
        <v>10603</v>
      </c>
      <c r="C16560" s="33" t="s">
        <v>561</v>
      </c>
      <c r="D16560" s="33" t="s">
        <v>562</v>
      </c>
      <c r="E16560" s="34">
        <v>772</v>
      </c>
      <c r="F16560" s="35">
        <v>1.04</v>
      </c>
      <c r="G16560" s="34" t="s">
        <v>362</v>
      </c>
    </row>
    <row r="16561" spans="1:7">
      <c r="A16561" s="32">
        <v>2018</v>
      </c>
      <c r="B16561" s="32">
        <v>10633</v>
      </c>
      <c r="C16561" s="33" t="s">
        <v>561</v>
      </c>
      <c r="D16561" s="33" t="s">
        <v>562</v>
      </c>
      <c r="E16561" s="34">
        <v>1344315</v>
      </c>
      <c r="F16561" s="35">
        <v>1.075</v>
      </c>
      <c r="G16561" s="34" t="s">
        <v>362</v>
      </c>
    </row>
    <row r="16562" spans="1:7">
      <c r="A16562" s="32">
        <v>2018</v>
      </c>
      <c r="B16562" s="32">
        <v>10641</v>
      </c>
      <c r="C16562" s="33" t="s">
        <v>363</v>
      </c>
      <c r="D16562" s="33" t="s">
        <v>352</v>
      </c>
      <c r="E16562" s="34">
        <v>45298</v>
      </c>
      <c r="F16562" s="35">
        <v>7</v>
      </c>
      <c r="G16562" s="34" t="s">
        <v>362</v>
      </c>
    </row>
    <row r="16563" spans="1:7">
      <c r="A16563" s="32">
        <v>2018</v>
      </c>
      <c r="B16563" s="32">
        <v>10671</v>
      </c>
      <c r="C16563" s="33" t="s">
        <v>351</v>
      </c>
      <c r="D16563" s="33" t="s">
        <v>352</v>
      </c>
      <c r="E16563" s="34">
        <v>23501</v>
      </c>
      <c r="F16563" s="35">
        <v>20.43</v>
      </c>
      <c r="G16563" s="34" t="s">
        <v>362</v>
      </c>
    </row>
    <row r="16564" spans="1:7">
      <c r="A16564" s="32">
        <v>2018</v>
      </c>
      <c r="B16564" s="32">
        <v>10671</v>
      </c>
      <c r="C16564" s="33" t="s">
        <v>351</v>
      </c>
      <c r="D16564" s="33" t="s">
        <v>352</v>
      </c>
      <c r="E16564" s="34">
        <v>800</v>
      </c>
      <c r="F16564" s="35">
        <v>13.42</v>
      </c>
      <c r="G16564" s="34" t="s">
        <v>362</v>
      </c>
    </row>
    <row r="16565" spans="1:7">
      <c r="A16565" s="32">
        <v>2018</v>
      </c>
      <c r="B16565" s="32">
        <v>10671</v>
      </c>
      <c r="C16565" s="33" t="s">
        <v>351</v>
      </c>
      <c r="D16565" s="33" t="s">
        <v>352</v>
      </c>
      <c r="E16565" s="34">
        <v>13649</v>
      </c>
      <c r="F16565" s="35">
        <v>17.77</v>
      </c>
      <c r="G16565" s="34" t="s">
        <v>362</v>
      </c>
    </row>
    <row r="16566" spans="1:7">
      <c r="A16566" s="32">
        <v>2018</v>
      </c>
      <c r="B16566" s="32">
        <v>10671</v>
      </c>
      <c r="C16566" s="33" t="s">
        <v>361</v>
      </c>
      <c r="D16566" s="33" t="s">
        <v>352</v>
      </c>
      <c r="E16566" s="34">
        <v>14003</v>
      </c>
      <c r="F16566" s="35">
        <v>17.07</v>
      </c>
      <c r="G16566" s="34" t="s">
        <v>362</v>
      </c>
    </row>
    <row r="16567" spans="1:7">
      <c r="A16567" s="32">
        <v>2018</v>
      </c>
      <c r="B16567" s="32">
        <v>10673</v>
      </c>
      <c r="C16567" s="33" t="s">
        <v>361</v>
      </c>
      <c r="D16567" s="33" t="s">
        <v>352</v>
      </c>
      <c r="E16567" s="34">
        <v>62214</v>
      </c>
      <c r="F16567" s="35">
        <v>19.600000000000001</v>
      </c>
      <c r="G16567" s="34" t="s">
        <v>362</v>
      </c>
    </row>
    <row r="16568" spans="1:7">
      <c r="A16568" s="32">
        <v>2018</v>
      </c>
      <c r="B16568" s="32">
        <v>10673</v>
      </c>
      <c r="C16568" s="33" t="s">
        <v>563</v>
      </c>
      <c r="D16568" s="33" t="s">
        <v>564</v>
      </c>
      <c r="E16568" s="34">
        <v>1687</v>
      </c>
      <c r="F16568" s="35">
        <v>5.67</v>
      </c>
      <c r="G16568" s="34" t="s">
        <v>362</v>
      </c>
    </row>
    <row r="16569" spans="1:7">
      <c r="A16569" s="32">
        <v>2018</v>
      </c>
      <c r="B16569" s="32">
        <v>10678</v>
      </c>
      <c r="C16569" s="33" t="s">
        <v>351</v>
      </c>
      <c r="D16569" s="33" t="s">
        <v>352</v>
      </c>
      <c r="E16569" s="34">
        <v>4403</v>
      </c>
      <c r="F16569" s="35">
        <v>22.1</v>
      </c>
      <c r="G16569" s="34" t="s">
        <v>362</v>
      </c>
    </row>
    <row r="16570" spans="1:7">
      <c r="A16570" s="32">
        <v>2018</v>
      </c>
      <c r="B16570" s="32">
        <v>10678</v>
      </c>
      <c r="C16570" s="33" t="s">
        <v>351</v>
      </c>
      <c r="D16570" s="33" t="s">
        <v>352</v>
      </c>
      <c r="E16570" s="34">
        <v>25341</v>
      </c>
      <c r="F16570" s="35">
        <v>21.85</v>
      </c>
      <c r="G16570" s="34" t="s">
        <v>362</v>
      </c>
    </row>
    <row r="16571" spans="1:7">
      <c r="A16571" s="32">
        <v>2018</v>
      </c>
      <c r="B16571" s="32">
        <v>10678</v>
      </c>
      <c r="C16571" s="33" t="s">
        <v>351</v>
      </c>
      <c r="D16571" s="33" t="s">
        <v>352</v>
      </c>
      <c r="E16571" s="34">
        <v>30892</v>
      </c>
      <c r="F16571" s="35">
        <v>22</v>
      </c>
      <c r="G16571" s="34" t="s">
        <v>362</v>
      </c>
    </row>
    <row r="16572" spans="1:7">
      <c r="A16572" s="32">
        <v>2018</v>
      </c>
      <c r="B16572" s="32">
        <v>10682</v>
      </c>
      <c r="C16572" s="33" t="s">
        <v>561</v>
      </c>
      <c r="D16572" s="33" t="s">
        <v>562</v>
      </c>
      <c r="E16572" s="34">
        <v>180894</v>
      </c>
      <c r="F16572" s="35">
        <v>1.107</v>
      </c>
      <c r="G16572" s="34" t="s">
        <v>362</v>
      </c>
    </row>
    <row r="16573" spans="1:7">
      <c r="A16573" s="32">
        <v>2018</v>
      </c>
      <c r="B16573" s="32">
        <v>10684</v>
      </c>
      <c r="C16573" s="33" t="s">
        <v>351</v>
      </c>
      <c r="D16573" s="33" t="s">
        <v>352</v>
      </c>
      <c r="E16573" s="34">
        <v>54402</v>
      </c>
      <c r="F16573" s="35">
        <v>23.173999999999999</v>
      </c>
      <c r="G16573" s="34" t="s">
        <v>362</v>
      </c>
    </row>
    <row r="16574" spans="1:7">
      <c r="A16574" s="32">
        <v>2018</v>
      </c>
      <c r="B16574" s="32">
        <v>10684</v>
      </c>
      <c r="C16574" s="33" t="s">
        <v>561</v>
      </c>
      <c r="D16574" s="33" t="s">
        <v>562</v>
      </c>
      <c r="E16574" s="34">
        <v>14052</v>
      </c>
      <c r="F16574" s="35">
        <v>1.016</v>
      </c>
      <c r="G16574" s="34" t="s">
        <v>362</v>
      </c>
    </row>
    <row r="16575" spans="1:7">
      <c r="A16575" s="32">
        <v>2018</v>
      </c>
      <c r="B16575" s="32">
        <v>10692</v>
      </c>
      <c r="C16575" s="33" t="s">
        <v>561</v>
      </c>
      <c r="D16575" s="33" t="s">
        <v>562</v>
      </c>
      <c r="E16575" s="34">
        <v>1200982</v>
      </c>
      <c r="F16575" s="35">
        <v>1.0249999999999999</v>
      </c>
      <c r="G16575" s="34" t="s">
        <v>362</v>
      </c>
    </row>
    <row r="16576" spans="1:7">
      <c r="A16576" s="32">
        <v>2018</v>
      </c>
      <c r="B16576" s="32">
        <v>10692</v>
      </c>
      <c r="C16576" s="33" t="s">
        <v>561</v>
      </c>
      <c r="D16576" s="33" t="s">
        <v>562</v>
      </c>
      <c r="E16576" s="34">
        <v>1224027</v>
      </c>
      <c r="F16576" s="35">
        <v>1.0249999999999999</v>
      </c>
      <c r="G16576" s="34" t="s">
        <v>362</v>
      </c>
    </row>
    <row r="16577" spans="1:7">
      <c r="A16577" s="32">
        <v>2018</v>
      </c>
      <c r="B16577" s="32">
        <v>10692</v>
      </c>
      <c r="C16577" s="33" t="s">
        <v>561</v>
      </c>
      <c r="D16577" s="33" t="s">
        <v>562</v>
      </c>
      <c r="E16577" s="34">
        <v>468330</v>
      </c>
      <c r="F16577" s="35">
        <v>1.0249999999999999</v>
      </c>
      <c r="G16577" s="34" t="s">
        <v>362</v>
      </c>
    </row>
    <row r="16578" spans="1:7">
      <c r="A16578" s="32">
        <v>2018</v>
      </c>
      <c r="B16578" s="32">
        <v>10725</v>
      </c>
      <c r="C16578" s="33" t="s">
        <v>561</v>
      </c>
      <c r="D16578" s="33" t="s">
        <v>562</v>
      </c>
      <c r="E16578" s="34">
        <v>440994</v>
      </c>
      <c r="F16578" s="35">
        <v>1.028</v>
      </c>
      <c r="G16578" s="34" t="s">
        <v>362</v>
      </c>
    </row>
    <row r="16579" spans="1:7">
      <c r="A16579" s="32">
        <v>2018</v>
      </c>
      <c r="B16579" s="32">
        <v>10726</v>
      </c>
      <c r="C16579" s="33" t="s">
        <v>561</v>
      </c>
      <c r="D16579" s="33" t="s">
        <v>562</v>
      </c>
      <c r="E16579" s="34">
        <v>1272</v>
      </c>
      <c r="F16579" s="35">
        <v>1.0289999999999999</v>
      </c>
      <c r="G16579" s="34" t="s">
        <v>362</v>
      </c>
    </row>
    <row r="16580" spans="1:7">
      <c r="A16580" s="32">
        <v>2018</v>
      </c>
      <c r="B16580" s="32">
        <v>10726</v>
      </c>
      <c r="C16580" s="33" t="s">
        <v>561</v>
      </c>
      <c r="D16580" s="33" t="s">
        <v>562</v>
      </c>
      <c r="E16580" s="34">
        <v>1433</v>
      </c>
      <c r="F16580" s="35">
        <v>1.0289999999999999</v>
      </c>
      <c r="G16580" s="34" t="s">
        <v>362</v>
      </c>
    </row>
    <row r="16581" spans="1:7">
      <c r="A16581" s="32">
        <v>2018</v>
      </c>
      <c r="B16581" s="32">
        <v>10726</v>
      </c>
      <c r="C16581" s="33" t="s">
        <v>561</v>
      </c>
      <c r="D16581" s="33" t="s">
        <v>562</v>
      </c>
      <c r="E16581" s="34">
        <v>2660</v>
      </c>
      <c r="F16581" s="35">
        <v>1.0289999999999999</v>
      </c>
      <c r="G16581" s="34" t="s">
        <v>362</v>
      </c>
    </row>
    <row r="16582" spans="1:7">
      <c r="A16582" s="32">
        <v>2018</v>
      </c>
      <c r="B16582" s="32">
        <v>10726</v>
      </c>
      <c r="C16582" s="33" t="s">
        <v>561</v>
      </c>
      <c r="D16582" s="33" t="s">
        <v>562</v>
      </c>
      <c r="E16582" s="34">
        <v>2682</v>
      </c>
      <c r="F16582" s="35">
        <v>1.0289999999999999</v>
      </c>
      <c r="G16582" s="34" t="s">
        <v>362</v>
      </c>
    </row>
    <row r="16583" spans="1:7">
      <c r="A16583" s="32">
        <v>2018</v>
      </c>
      <c r="B16583" s="32">
        <v>10726</v>
      </c>
      <c r="C16583" s="33" t="s">
        <v>561</v>
      </c>
      <c r="D16583" s="33" t="s">
        <v>562</v>
      </c>
      <c r="E16583" s="34">
        <v>5845</v>
      </c>
      <c r="F16583" s="35">
        <v>1.0289999999999999</v>
      </c>
      <c r="G16583" s="34" t="s">
        <v>362</v>
      </c>
    </row>
    <row r="16584" spans="1:7">
      <c r="A16584" s="32">
        <v>2018</v>
      </c>
      <c r="B16584" s="32">
        <v>10726</v>
      </c>
      <c r="C16584" s="33" t="s">
        <v>561</v>
      </c>
      <c r="D16584" s="33" t="s">
        <v>562</v>
      </c>
      <c r="E16584" s="34">
        <v>5909</v>
      </c>
      <c r="F16584" s="35">
        <v>1.0289999999999999</v>
      </c>
      <c r="G16584" s="34" t="s">
        <v>362</v>
      </c>
    </row>
    <row r="16585" spans="1:7">
      <c r="A16585" s="32">
        <v>2018</v>
      </c>
      <c r="B16585" s="32">
        <v>10726</v>
      </c>
      <c r="C16585" s="33" t="s">
        <v>561</v>
      </c>
      <c r="D16585" s="33" t="s">
        <v>562</v>
      </c>
      <c r="E16585" s="34">
        <v>8527</v>
      </c>
      <c r="F16585" s="35">
        <v>1.0309999999999999</v>
      </c>
      <c r="G16585" s="34" t="s">
        <v>362</v>
      </c>
    </row>
    <row r="16586" spans="1:7">
      <c r="A16586" s="32">
        <v>2018</v>
      </c>
      <c r="B16586" s="32">
        <v>10726</v>
      </c>
      <c r="C16586" s="33" t="s">
        <v>561</v>
      </c>
      <c r="D16586" s="33" t="s">
        <v>562</v>
      </c>
      <c r="E16586" s="34">
        <v>16124</v>
      </c>
      <c r="F16586" s="35">
        <v>1.032</v>
      </c>
      <c r="G16586" s="34" t="s">
        <v>362</v>
      </c>
    </row>
    <row r="16587" spans="1:7">
      <c r="A16587" s="32">
        <v>2018</v>
      </c>
      <c r="B16587" s="32">
        <v>10726</v>
      </c>
      <c r="C16587" s="33" t="s">
        <v>561</v>
      </c>
      <c r="D16587" s="33" t="s">
        <v>562</v>
      </c>
      <c r="E16587" s="34">
        <v>16655</v>
      </c>
      <c r="F16587" s="35">
        <v>1.03</v>
      </c>
      <c r="G16587" s="34" t="s">
        <v>362</v>
      </c>
    </row>
    <row r="16588" spans="1:7">
      <c r="A16588" s="32">
        <v>2018</v>
      </c>
      <c r="B16588" s="32">
        <v>10726</v>
      </c>
      <c r="C16588" s="33" t="s">
        <v>561</v>
      </c>
      <c r="D16588" s="33" t="s">
        <v>562</v>
      </c>
      <c r="E16588" s="34">
        <v>23291</v>
      </c>
      <c r="F16588" s="35">
        <v>1.0289999999999999</v>
      </c>
      <c r="G16588" s="34" t="s">
        <v>362</v>
      </c>
    </row>
    <row r="16589" spans="1:7">
      <c r="A16589" s="32">
        <v>2018</v>
      </c>
      <c r="B16589" s="32">
        <v>10726</v>
      </c>
      <c r="C16589" s="33" t="s">
        <v>561</v>
      </c>
      <c r="D16589" s="33" t="s">
        <v>562</v>
      </c>
      <c r="E16589" s="34">
        <v>31074</v>
      </c>
      <c r="F16589" s="35">
        <v>1.03</v>
      </c>
      <c r="G16589" s="34" t="s">
        <v>362</v>
      </c>
    </row>
    <row r="16590" spans="1:7">
      <c r="A16590" s="32">
        <v>2018</v>
      </c>
      <c r="B16590" s="32">
        <v>10726</v>
      </c>
      <c r="C16590" s="33" t="s">
        <v>561</v>
      </c>
      <c r="D16590" s="33" t="s">
        <v>562</v>
      </c>
      <c r="E16590" s="34">
        <v>33950</v>
      </c>
      <c r="F16590" s="35">
        <v>1.0289999999999999</v>
      </c>
      <c r="G16590" s="34" t="s">
        <v>362</v>
      </c>
    </row>
    <row r="16591" spans="1:7">
      <c r="A16591" s="32">
        <v>2018</v>
      </c>
      <c r="B16591" s="32">
        <v>10726</v>
      </c>
      <c r="C16591" s="33" t="s">
        <v>561</v>
      </c>
      <c r="D16591" s="33" t="s">
        <v>562</v>
      </c>
      <c r="E16591" s="34">
        <v>40921</v>
      </c>
      <c r="F16591" s="35">
        <v>1.0289999999999999</v>
      </c>
      <c r="G16591" s="34" t="s">
        <v>362</v>
      </c>
    </row>
    <row r="16592" spans="1:7">
      <c r="A16592" s="32">
        <v>2018</v>
      </c>
      <c r="B16592" s="32">
        <v>10726</v>
      </c>
      <c r="C16592" s="33" t="s">
        <v>561</v>
      </c>
      <c r="D16592" s="33" t="s">
        <v>562</v>
      </c>
      <c r="E16592" s="34">
        <v>42705</v>
      </c>
      <c r="F16592" s="35">
        <v>1.0269999999999999</v>
      </c>
      <c r="G16592" s="34" t="s">
        <v>362</v>
      </c>
    </row>
    <row r="16593" spans="1:7">
      <c r="A16593" s="32">
        <v>2018</v>
      </c>
      <c r="B16593" s="32">
        <v>10726</v>
      </c>
      <c r="C16593" s="33" t="s">
        <v>561</v>
      </c>
      <c r="D16593" s="33" t="s">
        <v>562</v>
      </c>
      <c r="E16593" s="34">
        <v>81315</v>
      </c>
      <c r="F16593" s="35">
        <v>1.0289999999999999</v>
      </c>
      <c r="G16593" s="34" t="s">
        <v>362</v>
      </c>
    </row>
    <row r="16594" spans="1:7">
      <c r="A16594" s="32">
        <v>2018</v>
      </c>
      <c r="B16594" s="32">
        <v>10726</v>
      </c>
      <c r="C16594" s="33" t="s">
        <v>561</v>
      </c>
      <c r="D16594" s="33" t="s">
        <v>562</v>
      </c>
      <c r="E16594" s="34">
        <v>96432</v>
      </c>
      <c r="F16594" s="35">
        <v>1.0289999999999999</v>
      </c>
      <c r="G16594" s="34" t="s">
        <v>362</v>
      </c>
    </row>
    <row r="16595" spans="1:7">
      <c r="A16595" s="32">
        <v>2018</v>
      </c>
      <c r="B16595" s="32">
        <v>10726</v>
      </c>
      <c r="C16595" s="33" t="s">
        <v>561</v>
      </c>
      <c r="D16595" s="33" t="s">
        <v>562</v>
      </c>
      <c r="E16595" s="34">
        <v>135</v>
      </c>
      <c r="F16595" s="35">
        <v>1.0309999999999999</v>
      </c>
      <c r="G16595" s="34" t="s">
        <v>362</v>
      </c>
    </row>
    <row r="16596" spans="1:7">
      <c r="A16596" s="32">
        <v>2018</v>
      </c>
      <c r="B16596" s="32">
        <v>10726</v>
      </c>
      <c r="C16596" s="33" t="s">
        <v>561</v>
      </c>
      <c r="D16596" s="33" t="s">
        <v>562</v>
      </c>
      <c r="E16596" s="34">
        <v>304</v>
      </c>
      <c r="F16596" s="35">
        <v>1.0269999999999999</v>
      </c>
      <c r="G16596" s="34" t="s">
        <v>362</v>
      </c>
    </row>
    <row r="16597" spans="1:7">
      <c r="A16597" s="32">
        <v>2018</v>
      </c>
      <c r="B16597" s="32">
        <v>10726</v>
      </c>
      <c r="C16597" s="33" t="s">
        <v>561</v>
      </c>
      <c r="D16597" s="33" t="s">
        <v>562</v>
      </c>
      <c r="E16597" s="34">
        <v>636</v>
      </c>
      <c r="F16597" s="35">
        <v>1.03</v>
      </c>
      <c r="G16597" s="34" t="s">
        <v>362</v>
      </c>
    </row>
    <row r="16598" spans="1:7">
      <c r="A16598" s="32">
        <v>2018</v>
      </c>
      <c r="B16598" s="32">
        <v>10743</v>
      </c>
      <c r="C16598" s="33" t="s">
        <v>561</v>
      </c>
      <c r="D16598" s="33" t="s">
        <v>562</v>
      </c>
      <c r="E16598" s="34">
        <v>522</v>
      </c>
      <c r="F16598" s="35">
        <v>1.077</v>
      </c>
      <c r="G16598" s="34" t="s">
        <v>362</v>
      </c>
    </row>
    <row r="16599" spans="1:7">
      <c r="A16599" s="32">
        <v>2018</v>
      </c>
      <c r="B16599" s="32">
        <v>10743</v>
      </c>
      <c r="C16599" s="33" t="s">
        <v>363</v>
      </c>
      <c r="D16599" s="33" t="s">
        <v>352</v>
      </c>
      <c r="E16599" s="34">
        <v>31003</v>
      </c>
      <c r="F16599" s="35">
        <v>15.086</v>
      </c>
      <c r="G16599" s="34" t="s">
        <v>362</v>
      </c>
    </row>
    <row r="16600" spans="1:7">
      <c r="A16600" s="32">
        <v>2018</v>
      </c>
      <c r="B16600" s="32">
        <v>10745</v>
      </c>
      <c r="C16600" s="33" t="s">
        <v>561</v>
      </c>
      <c r="D16600" s="33" t="s">
        <v>562</v>
      </c>
      <c r="E16600" s="34">
        <v>5557034</v>
      </c>
      <c r="F16600" s="35">
        <v>1.042</v>
      </c>
      <c r="G16600" s="34" t="s">
        <v>362</v>
      </c>
    </row>
    <row r="16601" spans="1:7">
      <c r="A16601" s="32">
        <v>2018</v>
      </c>
      <c r="B16601" s="32">
        <v>10761</v>
      </c>
      <c r="C16601" s="33" t="s">
        <v>561</v>
      </c>
      <c r="D16601" s="33" t="s">
        <v>562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561</v>
      </c>
      <c r="D16602" s="33" t="s">
        <v>562</v>
      </c>
      <c r="E16602" s="34">
        <v>893113</v>
      </c>
      <c r="F16602" s="35">
        <v>1.014</v>
      </c>
      <c r="G16602" s="34" t="s">
        <v>362</v>
      </c>
    </row>
    <row r="16603" spans="1:7">
      <c r="A16603" s="32">
        <v>2018</v>
      </c>
      <c r="B16603" s="32">
        <v>10789</v>
      </c>
      <c r="C16603" s="33" t="s">
        <v>561</v>
      </c>
      <c r="D16603" s="33" t="s">
        <v>562</v>
      </c>
      <c r="E16603" s="34">
        <v>1550793</v>
      </c>
      <c r="F16603" s="35">
        <v>1.014</v>
      </c>
      <c r="G16603" s="34" t="s">
        <v>362</v>
      </c>
    </row>
    <row r="16604" spans="1:7">
      <c r="A16604" s="32">
        <v>2018</v>
      </c>
      <c r="B16604" s="32">
        <v>10849</v>
      </c>
      <c r="C16604" s="33" t="s">
        <v>561</v>
      </c>
      <c r="D16604" s="33" t="s">
        <v>562</v>
      </c>
      <c r="E16604" s="34">
        <v>9435</v>
      </c>
      <c r="F16604" s="35">
        <v>1.052</v>
      </c>
      <c r="G16604" s="34" t="s">
        <v>362</v>
      </c>
    </row>
    <row r="16605" spans="1:7">
      <c r="A16605" s="32">
        <v>2018</v>
      </c>
      <c r="B16605" s="32">
        <v>10860</v>
      </c>
      <c r="C16605" s="33" t="s">
        <v>361</v>
      </c>
      <c r="D16605" s="33" t="s">
        <v>352</v>
      </c>
      <c r="E16605" s="34">
        <v>85785</v>
      </c>
      <c r="F16605" s="35">
        <v>17.5</v>
      </c>
      <c r="G16605" s="34" t="s">
        <v>362</v>
      </c>
    </row>
    <row r="16606" spans="1:7">
      <c r="A16606" s="32">
        <v>2018</v>
      </c>
      <c r="B16606" s="32">
        <v>10864</v>
      </c>
      <c r="C16606" s="33" t="s">
        <v>351</v>
      </c>
      <c r="D16606" s="33" t="s">
        <v>352</v>
      </c>
      <c r="E16606" s="34">
        <v>16438</v>
      </c>
      <c r="F16606" s="35">
        <v>22.2</v>
      </c>
      <c r="G16606" s="34" t="s">
        <v>362</v>
      </c>
    </row>
    <row r="16607" spans="1:7">
      <c r="A16607" s="32">
        <v>2018</v>
      </c>
      <c r="B16607" s="32">
        <v>10864</v>
      </c>
      <c r="C16607" s="33" t="s">
        <v>351</v>
      </c>
      <c r="D16607" s="33" t="s">
        <v>352</v>
      </c>
      <c r="E16607" s="34">
        <v>19446</v>
      </c>
      <c r="F16607" s="35">
        <v>21.7</v>
      </c>
      <c r="G16607" s="34" t="s">
        <v>362</v>
      </c>
    </row>
    <row r="16608" spans="1:7">
      <c r="A16608" s="32">
        <v>2018</v>
      </c>
      <c r="B16608" s="32">
        <v>10864</v>
      </c>
      <c r="C16608" s="33" t="s">
        <v>361</v>
      </c>
      <c r="D16608" s="33" t="s">
        <v>352</v>
      </c>
      <c r="E16608" s="34">
        <v>81380</v>
      </c>
      <c r="F16608" s="35">
        <v>17.5</v>
      </c>
      <c r="G16608" s="34" t="s">
        <v>362</v>
      </c>
    </row>
    <row r="16609" spans="1:7">
      <c r="A16609" s="32">
        <v>2018</v>
      </c>
      <c r="B16609" s="32">
        <v>10864</v>
      </c>
      <c r="C16609" s="33" t="s">
        <v>561</v>
      </c>
      <c r="D16609" s="33" t="s">
        <v>562</v>
      </c>
      <c r="E16609" s="34">
        <v>249236</v>
      </c>
      <c r="F16609" s="35">
        <v>1</v>
      </c>
      <c r="G16609" s="34" t="s">
        <v>362</v>
      </c>
    </row>
    <row r="16610" spans="1:7">
      <c r="A16610" s="32">
        <v>2018</v>
      </c>
      <c r="B16610" s="32">
        <v>10865</v>
      </c>
      <c r="C16610" s="33" t="s">
        <v>351</v>
      </c>
      <c r="D16610" s="33" t="s">
        <v>352</v>
      </c>
      <c r="E16610" s="34">
        <v>5653</v>
      </c>
      <c r="F16610" s="35">
        <v>21.7</v>
      </c>
      <c r="G16610" s="34" t="s">
        <v>362</v>
      </c>
    </row>
    <row r="16611" spans="1:7">
      <c r="A16611" s="32">
        <v>2018</v>
      </c>
      <c r="B16611" s="32">
        <v>10865</v>
      </c>
      <c r="C16611" s="33" t="s">
        <v>351</v>
      </c>
      <c r="D16611" s="33" t="s">
        <v>352</v>
      </c>
      <c r="E16611" s="34">
        <v>12345</v>
      </c>
      <c r="F16611" s="35">
        <v>21.3</v>
      </c>
      <c r="G16611" s="34" t="s">
        <v>362</v>
      </c>
    </row>
    <row r="16612" spans="1:7">
      <c r="A16612" s="32">
        <v>2018</v>
      </c>
      <c r="B16612" s="32">
        <v>10865</v>
      </c>
      <c r="C16612" s="33" t="s">
        <v>351</v>
      </c>
      <c r="D16612" s="33" t="s">
        <v>352</v>
      </c>
      <c r="E16612" s="34">
        <v>87214</v>
      </c>
      <c r="F16612" s="35">
        <v>21.7</v>
      </c>
      <c r="G16612" s="34" t="s">
        <v>362</v>
      </c>
    </row>
    <row r="16613" spans="1:7">
      <c r="A16613" s="32">
        <v>2018</v>
      </c>
      <c r="B16613" s="32">
        <v>10865</v>
      </c>
      <c r="C16613" s="33" t="s">
        <v>361</v>
      </c>
      <c r="D16613" s="33" t="s">
        <v>352</v>
      </c>
      <c r="E16613" s="34">
        <v>46633</v>
      </c>
      <c r="F16613" s="35">
        <v>17.5</v>
      </c>
      <c r="G16613" s="34" t="s">
        <v>362</v>
      </c>
    </row>
    <row r="16614" spans="1:7">
      <c r="A16614" s="32">
        <v>2018</v>
      </c>
      <c r="B16614" s="32">
        <v>10865</v>
      </c>
      <c r="C16614" s="33" t="s">
        <v>561</v>
      </c>
      <c r="D16614" s="33" t="s">
        <v>562</v>
      </c>
      <c r="E16614" s="34">
        <v>5167</v>
      </c>
      <c r="F16614" s="35">
        <v>1</v>
      </c>
      <c r="G16614" s="34" t="s">
        <v>362</v>
      </c>
    </row>
    <row r="16615" spans="1:7">
      <c r="A16615" s="32">
        <v>2018</v>
      </c>
      <c r="B16615" s="32">
        <v>10867</v>
      </c>
      <c r="C16615" s="33" t="s">
        <v>351</v>
      </c>
      <c r="D16615" s="33" t="s">
        <v>352</v>
      </c>
      <c r="E16615" s="34">
        <v>18529</v>
      </c>
      <c r="F16615" s="35">
        <v>21.16</v>
      </c>
      <c r="G16615" s="34" t="s">
        <v>362</v>
      </c>
    </row>
    <row r="16616" spans="1:7">
      <c r="A16616" s="32">
        <v>2018</v>
      </c>
      <c r="B16616" s="32">
        <v>50006</v>
      </c>
      <c r="C16616" s="33" t="s">
        <v>561</v>
      </c>
      <c r="D16616" s="33" t="s">
        <v>562</v>
      </c>
      <c r="E16616" s="34">
        <v>87666</v>
      </c>
      <c r="F16616" s="35">
        <v>1.0349999999999999</v>
      </c>
      <c r="G16616" s="34" t="s">
        <v>362</v>
      </c>
    </row>
    <row r="16617" spans="1:7">
      <c r="A16617" s="32">
        <v>2018</v>
      </c>
      <c r="B16617" s="32">
        <v>50006</v>
      </c>
      <c r="C16617" s="33" t="s">
        <v>561</v>
      </c>
      <c r="D16617" s="33" t="s">
        <v>562</v>
      </c>
      <c r="E16617" s="34">
        <v>2476696</v>
      </c>
      <c r="F16617" s="35">
        <v>1.0349999999999999</v>
      </c>
      <c r="G16617" s="34" t="s">
        <v>362</v>
      </c>
    </row>
    <row r="16618" spans="1:7">
      <c r="A16618" s="32">
        <v>2018</v>
      </c>
      <c r="B16618" s="32">
        <v>50006</v>
      </c>
      <c r="C16618" s="33" t="s">
        <v>561</v>
      </c>
      <c r="D16618" s="33" t="s">
        <v>562</v>
      </c>
      <c r="E16618" s="34">
        <v>1037698</v>
      </c>
      <c r="F16618" s="35">
        <v>1.0349999999999999</v>
      </c>
      <c r="G16618" s="34" t="s">
        <v>362</v>
      </c>
    </row>
    <row r="16619" spans="1:7">
      <c r="A16619" s="32">
        <v>2018</v>
      </c>
      <c r="B16619" s="32">
        <v>50039</v>
      </c>
      <c r="C16619" s="33" t="s">
        <v>563</v>
      </c>
      <c r="D16619" s="33" t="s">
        <v>564</v>
      </c>
      <c r="E16619" s="34">
        <v>675</v>
      </c>
      <c r="F16619" s="35">
        <v>5.8259999999999996</v>
      </c>
      <c r="G16619" s="34" t="s">
        <v>362</v>
      </c>
    </row>
    <row r="16620" spans="1:7">
      <c r="A16620" s="32">
        <v>2018</v>
      </c>
      <c r="B16620" s="32">
        <v>50039</v>
      </c>
      <c r="C16620" s="33" t="s">
        <v>363</v>
      </c>
      <c r="D16620" s="33" t="s">
        <v>352</v>
      </c>
      <c r="E16620" s="34">
        <v>90</v>
      </c>
      <c r="F16620" s="35">
        <v>8</v>
      </c>
      <c r="G16620" s="34" t="s">
        <v>362</v>
      </c>
    </row>
    <row r="16621" spans="1:7">
      <c r="A16621" s="32">
        <v>2018</v>
      </c>
      <c r="B16621" s="32">
        <v>50039</v>
      </c>
      <c r="C16621" s="33" t="s">
        <v>363</v>
      </c>
      <c r="D16621" s="33" t="s">
        <v>352</v>
      </c>
      <c r="E16621" s="34">
        <v>148</v>
      </c>
      <c r="F16621" s="35">
        <v>8.5</v>
      </c>
      <c r="G16621" s="34" t="s">
        <v>362</v>
      </c>
    </row>
    <row r="16622" spans="1:7">
      <c r="A16622" s="32">
        <v>2018</v>
      </c>
      <c r="B16622" s="32">
        <v>50043</v>
      </c>
      <c r="C16622" s="33" t="s">
        <v>561</v>
      </c>
      <c r="D16622" s="33" t="s">
        <v>562</v>
      </c>
      <c r="E16622" s="34">
        <v>1628578</v>
      </c>
      <c r="F16622" s="35">
        <v>1.03</v>
      </c>
      <c r="G16622" s="34" t="s">
        <v>362</v>
      </c>
    </row>
    <row r="16623" spans="1:7">
      <c r="A16623" s="32">
        <v>2018</v>
      </c>
      <c r="B16623" s="32">
        <v>50109</v>
      </c>
      <c r="C16623" s="33" t="s">
        <v>561</v>
      </c>
      <c r="D16623" s="33" t="s">
        <v>562</v>
      </c>
      <c r="E16623" s="34">
        <v>512951</v>
      </c>
      <c r="F16623" s="35">
        <v>1.028</v>
      </c>
      <c r="G16623" s="34" t="s">
        <v>362</v>
      </c>
    </row>
    <row r="16624" spans="1:7">
      <c r="A16624" s="32">
        <v>2018</v>
      </c>
      <c r="B16624" s="32">
        <v>50134</v>
      </c>
      <c r="C16624" s="33" t="s">
        <v>561</v>
      </c>
      <c r="D16624" s="33" t="s">
        <v>562</v>
      </c>
      <c r="E16624" s="34">
        <v>1373670</v>
      </c>
      <c r="F16624" s="35">
        <v>1.03</v>
      </c>
      <c r="G16624" s="34" t="s">
        <v>362</v>
      </c>
    </row>
    <row r="16625" spans="1:7">
      <c r="A16625" s="32">
        <v>2018</v>
      </c>
      <c r="B16625" s="32">
        <v>50152</v>
      </c>
      <c r="C16625" s="33" t="s">
        <v>561</v>
      </c>
      <c r="D16625" s="33" t="s">
        <v>562</v>
      </c>
      <c r="E16625" s="34">
        <v>2071487</v>
      </c>
      <c r="F16625" s="35">
        <v>1.04</v>
      </c>
      <c r="G16625" s="34" t="s">
        <v>362</v>
      </c>
    </row>
    <row r="16626" spans="1:7">
      <c r="A16626" s="32">
        <v>2018</v>
      </c>
      <c r="B16626" s="32">
        <v>50216</v>
      </c>
      <c r="C16626" s="33" t="s">
        <v>561</v>
      </c>
      <c r="D16626" s="33" t="s">
        <v>562</v>
      </c>
      <c r="E16626" s="34">
        <v>2314411</v>
      </c>
      <c r="F16626" s="35">
        <v>1.0309999999999999</v>
      </c>
      <c r="G16626" s="34" t="s">
        <v>362</v>
      </c>
    </row>
    <row r="16627" spans="1:7">
      <c r="A16627" s="32">
        <v>2018</v>
      </c>
      <c r="B16627" s="32">
        <v>50244</v>
      </c>
      <c r="C16627" s="33" t="s">
        <v>351</v>
      </c>
      <c r="D16627" s="33" t="s">
        <v>352</v>
      </c>
      <c r="E16627" s="34">
        <v>5054</v>
      </c>
      <c r="F16627" s="35">
        <v>27.802</v>
      </c>
      <c r="G16627" s="34" t="s">
        <v>362</v>
      </c>
    </row>
    <row r="16628" spans="1:7">
      <c r="A16628" s="32">
        <v>2018</v>
      </c>
      <c r="B16628" s="32">
        <v>50244</v>
      </c>
      <c r="C16628" s="33" t="s">
        <v>351</v>
      </c>
      <c r="D16628" s="33" t="s">
        <v>352</v>
      </c>
      <c r="E16628" s="34">
        <v>408</v>
      </c>
      <c r="F16628" s="35">
        <v>27.867999999999999</v>
      </c>
      <c r="G16628" s="34" t="s">
        <v>362</v>
      </c>
    </row>
    <row r="16629" spans="1:7">
      <c r="A16629" s="32">
        <v>2018</v>
      </c>
      <c r="B16629" s="32">
        <v>50244</v>
      </c>
      <c r="C16629" s="33" t="s">
        <v>351</v>
      </c>
      <c r="D16629" s="33" t="s">
        <v>352</v>
      </c>
      <c r="E16629" s="34">
        <v>11916</v>
      </c>
      <c r="F16629" s="35">
        <v>27.731999999999999</v>
      </c>
      <c r="G16629" s="34" t="s">
        <v>362</v>
      </c>
    </row>
    <row r="16630" spans="1:7">
      <c r="A16630" s="32">
        <v>2018</v>
      </c>
      <c r="B16630" s="32">
        <v>50244</v>
      </c>
      <c r="C16630" s="33" t="s">
        <v>561</v>
      </c>
      <c r="D16630" s="33" t="s">
        <v>562</v>
      </c>
      <c r="E16630" s="34">
        <v>242874</v>
      </c>
      <c r="F16630" s="35">
        <v>1.032</v>
      </c>
      <c r="G16630" s="34" t="s">
        <v>362</v>
      </c>
    </row>
    <row r="16631" spans="1:7">
      <c r="A16631" s="32">
        <v>2018</v>
      </c>
      <c r="B16631" s="32">
        <v>50244</v>
      </c>
      <c r="C16631" s="33" t="s">
        <v>565</v>
      </c>
      <c r="D16631" s="33" t="s">
        <v>564</v>
      </c>
      <c r="E16631" s="34">
        <v>3260</v>
      </c>
      <c r="F16631" s="35">
        <v>6.62</v>
      </c>
      <c r="G16631" s="34" t="s">
        <v>362</v>
      </c>
    </row>
    <row r="16632" spans="1:7">
      <c r="A16632" s="32">
        <v>2018</v>
      </c>
      <c r="B16632" s="32">
        <v>50282</v>
      </c>
      <c r="C16632" s="33" t="s">
        <v>351</v>
      </c>
      <c r="D16632" s="33" t="s">
        <v>352</v>
      </c>
      <c r="E16632" s="34">
        <v>1622</v>
      </c>
      <c r="F16632" s="35">
        <v>21.83</v>
      </c>
      <c r="G16632" s="34" t="s">
        <v>362</v>
      </c>
    </row>
    <row r="16633" spans="1:7">
      <c r="A16633" s="32">
        <v>2018</v>
      </c>
      <c r="B16633" s="32">
        <v>50282</v>
      </c>
      <c r="C16633" s="33" t="s">
        <v>351</v>
      </c>
      <c r="D16633" s="33" t="s">
        <v>352</v>
      </c>
      <c r="E16633" s="34">
        <v>6593</v>
      </c>
      <c r="F16633" s="35">
        <v>21.75</v>
      </c>
      <c r="G16633" s="34" t="s">
        <v>362</v>
      </c>
    </row>
    <row r="16634" spans="1:7">
      <c r="A16634" s="32">
        <v>2018</v>
      </c>
      <c r="B16634" s="32">
        <v>50282</v>
      </c>
      <c r="C16634" s="33" t="s">
        <v>561</v>
      </c>
      <c r="D16634" s="33" t="s">
        <v>562</v>
      </c>
      <c r="E16634" s="34">
        <v>286746</v>
      </c>
      <c r="F16634" s="35">
        <v>1</v>
      </c>
      <c r="G16634" s="34" t="s">
        <v>362</v>
      </c>
    </row>
    <row r="16635" spans="1:7">
      <c r="A16635" s="32">
        <v>2018</v>
      </c>
      <c r="B16635" s="32">
        <v>50282</v>
      </c>
      <c r="C16635" s="33" t="s">
        <v>351</v>
      </c>
      <c r="D16635" s="33" t="s">
        <v>352</v>
      </c>
      <c r="E16635" s="34">
        <v>3105</v>
      </c>
      <c r="F16635" s="35">
        <v>22.12</v>
      </c>
      <c r="G16635" s="34" t="s">
        <v>362</v>
      </c>
    </row>
    <row r="16636" spans="1:7">
      <c r="A16636" s="32">
        <v>2018</v>
      </c>
      <c r="B16636" s="32">
        <v>50292</v>
      </c>
      <c r="C16636" s="33" t="s">
        <v>561</v>
      </c>
      <c r="D16636" s="33" t="s">
        <v>562</v>
      </c>
      <c r="E16636" s="34">
        <v>284844</v>
      </c>
      <c r="F16636" s="35">
        <v>1.0289999999999999</v>
      </c>
      <c r="G16636" s="34" t="s">
        <v>362</v>
      </c>
    </row>
    <row r="16637" spans="1:7">
      <c r="A16637" s="32">
        <v>2018</v>
      </c>
      <c r="B16637" s="32">
        <v>50296</v>
      </c>
      <c r="C16637" s="33" t="s">
        <v>563</v>
      </c>
      <c r="D16637" s="33" t="s">
        <v>564</v>
      </c>
      <c r="E16637" s="34">
        <v>22</v>
      </c>
      <c r="F16637" s="35">
        <v>5.8</v>
      </c>
      <c r="G16637" s="34" t="s">
        <v>362</v>
      </c>
    </row>
    <row r="16638" spans="1:7">
      <c r="A16638" s="32">
        <v>2018</v>
      </c>
      <c r="B16638" s="32">
        <v>50296</v>
      </c>
      <c r="C16638" s="33" t="s">
        <v>561</v>
      </c>
      <c r="D16638" s="33" t="s">
        <v>562</v>
      </c>
      <c r="E16638" s="34">
        <v>296615</v>
      </c>
      <c r="F16638" s="35">
        <v>1.02</v>
      </c>
      <c r="G16638" s="34" t="s">
        <v>362</v>
      </c>
    </row>
    <row r="16639" spans="1:7">
      <c r="A16639" s="32">
        <v>2018</v>
      </c>
      <c r="B16639" s="32">
        <v>50397</v>
      </c>
      <c r="C16639" s="33" t="s">
        <v>561</v>
      </c>
      <c r="D16639" s="33" t="s">
        <v>562</v>
      </c>
      <c r="E16639" s="34">
        <v>227660</v>
      </c>
      <c r="F16639" s="35">
        <v>1.03</v>
      </c>
      <c r="G16639" s="34" t="s">
        <v>362</v>
      </c>
    </row>
    <row r="16640" spans="1:7">
      <c r="A16640" s="32">
        <v>2018</v>
      </c>
      <c r="B16640" s="32">
        <v>50397</v>
      </c>
      <c r="C16640" s="33" t="s">
        <v>351</v>
      </c>
      <c r="D16640" s="33" t="s">
        <v>352</v>
      </c>
      <c r="E16640" s="34">
        <v>11014</v>
      </c>
      <c r="F16640" s="35">
        <v>25.75</v>
      </c>
      <c r="G16640" s="34" t="s">
        <v>362</v>
      </c>
    </row>
    <row r="16641" spans="1:7">
      <c r="A16641" s="32">
        <v>2018</v>
      </c>
      <c r="B16641" s="32">
        <v>50397</v>
      </c>
      <c r="C16641" s="33" t="s">
        <v>565</v>
      </c>
      <c r="D16641" s="33" t="s">
        <v>564</v>
      </c>
      <c r="E16641" s="34">
        <v>1083</v>
      </c>
      <c r="F16641" s="35">
        <v>6.3</v>
      </c>
      <c r="G16641" s="34" t="s">
        <v>362</v>
      </c>
    </row>
    <row r="16642" spans="1:7">
      <c r="A16642" s="32">
        <v>2018</v>
      </c>
      <c r="B16642" s="32">
        <v>50397</v>
      </c>
      <c r="C16642" s="33" t="s">
        <v>565</v>
      </c>
      <c r="D16642" s="33" t="s">
        <v>564</v>
      </c>
      <c r="E16642" s="34">
        <v>2631</v>
      </c>
      <c r="F16642" s="35">
        <v>6.3</v>
      </c>
      <c r="G16642" s="34" t="s">
        <v>362</v>
      </c>
    </row>
    <row r="16643" spans="1:7">
      <c r="A16643" s="32">
        <v>2018</v>
      </c>
      <c r="B16643" s="32">
        <v>50398</v>
      </c>
      <c r="C16643" s="33" t="s">
        <v>561</v>
      </c>
      <c r="D16643" s="33" t="s">
        <v>562</v>
      </c>
      <c r="E16643" s="34">
        <v>477644</v>
      </c>
      <c r="F16643" s="35">
        <v>1.0249999999999999</v>
      </c>
      <c r="G16643" s="34" t="s">
        <v>362</v>
      </c>
    </row>
    <row r="16644" spans="1:7">
      <c r="A16644" s="32">
        <v>2018</v>
      </c>
      <c r="B16644" s="32">
        <v>50481</v>
      </c>
      <c r="C16644" s="33" t="s">
        <v>351</v>
      </c>
      <c r="D16644" s="33" t="s">
        <v>352</v>
      </c>
      <c r="E16644" s="34">
        <v>20064</v>
      </c>
      <c r="F16644" s="35">
        <v>25.41</v>
      </c>
      <c r="G16644" s="34" t="s">
        <v>362</v>
      </c>
    </row>
    <row r="16645" spans="1:7">
      <c r="A16645" s="32">
        <v>2018</v>
      </c>
      <c r="B16645" s="32">
        <v>50481</v>
      </c>
      <c r="C16645" s="33" t="s">
        <v>561</v>
      </c>
      <c r="D16645" s="33" t="s">
        <v>562</v>
      </c>
      <c r="E16645" s="34">
        <v>1236603</v>
      </c>
      <c r="F16645" s="35">
        <v>1.02</v>
      </c>
      <c r="G16645" s="34" t="s">
        <v>362</v>
      </c>
    </row>
    <row r="16646" spans="1:7">
      <c r="A16646" s="32">
        <v>2018</v>
      </c>
      <c r="B16646" s="32">
        <v>50481</v>
      </c>
      <c r="C16646" s="33" t="s">
        <v>351</v>
      </c>
      <c r="D16646" s="33" t="s">
        <v>352</v>
      </c>
      <c r="E16646" s="34">
        <v>7204</v>
      </c>
      <c r="F16646" s="35">
        <v>26.41</v>
      </c>
      <c r="G16646" s="34" t="s">
        <v>362</v>
      </c>
    </row>
    <row r="16647" spans="1:7">
      <c r="A16647" s="32">
        <v>2018</v>
      </c>
      <c r="B16647" s="32">
        <v>50481</v>
      </c>
      <c r="C16647" s="33" t="s">
        <v>351</v>
      </c>
      <c r="D16647" s="33" t="s">
        <v>352</v>
      </c>
      <c r="E16647" s="34">
        <v>10186</v>
      </c>
      <c r="F16647" s="35">
        <v>25.72</v>
      </c>
      <c r="G16647" s="34" t="s">
        <v>362</v>
      </c>
    </row>
    <row r="16648" spans="1:7">
      <c r="A16648" s="32">
        <v>2018</v>
      </c>
      <c r="B16648" s="32">
        <v>50481</v>
      </c>
      <c r="C16648" s="33" t="s">
        <v>351</v>
      </c>
      <c r="D16648" s="33" t="s">
        <v>352</v>
      </c>
      <c r="E16648" s="34">
        <v>11059</v>
      </c>
      <c r="F16648" s="35">
        <v>26.41</v>
      </c>
      <c r="G16648" s="34" t="s">
        <v>362</v>
      </c>
    </row>
    <row r="16649" spans="1:7">
      <c r="A16649" s="32">
        <v>2018</v>
      </c>
      <c r="B16649" s="32">
        <v>50481</v>
      </c>
      <c r="C16649" s="33" t="s">
        <v>351</v>
      </c>
      <c r="D16649" s="33" t="s">
        <v>352</v>
      </c>
      <c r="E16649" s="34">
        <v>20001</v>
      </c>
      <c r="F16649" s="35">
        <v>25.49</v>
      </c>
      <c r="G16649" s="34" t="s">
        <v>362</v>
      </c>
    </row>
    <row r="16650" spans="1:7">
      <c r="A16650" s="32">
        <v>2018</v>
      </c>
      <c r="B16650" s="32">
        <v>50489</v>
      </c>
      <c r="C16650" s="33" t="s">
        <v>561</v>
      </c>
      <c r="D16650" s="33" t="s">
        <v>562</v>
      </c>
      <c r="E16650" s="34">
        <v>83040</v>
      </c>
      <c r="F16650" s="35">
        <v>1.04</v>
      </c>
      <c r="G16650" s="34" t="s">
        <v>362</v>
      </c>
    </row>
    <row r="16651" spans="1:7">
      <c r="A16651" s="32">
        <v>2018</v>
      </c>
      <c r="B16651" s="32">
        <v>50489</v>
      </c>
      <c r="C16651" s="33" t="s">
        <v>561</v>
      </c>
      <c r="D16651" s="33" t="s">
        <v>562</v>
      </c>
      <c r="E16651" s="34">
        <v>95497</v>
      </c>
      <c r="F16651" s="35">
        <v>1.04</v>
      </c>
      <c r="G16651" s="34" t="s">
        <v>362</v>
      </c>
    </row>
    <row r="16652" spans="1:7">
      <c r="A16652" s="32">
        <v>2018</v>
      </c>
      <c r="B16652" s="32">
        <v>50489</v>
      </c>
      <c r="C16652" s="33" t="s">
        <v>561</v>
      </c>
      <c r="D16652" s="33" t="s">
        <v>562</v>
      </c>
      <c r="E16652" s="34">
        <v>174385</v>
      </c>
      <c r="F16652" s="35">
        <v>1.04</v>
      </c>
      <c r="G16652" s="34" t="s">
        <v>362</v>
      </c>
    </row>
    <row r="16653" spans="1:7">
      <c r="A16653" s="32">
        <v>2018</v>
      </c>
      <c r="B16653" s="32">
        <v>50489</v>
      </c>
      <c r="C16653" s="33" t="s">
        <v>561</v>
      </c>
      <c r="D16653" s="33" t="s">
        <v>562</v>
      </c>
      <c r="E16653" s="34">
        <v>249121</v>
      </c>
      <c r="F16653" s="35">
        <v>1.04</v>
      </c>
      <c r="G16653" s="34" t="s">
        <v>362</v>
      </c>
    </row>
    <row r="16654" spans="1:7">
      <c r="A16654" s="32">
        <v>2018</v>
      </c>
      <c r="B16654" s="32">
        <v>50489</v>
      </c>
      <c r="C16654" s="33" t="s">
        <v>561</v>
      </c>
      <c r="D16654" s="33" t="s">
        <v>562</v>
      </c>
      <c r="E16654" s="34">
        <v>733572</v>
      </c>
      <c r="F16654" s="35">
        <v>1.04</v>
      </c>
      <c r="G16654" s="34" t="s">
        <v>362</v>
      </c>
    </row>
    <row r="16655" spans="1:7">
      <c r="A16655" s="32">
        <v>2018</v>
      </c>
      <c r="B16655" s="32">
        <v>50489</v>
      </c>
      <c r="C16655" s="33" t="s">
        <v>561</v>
      </c>
      <c r="D16655" s="33" t="s">
        <v>562</v>
      </c>
      <c r="E16655" s="34">
        <v>743975</v>
      </c>
      <c r="F16655" s="35">
        <v>1.04</v>
      </c>
      <c r="G16655" s="34" t="s">
        <v>362</v>
      </c>
    </row>
    <row r="16656" spans="1:7">
      <c r="A16656" s="32">
        <v>2018</v>
      </c>
      <c r="B16656" s="32">
        <v>50491</v>
      </c>
      <c r="C16656" s="33" t="s">
        <v>561</v>
      </c>
      <c r="D16656" s="33" t="s">
        <v>562</v>
      </c>
      <c r="E16656" s="34">
        <v>412318</v>
      </c>
      <c r="F16656" s="35">
        <v>1.08</v>
      </c>
      <c r="G16656" s="34" t="s">
        <v>362</v>
      </c>
    </row>
    <row r="16657" spans="1:7">
      <c r="A16657" s="32">
        <v>2018</v>
      </c>
      <c r="B16657" s="32">
        <v>50561</v>
      </c>
      <c r="C16657" s="33" t="s">
        <v>561</v>
      </c>
      <c r="D16657" s="33" t="s">
        <v>562</v>
      </c>
      <c r="E16657" s="34">
        <v>370521</v>
      </c>
      <c r="F16657" s="35">
        <v>1.04</v>
      </c>
      <c r="G16657" s="34" t="s">
        <v>362</v>
      </c>
    </row>
    <row r="16658" spans="1:7">
      <c r="A16658" s="32">
        <v>2018</v>
      </c>
      <c r="B16658" s="32">
        <v>50625</v>
      </c>
      <c r="C16658" s="33" t="s">
        <v>561</v>
      </c>
      <c r="D16658" s="33" t="s">
        <v>562</v>
      </c>
      <c r="E16658" s="34">
        <v>463</v>
      </c>
      <c r="F16658" s="35">
        <v>1.03</v>
      </c>
      <c r="G16658" s="34" t="s">
        <v>362</v>
      </c>
    </row>
    <row r="16659" spans="1:7">
      <c r="A16659" s="32">
        <v>2018</v>
      </c>
      <c r="B16659" s="32">
        <v>50625</v>
      </c>
      <c r="C16659" s="33" t="s">
        <v>561</v>
      </c>
      <c r="D16659" s="33" t="s">
        <v>562</v>
      </c>
      <c r="E16659" s="34">
        <v>1457001</v>
      </c>
      <c r="F16659" s="35">
        <v>1.03</v>
      </c>
      <c r="G16659" s="34" t="s">
        <v>362</v>
      </c>
    </row>
    <row r="16660" spans="1:7">
      <c r="A16660" s="32">
        <v>2018</v>
      </c>
      <c r="B16660" s="32">
        <v>50625</v>
      </c>
      <c r="C16660" s="33" t="s">
        <v>561</v>
      </c>
      <c r="D16660" s="33" t="s">
        <v>562</v>
      </c>
      <c r="E16660" s="34">
        <v>1252847</v>
      </c>
      <c r="F16660" s="35">
        <v>1.03</v>
      </c>
      <c r="G16660" s="34" t="s">
        <v>362</v>
      </c>
    </row>
    <row r="16661" spans="1:7">
      <c r="A16661" s="32">
        <v>2018</v>
      </c>
      <c r="B16661" s="32">
        <v>50707</v>
      </c>
      <c r="C16661" s="33" t="s">
        <v>561</v>
      </c>
      <c r="D16661" s="33" t="s">
        <v>562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561</v>
      </c>
      <c r="D16662" s="33" t="s">
        <v>562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563</v>
      </c>
      <c r="D16663" s="33" t="s">
        <v>564</v>
      </c>
      <c r="E16663" s="34">
        <v>120</v>
      </c>
      <c r="F16663" s="35">
        <v>6.07</v>
      </c>
      <c r="G16663" s="34" t="s">
        <v>362</v>
      </c>
    </row>
    <row r="16664" spans="1:7">
      <c r="A16664" s="32">
        <v>2018</v>
      </c>
      <c r="B16664" s="32">
        <v>50776</v>
      </c>
      <c r="C16664" s="33" t="s">
        <v>363</v>
      </c>
      <c r="D16664" s="33" t="s">
        <v>352</v>
      </c>
      <c r="E16664" s="34">
        <v>110</v>
      </c>
      <c r="F16664" s="35">
        <v>11.72</v>
      </c>
      <c r="G16664" s="34" t="s">
        <v>362</v>
      </c>
    </row>
    <row r="16665" spans="1:7">
      <c r="A16665" s="32">
        <v>2018</v>
      </c>
      <c r="B16665" s="32">
        <v>50776</v>
      </c>
      <c r="C16665" s="33" t="s">
        <v>363</v>
      </c>
      <c r="D16665" s="33" t="s">
        <v>352</v>
      </c>
      <c r="E16665" s="34">
        <v>153</v>
      </c>
      <c r="F16665" s="35">
        <v>13</v>
      </c>
      <c r="G16665" s="34" t="s">
        <v>362</v>
      </c>
    </row>
    <row r="16666" spans="1:7">
      <c r="A16666" s="32">
        <v>2018</v>
      </c>
      <c r="B16666" s="32">
        <v>50776</v>
      </c>
      <c r="C16666" s="33" t="s">
        <v>363</v>
      </c>
      <c r="D16666" s="33" t="s">
        <v>352</v>
      </c>
      <c r="E16666" s="34">
        <v>201</v>
      </c>
      <c r="F16666" s="35">
        <v>14</v>
      </c>
      <c r="G16666" s="34" t="s">
        <v>362</v>
      </c>
    </row>
    <row r="16667" spans="1:7">
      <c r="A16667" s="32">
        <v>2018</v>
      </c>
      <c r="B16667" s="32">
        <v>50776</v>
      </c>
      <c r="C16667" s="33" t="s">
        <v>363</v>
      </c>
      <c r="D16667" s="33" t="s">
        <v>352</v>
      </c>
      <c r="E16667" s="34">
        <v>204</v>
      </c>
      <c r="F16667" s="35">
        <v>10.35</v>
      </c>
      <c r="G16667" s="34" t="s">
        <v>362</v>
      </c>
    </row>
    <row r="16668" spans="1:7">
      <c r="A16668" s="32">
        <v>2018</v>
      </c>
      <c r="B16668" s="32">
        <v>50776</v>
      </c>
      <c r="C16668" s="33" t="s">
        <v>363</v>
      </c>
      <c r="D16668" s="33" t="s">
        <v>352</v>
      </c>
      <c r="E16668" s="34">
        <v>1650</v>
      </c>
      <c r="F16668" s="35">
        <v>10</v>
      </c>
      <c r="G16668" s="34" t="s">
        <v>362</v>
      </c>
    </row>
    <row r="16669" spans="1:7">
      <c r="A16669" s="32">
        <v>2018</v>
      </c>
      <c r="B16669" s="32">
        <v>50776</v>
      </c>
      <c r="C16669" s="33" t="s">
        <v>363</v>
      </c>
      <c r="D16669" s="33" t="s">
        <v>352</v>
      </c>
      <c r="E16669" s="34">
        <v>507</v>
      </c>
      <c r="F16669" s="35">
        <v>12.4</v>
      </c>
      <c r="G16669" s="34" t="s">
        <v>362</v>
      </c>
    </row>
    <row r="16670" spans="1:7">
      <c r="A16670" s="32">
        <v>2018</v>
      </c>
      <c r="B16670" s="32">
        <v>50776</v>
      </c>
      <c r="C16670" s="33" t="s">
        <v>363</v>
      </c>
      <c r="D16670" s="33" t="s">
        <v>352</v>
      </c>
      <c r="E16670" s="34">
        <v>660</v>
      </c>
      <c r="F16670" s="35">
        <v>9.56</v>
      </c>
      <c r="G16670" s="34" t="s">
        <v>362</v>
      </c>
    </row>
    <row r="16671" spans="1:7">
      <c r="A16671" s="32">
        <v>2018</v>
      </c>
      <c r="B16671" s="32">
        <v>50776</v>
      </c>
      <c r="C16671" s="33" t="s">
        <v>363</v>
      </c>
      <c r="D16671" s="33" t="s">
        <v>352</v>
      </c>
      <c r="E16671" s="34">
        <v>713</v>
      </c>
      <c r="F16671" s="35">
        <v>12</v>
      </c>
      <c r="G16671" s="34" t="s">
        <v>362</v>
      </c>
    </row>
    <row r="16672" spans="1:7">
      <c r="A16672" s="32">
        <v>2018</v>
      </c>
      <c r="B16672" s="32">
        <v>50776</v>
      </c>
      <c r="C16672" s="33" t="s">
        <v>363</v>
      </c>
      <c r="D16672" s="33" t="s">
        <v>352</v>
      </c>
      <c r="E16672" s="34">
        <v>889</v>
      </c>
      <c r="F16672" s="35">
        <v>13.5</v>
      </c>
      <c r="G16672" s="34" t="s">
        <v>362</v>
      </c>
    </row>
    <row r="16673" spans="1:7">
      <c r="A16673" s="32">
        <v>2018</v>
      </c>
      <c r="B16673" s="32">
        <v>50776</v>
      </c>
      <c r="C16673" s="33" t="s">
        <v>363</v>
      </c>
      <c r="D16673" s="33" t="s">
        <v>352</v>
      </c>
      <c r="E16673" s="34">
        <v>1030</v>
      </c>
      <c r="F16673" s="35">
        <v>12.4</v>
      </c>
      <c r="G16673" s="34" t="s">
        <v>362</v>
      </c>
    </row>
    <row r="16674" spans="1:7">
      <c r="A16674" s="32">
        <v>2018</v>
      </c>
      <c r="B16674" s="32">
        <v>50776</v>
      </c>
      <c r="C16674" s="33" t="s">
        <v>363</v>
      </c>
      <c r="D16674" s="33" t="s">
        <v>352</v>
      </c>
      <c r="E16674" s="34">
        <v>1098</v>
      </c>
      <c r="F16674" s="35">
        <v>12</v>
      </c>
      <c r="G16674" s="34" t="s">
        <v>362</v>
      </c>
    </row>
    <row r="16675" spans="1:7">
      <c r="A16675" s="32">
        <v>2018</v>
      </c>
      <c r="B16675" s="32">
        <v>50776</v>
      </c>
      <c r="C16675" s="33" t="s">
        <v>363</v>
      </c>
      <c r="D16675" s="33" t="s">
        <v>352</v>
      </c>
      <c r="E16675" s="34">
        <v>1339</v>
      </c>
      <c r="F16675" s="35">
        <v>14</v>
      </c>
      <c r="G16675" s="34" t="s">
        <v>362</v>
      </c>
    </row>
    <row r="16676" spans="1:7">
      <c r="A16676" s="32">
        <v>2018</v>
      </c>
      <c r="B16676" s="32">
        <v>50776</v>
      </c>
      <c r="C16676" s="33" t="s">
        <v>363</v>
      </c>
      <c r="D16676" s="33" t="s">
        <v>352</v>
      </c>
      <c r="E16676" s="34">
        <v>1409</v>
      </c>
      <c r="F16676" s="35">
        <v>10.4</v>
      </c>
      <c r="G16676" s="34" t="s">
        <v>362</v>
      </c>
    </row>
    <row r="16677" spans="1:7">
      <c r="A16677" s="32">
        <v>2018</v>
      </c>
      <c r="B16677" s="32">
        <v>50776</v>
      </c>
      <c r="C16677" s="33" t="s">
        <v>363</v>
      </c>
      <c r="D16677" s="33" t="s">
        <v>352</v>
      </c>
      <c r="E16677" s="34">
        <v>1491</v>
      </c>
      <c r="F16677" s="35">
        <v>11.2</v>
      </c>
      <c r="G16677" s="34" t="s">
        <v>362</v>
      </c>
    </row>
    <row r="16678" spans="1:7">
      <c r="A16678" s="32">
        <v>2018</v>
      </c>
      <c r="B16678" s="32">
        <v>50776</v>
      </c>
      <c r="C16678" s="33" t="s">
        <v>363</v>
      </c>
      <c r="D16678" s="33" t="s">
        <v>352</v>
      </c>
      <c r="E16678" s="34">
        <v>39</v>
      </c>
      <c r="F16678" s="35">
        <v>10</v>
      </c>
      <c r="G16678" s="34" t="s">
        <v>362</v>
      </c>
    </row>
    <row r="16679" spans="1:7">
      <c r="A16679" s="32">
        <v>2018</v>
      </c>
      <c r="B16679" s="32">
        <v>50776</v>
      </c>
      <c r="C16679" s="33" t="s">
        <v>363</v>
      </c>
      <c r="D16679" s="33" t="s">
        <v>352</v>
      </c>
      <c r="E16679" s="34">
        <v>30</v>
      </c>
      <c r="F16679" s="35">
        <v>11.69</v>
      </c>
      <c r="G16679" s="34" t="s">
        <v>362</v>
      </c>
    </row>
    <row r="16680" spans="1:7">
      <c r="A16680" s="32">
        <v>2018</v>
      </c>
      <c r="B16680" s="32">
        <v>50776</v>
      </c>
      <c r="C16680" s="33" t="s">
        <v>363</v>
      </c>
      <c r="D16680" s="33" t="s">
        <v>352</v>
      </c>
      <c r="E16680" s="34">
        <v>15</v>
      </c>
      <c r="F16680" s="35">
        <v>11.65</v>
      </c>
      <c r="G16680" s="34" t="s">
        <v>362</v>
      </c>
    </row>
    <row r="16681" spans="1:7">
      <c r="A16681" s="32">
        <v>2018</v>
      </c>
      <c r="B16681" s="32">
        <v>50776</v>
      </c>
      <c r="C16681" s="33" t="s">
        <v>363</v>
      </c>
      <c r="D16681" s="33" t="s">
        <v>352</v>
      </c>
      <c r="E16681" s="34">
        <v>220</v>
      </c>
      <c r="F16681" s="35">
        <v>13.6</v>
      </c>
      <c r="G16681" s="34" t="s">
        <v>362</v>
      </c>
    </row>
    <row r="16682" spans="1:7">
      <c r="A16682" s="32">
        <v>2018</v>
      </c>
      <c r="B16682" s="32">
        <v>50806</v>
      </c>
      <c r="C16682" s="33" t="s">
        <v>561</v>
      </c>
      <c r="D16682" s="33" t="s">
        <v>562</v>
      </c>
      <c r="E16682" s="34">
        <v>36762</v>
      </c>
      <c r="F16682" s="35">
        <v>1.03</v>
      </c>
      <c r="G16682" s="34" t="s">
        <v>362</v>
      </c>
    </row>
    <row r="16683" spans="1:7">
      <c r="A16683" s="32">
        <v>2018</v>
      </c>
      <c r="B16683" s="32">
        <v>50806</v>
      </c>
      <c r="C16683" s="33" t="s">
        <v>565</v>
      </c>
      <c r="D16683" s="33" t="s">
        <v>564</v>
      </c>
      <c r="E16683" s="34">
        <v>2083</v>
      </c>
      <c r="F16683" s="35">
        <v>6.3</v>
      </c>
      <c r="G16683" s="34" t="s">
        <v>362</v>
      </c>
    </row>
    <row r="16684" spans="1:7">
      <c r="A16684" s="32">
        <v>2018</v>
      </c>
      <c r="B16684" s="32">
        <v>50815</v>
      </c>
      <c r="C16684" s="33" t="s">
        <v>561</v>
      </c>
      <c r="D16684" s="33" t="s">
        <v>562</v>
      </c>
      <c r="E16684" s="34">
        <v>3008056</v>
      </c>
      <c r="F16684" s="35">
        <v>1.0269999999999999</v>
      </c>
      <c r="G16684" s="34" t="s">
        <v>362</v>
      </c>
    </row>
    <row r="16685" spans="1:7">
      <c r="A16685" s="32">
        <v>2018</v>
      </c>
      <c r="B16685" s="32">
        <v>50835</v>
      </c>
      <c r="C16685" s="33" t="s">
        <v>351</v>
      </c>
      <c r="D16685" s="33" t="s">
        <v>352</v>
      </c>
      <c r="E16685" s="34">
        <v>18457</v>
      </c>
      <c r="F16685" s="35">
        <v>20.2</v>
      </c>
      <c r="G16685" s="34" t="s">
        <v>362</v>
      </c>
    </row>
    <row r="16686" spans="1:7">
      <c r="A16686" s="32">
        <v>2018</v>
      </c>
      <c r="B16686" s="32">
        <v>50888</v>
      </c>
      <c r="C16686" s="33" t="s">
        <v>363</v>
      </c>
      <c r="D16686" s="33" t="s">
        <v>352</v>
      </c>
      <c r="E16686" s="34">
        <v>91</v>
      </c>
      <c r="F16686" s="35">
        <v>12.46</v>
      </c>
      <c r="G16686" s="34" t="s">
        <v>362</v>
      </c>
    </row>
    <row r="16687" spans="1:7">
      <c r="A16687" s="32">
        <v>2018</v>
      </c>
      <c r="B16687" s="32">
        <v>50888</v>
      </c>
      <c r="C16687" s="33" t="s">
        <v>363</v>
      </c>
      <c r="D16687" s="33" t="s">
        <v>352</v>
      </c>
      <c r="E16687" s="34">
        <v>1017</v>
      </c>
      <c r="F16687" s="35">
        <v>13.58</v>
      </c>
      <c r="G16687" s="34" t="s">
        <v>362</v>
      </c>
    </row>
    <row r="16688" spans="1:7">
      <c r="A16688" s="32">
        <v>2018</v>
      </c>
      <c r="B16688" s="32">
        <v>50900</v>
      </c>
      <c r="C16688" s="33" t="s">
        <v>351</v>
      </c>
      <c r="D16688" s="33" t="s">
        <v>352</v>
      </c>
      <c r="E16688" s="34">
        <v>22657</v>
      </c>
      <c r="F16688" s="35">
        <v>26</v>
      </c>
      <c r="G16688" s="34" t="s">
        <v>362</v>
      </c>
    </row>
    <row r="16689" spans="1:7">
      <c r="A16689" s="32">
        <v>2018</v>
      </c>
      <c r="B16689" s="32">
        <v>50900</v>
      </c>
      <c r="C16689" s="33" t="s">
        <v>561</v>
      </c>
      <c r="D16689" s="33" t="s">
        <v>562</v>
      </c>
      <c r="E16689" s="34">
        <v>346888</v>
      </c>
      <c r="F16689" s="35">
        <v>1.07</v>
      </c>
      <c r="G16689" s="34" t="s">
        <v>362</v>
      </c>
    </row>
    <row r="16690" spans="1:7">
      <c r="A16690" s="32">
        <v>2018</v>
      </c>
      <c r="B16690" s="32">
        <v>50949</v>
      </c>
      <c r="C16690" s="33" t="s">
        <v>561</v>
      </c>
      <c r="D16690" s="33" t="s">
        <v>562</v>
      </c>
      <c r="E16690" s="34">
        <v>109681</v>
      </c>
      <c r="F16690" s="35">
        <v>1.0269999999999999</v>
      </c>
      <c r="G16690" s="34" t="s">
        <v>362</v>
      </c>
    </row>
    <row r="16691" spans="1:7">
      <c r="A16691" s="32">
        <v>2018</v>
      </c>
      <c r="B16691" s="32">
        <v>50951</v>
      </c>
      <c r="C16691" s="33" t="s">
        <v>363</v>
      </c>
      <c r="D16691" s="33" t="s">
        <v>352</v>
      </c>
      <c r="E16691" s="34">
        <v>36822</v>
      </c>
      <c r="F16691" s="35">
        <v>12.77</v>
      </c>
      <c r="G16691" s="34" t="s">
        <v>362</v>
      </c>
    </row>
    <row r="16692" spans="1:7">
      <c r="A16692" s="32">
        <v>2018</v>
      </c>
      <c r="B16692" s="32">
        <v>50969</v>
      </c>
      <c r="C16692" s="33" t="s">
        <v>561</v>
      </c>
      <c r="D16692" s="33" t="s">
        <v>562</v>
      </c>
      <c r="E16692" s="34">
        <v>148903</v>
      </c>
      <c r="F16692" s="35">
        <v>1</v>
      </c>
      <c r="G16692" s="34" t="s">
        <v>362</v>
      </c>
    </row>
    <row r="16693" spans="1:7">
      <c r="A16693" s="32">
        <v>2018</v>
      </c>
      <c r="B16693" s="32">
        <v>50973</v>
      </c>
      <c r="C16693" s="33" t="s">
        <v>561</v>
      </c>
      <c r="D16693" s="33" t="s">
        <v>562</v>
      </c>
      <c r="E16693" s="34">
        <v>1534368</v>
      </c>
      <c r="F16693" s="35">
        <v>1.01</v>
      </c>
      <c r="G16693" s="34" t="s">
        <v>362</v>
      </c>
    </row>
    <row r="16694" spans="1:7">
      <c r="A16694" s="32">
        <v>2018</v>
      </c>
      <c r="B16694" s="32">
        <v>50973</v>
      </c>
      <c r="C16694" s="33" t="s">
        <v>561</v>
      </c>
      <c r="D16694" s="33" t="s">
        <v>562</v>
      </c>
      <c r="E16694" s="34">
        <v>885562</v>
      </c>
      <c r="F16694" s="35">
        <v>1.01</v>
      </c>
      <c r="G16694" s="34" t="s">
        <v>362</v>
      </c>
    </row>
    <row r="16695" spans="1:7">
      <c r="A16695" s="32">
        <v>2018</v>
      </c>
      <c r="B16695" s="32">
        <v>50973</v>
      </c>
      <c r="C16695" s="33" t="s">
        <v>561</v>
      </c>
      <c r="D16695" s="33" t="s">
        <v>562</v>
      </c>
      <c r="E16695" s="34">
        <v>577719</v>
      </c>
      <c r="F16695" s="35">
        <v>0.9</v>
      </c>
      <c r="G16695" s="34" t="s">
        <v>362</v>
      </c>
    </row>
    <row r="16696" spans="1:7">
      <c r="A16696" s="32">
        <v>2018</v>
      </c>
      <c r="B16696" s="32">
        <v>50974</v>
      </c>
      <c r="C16696" s="33" t="s">
        <v>363</v>
      </c>
      <c r="D16696" s="33" t="s">
        <v>352</v>
      </c>
      <c r="E16696" s="34">
        <v>33301</v>
      </c>
      <c r="F16696" s="35">
        <v>10.356</v>
      </c>
      <c r="G16696" s="34" t="s">
        <v>362</v>
      </c>
    </row>
    <row r="16697" spans="1:7">
      <c r="A16697" s="32">
        <v>2018</v>
      </c>
      <c r="B16697" s="32">
        <v>50974</v>
      </c>
      <c r="C16697" s="33" t="s">
        <v>351</v>
      </c>
      <c r="D16697" s="33" t="s">
        <v>352</v>
      </c>
      <c r="E16697" s="34">
        <v>1477</v>
      </c>
      <c r="F16697" s="35">
        <v>21.617999999999999</v>
      </c>
      <c r="G16697" s="34" t="s">
        <v>362</v>
      </c>
    </row>
    <row r="16698" spans="1:7">
      <c r="A16698" s="32">
        <v>2018</v>
      </c>
      <c r="B16698" s="32">
        <v>50974</v>
      </c>
      <c r="C16698" s="33" t="s">
        <v>351</v>
      </c>
      <c r="D16698" s="33" t="s">
        <v>352</v>
      </c>
      <c r="E16698" s="34">
        <v>494</v>
      </c>
      <c r="F16698" s="35">
        <v>20.402999999999999</v>
      </c>
      <c r="G16698" s="34" t="s">
        <v>362</v>
      </c>
    </row>
    <row r="16699" spans="1:7">
      <c r="A16699" s="32">
        <v>2018</v>
      </c>
      <c r="B16699" s="32">
        <v>50974</v>
      </c>
      <c r="C16699" s="33" t="s">
        <v>351</v>
      </c>
      <c r="D16699" s="33" t="s">
        <v>352</v>
      </c>
      <c r="E16699" s="34">
        <v>164</v>
      </c>
      <c r="F16699" s="35">
        <v>23.89</v>
      </c>
      <c r="G16699" s="34" t="s">
        <v>362</v>
      </c>
    </row>
    <row r="16700" spans="1:7">
      <c r="A16700" s="32">
        <v>2018</v>
      </c>
      <c r="B16700" s="32">
        <v>50974</v>
      </c>
      <c r="C16700" s="33" t="s">
        <v>351</v>
      </c>
      <c r="D16700" s="33" t="s">
        <v>352</v>
      </c>
      <c r="E16700" s="34">
        <v>109</v>
      </c>
      <c r="F16700" s="35">
        <v>25.757000000000001</v>
      </c>
      <c r="G16700" s="34" t="s">
        <v>362</v>
      </c>
    </row>
    <row r="16701" spans="1:7">
      <c r="A16701" s="32">
        <v>2018</v>
      </c>
      <c r="B16701" s="32">
        <v>50974</v>
      </c>
      <c r="C16701" s="33" t="s">
        <v>351</v>
      </c>
      <c r="D16701" s="33" t="s">
        <v>352</v>
      </c>
      <c r="E16701" s="34">
        <v>17</v>
      </c>
      <c r="F16701" s="35">
        <v>22.186</v>
      </c>
      <c r="G16701" s="34" t="s">
        <v>362</v>
      </c>
    </row>
    <row r="16702" spans="1:7">
      <c r="A16702" s="32">
        <v>2018</v>
      </c>
      <c r="B16702" s="32">
        <v>50974</v>
      </c>
      <c r="C16702" s="33" t="s">
        <v>351</v>
      </c>
      <c r="D16702" s="33" t="s">
        <v>352</v>
      </c>
      <c r="E16702" s="34">
        <v>407</v>
      </c>
      <c r="F16702" s="35">
        <v>24.209</v>
      </c>
      <c r="G16702" s="34" t="s">
        <v>362</v>
      </c>
    </row>
    <row r="16703" spans="1:7">
      <c r="A16703" s="32">
        <v>2018</v>
      </c>
      <c r="B16703" s="32">
        <v>50974</v>
      </c>
      <c r="C16703" s="33" t="s">
        <v>563</v>
      </c>
      <c r="D16703" s="33" t="s">
        <v>564</v>
      </c>
      <c r="E16703" s="34">
        <v>197</v>
      </c>
      <c r="F16703" s="35">
        <v>5.774</v>
      </c>
      <c r="G16703" s="34" t="s">
        <v>362</v>
      </c>
    </row>
    <row r="16704" spans="1:7">
      <c r="A16704" s="32">
        <v>2018</v>
      </c>
      <c r="B16704" s="32">
        <v>50974</v>
      </c>
      <c r="C16704" s="33" t="s">
        <v>363</v>
      </c>
      <c r="D16704" s="33" t="s">
        <v>352</v>
      </c>
      <c r="E16704" s="34">
        <v>53</v>
      </c>
      <c r="F16704" s="35">
        <v>15.105</v>
      </c>
      <c r="G16704" s="34" t="s">
        <v>362</v>
      </c>
    </row>
    <row r="16705" spans="1:7">
      <c r="A16705" s="32">
        <v>2018</v>
      </c>
      <c r="B16705" s="32">
        <v>50974</v>
      </c>
      <c r="C16705" s="33" t="s">
        <v>363</v>
      </c>
      <c r="D16705" s="33" t="s">
        <v>352</v>
      </c>
      <c r="E16705" s="34">
        <v>110</v>
      </c>
      <c r="F16705" s="35">
        <v>16.568999999999999</v>
      </c>
      <c r="G16705" s="34" t="s">
        <v>362</v>
      </c>
    </row>
    <row r="16706" spans="1:7">
      <c r="A16706" s="32">
        <v>2018</v>
      </c>
      <c r="B16706" s="32">
        <v>50974</v>
      </c>
      <c r="C16706" s="33" t="s">
        <v>363</v>
      </c>
      <c r="D16706" s="33" t="s">
        <v>352</v>
      </c>
      <c r="E16706" s="34">
        <v>501</v>
      </c>
      <c r="F16706" s="35">
        <v>11.208</v>
      </c>
      <c r="G16706" s="34" t="s">
        <v>362</v>
      </c>
    </row>
    <row r="16707" spans="1:7">
      <c r="A16707" s="32">
        <v>2018</v>
      </c>
      <c r="B16707" s="32">
        <v>50974</v>
      </c>
      <c r="C16707" s="33" t="s">
        <v>363</v>
      </c>
      <c r="D16707" s="33" t="s">
        <v>352</v>
      </c>
      <c r="E16707" s="34">
        <v>675</v>
      </c>
      <c r="F16707" s="35">
        <v>13.785</v>
      </c>
      <c r="G16707" s="34" t="s">
        <v>362</v>
      </c>
    </row>
    <row r="16708" spans="1:7">
      <c r="A16708" s="32">
        <v>2018</v>
      </c>
      <c r="B16708" s="32">
        <v>50974</v>
      </c>
      <c r="C16708" s="33" t="s">
        <v>363</v>
      </c>
      <c r="D16708" s="33" t="s">
        <v>352</v>
      </c>
      <c r="E16708" s="34">
        <v>1903</v>
      </c>
      <c r="F16708" s="35">
        <v>11.114000000000001</v>
      </c>
      <c r="G16708" s="34" t="s">
        <v>362</v>
      </c>
    </row>
    <row r="16709" spans="1:7">
      <c r="A16709" s="32">
        <v>2018</v>
      </c>
      <c r="B16709" s="32">
        <v>50974</v>
      </c>
      <c r="C16709" s="33" t="s">
        <v>363</v>
      </c>
      <c r="D16709" s="33" t="s">
        <v>352</v>
      </c>
      <c r="E16709" s="34">
        <v>2554</v>
      </c>
      <c r="F16709" s="35">
        <v>13.029</v>
      </c>
      <c r="G16709" s="34" t="s">
        <v>362</v>
      </c>
    </row>
    <row r="16710" spans="1:7">
      <c r="A16710" s="32">
        <v>2018</v>
      </c>
      <c r="B16710" s="32">
        <v>50974</v>
      </c>
      <c r="C16710" s="33" t="s">
        <v>363</v>
      </c>
      <c r="D16710" s="33" t="s">
        <v>352</v>
      </c>
      <c r="E16710" s="34">
        <v>5071</v>
      </c>
      <c r="F16710" s="35">
        <v>13.007999999999999</v>
      </c>
      <c r="G16710" s="34" t="s">
        <v>362</v>
      </c>
    </row>
    <row r="16711" spans="1:7">
      <c r="A16711" s="32">
        <v>2018</v>
      </c>
      <c r="B16711" s="32">
        <v>51030</v>
      </c>
      <c r="C16711" s="33" t="s">
        <v>563</v>
      </c>
      <c r="D16711" s="33" t="s">
        <v>564</v>
      </c>
      <c r="E16711" s="34">
        <v>1625</v>
      </c>
      <c r="F16711" s="35">
        <v>5.79</v>
      </c>
      <c r="G16711" s="34" t="s">
        <v>362</v>
      </c>
    </row>
    <row r="16712" spans="1:7">
      <c r="A16712" s="32">
        <v>2018</v>
      </c>
      <c r="B16712" s="32">
        <v>51030</v>
      </c>
      <c r="C16712" s="33" t="s">
        <v>561</v>
      </c>
      <c r="D16712" s="33" t="s">
        <v>562</v>
      </c>
      <c r="E16712" s="34">
        <v>94572</v>
      </c>
      <c r="F16712" s="35">
        <v>1.028</v>
      </c>
      <c r="G16712" s="34" t="s">
        <v>362</v>
      </c>
    </row>
    <row r="16713" spans="1:7">
      <c r="A16713" s="32">
        <v>2018</v>
      </c>
      <c r="B16713" s="32">
        <v>51030</v>
      </c>
      <c r="C16713" s="33" t="s">
        <v>561</v>
      </c>
      <c r="D16713" s="33" t="s">
        <v>562</v>
      </c>
      <c r="E16713" s="34">
        <v>163324</v>
      </c>
      <c r="F16713" s="35">
        <v>1.028</v>
      </c>
      <c r="G16713" s="34" t="s">
        <v>362</v>
      </c>
    </row>
    <row r="16714" spans="1:7">
      <c r="A16714" s="32">
        <v>2018</v>
      </c>
      <c r="B16714" s="32">
        <v>52006</v>
      </c>
      <c r="C16714" s="33" t="s">
        <v>561</v>
      </c>
      <c r="D16714" s="33" t="s">
        <v>562</v>
      </c>
      <c r="E16714" s="34">
        <v>735556</v>
      </c>
      <c r="F16714" s="35">
        <v>1.05</v>
      </c>
      <c r="G16714" s="34" t="s">
        <v>362</v>
      </c>
    </row>
    <row r="16715" spans="1:7">
      <c r="A16715" s="32">
        <v>2018</v>
      </c>
      <c r="B16715" s="32">
        <v>52007</v>
      </c>
      <c r="C16715" s="33" t="s">
        <v>563</v>
      </c>
      <c r="D16715" s="33" t="s">
        <v>564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561</v>
      </c>
      <c r="D16716" s="33" t="s">
        <v>562</v>
      </c>
      <c r="E16716" s="34">
        <v>3881293</v>
      </c>
      <c r="F16716" s="35">
        <v>1.0409999999999999</v>
      </c>
      <c r="G16716" s="34" t="s">
        <v>362</v>
      </c>
    </row>
    <row r="16717" spans="1:7">
      <c r="A16717" s="32">
        <v>2018</v>
      </c>
      <c r="B16717" s="32">
        <v>52087</v>
      </c>
      <c r="C16717" s="33" t="s">
        <v>563</v>
      </c>
      <c r="D16717" s="33" t="s">
        <v>564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563</v>
      </c>
      <c r="D16718" s="33" t="s">
        <v>564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563</v>
      </c>
      <c r="D16719" s="33" t="s">
        <v>564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563</v>
      </c>
      <c r="D16720" s="33" t="s">
        <v>564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561</v>
      </c>
      <c r="D16721" s="33" t="s">
        <v>562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561</v>
      </c>
      <c r="D16722" s="33" t="s">
        <v>562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561</v>
      </c>
      <c r="D16723" s="33" t="s">
        <v>562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561</v>
      </c>
      <c r="D16724" s="33" t="s">
        <v>562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561</v>
      </c>
      <c r="D16725" s="33" t="s">
        <v>562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561</v>
      </c>
      <c r="D16726" s="33" t="s">
        <v>562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561</v>
      </c>
      <c r="D16727" s="33" t="s">
        <v>562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561</v>
      </c>
      <c r="D16728" s="33" t="s">
        <v>562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561</v>
      </c>
      <c r="D16729" s="33" t="s">
        <v>562</v>
      </c>
      <c r="E16729" s="34">
        <v>1003596</v>
      </c>
      <c r="F16729" s="35">
        <v>1.03</v>
      </c>
      <c r="G16729" s="34" t="s">
        <v>362</v>
      </c>
    </row>
    <row r="16730" spans="1:7">
      <c r="A16730" s="32">
        <v>2018</v>
      </c>
      <c r="B16730" s="32">
        <v>52120</v>
      </c>
      <c r="C16730" s="33" t="s">
        <v>561</v>
      </c>
      <c r="D16730" s="33" t="s">
        <v>562</v>
      </c>
      <c r="E16730" s="34">
        <v>3183164</v>
      </c>
      <c r="F16730" s="35">
        <v>1.03</v>
      </c>
      <c r="G16730" s="34" t="s">
        <v>362</v>
      </c>
    </row>
    <row r="16731" spans="1:7">
      <c r="A16731" s="32">
        <v>2018</v>
      </c>
      <c r="B16731" s="32">
        <v>52169</v>
      </c>
      <c r="C16731" s="33" t="s">
        <v>561</v>
      </c>
      <c r="D16731" s="33" t="s">
        <v>562</v>
      </c>
      <c r="E16731" s="34">
        <v>744615</v>
      </c>
      <c r="F16731" s="35">
        <v>1.038</v>
      </c>
      <c r="G16731" s="34" t="s">
        <v>362</v>
      </c>
    </row>
    <row r="16732" spans="1:7">
      <c r="A16732" s="32">
        <v>2018</v>
      </c>
      <c r="B16732" s="32">
        <v>52176</v>
      </c>
      <c r="C16732" s="33" t="s">
        <v>561</v>
      </c>
      <c r="D16732" s="33" t="s">
        <v>562</v>
      </c>
      <c r="E16732" s="34">
        <v>551071</v>
      </c>
      <c r="F16732" s="35">
        <v>1.0249999999999999</v>
      </c>
      <c r="G16732" s="34" t="s">
        <v>362</v>
      </c>
    </row>
    <row r="16733" spans="1:7">
      <c r="A16733" s="32">
        <v>2018</v>
      </c>
      <c r="B16733" s="32">
        <v>54041</v>
      </c>
      <c r="C16733" s="33" t="s">
        <v>561</v>
      </c>
      <c r="D16733" s="33" t="s">
        <v>562</v>
      </c>
      <c r="E16733" s="34">
        <v>352555</v>
      </c>
      <c r="F16733" s="35">
        <v>1.0309999999999999</v>
      </c>
      <c r="G16733" s="34" t="s">
        <v>362</v>
      </c>
    </row>
    <row r="16734" spans="1:7">
      <c r="A16734" s="32">
        <v>2018</v>
      </c>
      <c r="B16734" s="32">
        <v>54081</v>
      </c>
      <c r="C16734" s="33" t="s">
        <v>351</v>
      </c>
      <c r="D16734" s="33" t="s">
        <v>352</v>
      </c>
      <c r="E16734" s="34">
        <v>9898</v>
      </c>
      <c r="F16734" s="35">
        <v>25.98</v>
      </c>
      <c r="G16734" s="34" t="s">
        <v>362</v>
      </c>
    </row>
    <row r="16735" spans="1:7">
      <c r="A16735" s="32">
        <v>2018</v>
      </c>
      <c r="B16735" s="32">
        <v>54087</v>
      </c>
      <c r="C16735" s="33" t="s">
        <v>561</v>
      </c>
      <c r="D16735" s="33" t="s">
        <v>562</v>
      </c>
      <c r="E16735" s="34">
        <v>41309</v>
      </c>
      <c r="F16735" s="35">
        <v>1.05</v>
      </c>
      <c r="G16735" s="34" t="s">
        <v>362</v>
      </c>
    </row>
    <row r="16736" spans="1:7">
      <c r="A16736" s="32">
        <v>2018</v>
      </c>
      <c r="B16736" s="32">
        <v>54101</v>
      </c>
      <c r="C16736" s="33" t="s">
        <v>563</v>
      </c>
      <c r="D16736" s="33" t="s">
        <v>564</v>
      </c>
      <c r="E16736" s="34">
        <v>2589</v>
      </c>
      <c r="F16736" s="35">
        <v>5.7960000000000003</v>
      </c>
      <c r="G16736" s="34" t="s">
        <v>362</v>
      </c>
    </row>
    <row r="16737" spans="1:7">
      <c r="A16737" s="32">
        <v>2018</v>
      </c>
      <c r="B16737" s="32">
        <v>54101</v>
      </c>
      <c r="C16737" s="33" t="s">
        <v>561</v>
      </c>
      <c r="D16737" s="33" t="s">
        <v>562</v>
      </c>
      <c r="E16737" s="34">
        <v>247614</v>
      </c>
      <c r="F16737" s="35">
        <v>1</v>
      </c>
      <c r="G16737" s="34" t="s">
        <v>362</v>
      </c>
    </row>
    <row r="16738" spans="1:7">
      <c r="A16738" s="32">
        <v>2018</v>
      </c>
      <c r="B16738" s="32">
        <v>54101</v>
      </c>
      <c r="C16738" s="33" t="s">
        <v>565</v>
      </c>
      <c r="D16738" s="33" t="s">
        <v>564</v>
      </c>
      <c r="E16738" s="34">
        <v>1062</v>
      </c>
      <c r="F16738" s="35">
        <v>6.2969999999999997</v>
      </c>
      <c r="G16738" s="34" t="s">
        <v>362</v>
      </c>
    </row>
    <row r="16739" spans="1:7">
      <c r="A16739" s="32">
        <v>2018</v>
      </c>
      <c r="B16739" s="32">
        <v>54104</v>
      </c>
      <c r="C16739" s="33" t="s">
        <v>351</v>
      </c>
      <c r="D16739" s="33" t="s">
        <v>352</v>
      </c>
      <c r="E16739" s="34">
        <v>7875</v>
      </c>
      <c r="F16739" s="35">
        <v>24</v>
      </c>
      <c r="G16739" s="34" t="s">
        <v>362</v>
      </c>
    </row>
    <row r="16740" spans="1:7">
      <c r="A16740" s="32">
        <v>2018</v>
      </c>
      <c r="B16740" s="32">
        <v>54104</v>
      </c>
      <c r="C16740" s="33" t="s">
        <v>561</v>
      </c>
      <c r="D16740" s="33" t="s">
        <v>562</v>
      </c>
      <c r="E16740" s="34">
        <v>159972</v>
      </c>
      <c r="F16740" s="35">
        <v>1.024</v>
      </c>
      <c r="G16740" s="34" t="s">
        <v>362</v>
      </c>
    </row>
    <row r="16741" spans="1:7">
      <c r="A16741" s="32">
        <v>2018</v>
      </c>
      <c r="B16741" s="32">
        <v>54304</v>
      </c>
      <c r="C16741" s="33" t="s">
        <v>351</v>
      </c>
      <c r="D16741" s="33" t="s">
        <v>352</v>
      </c>
      <c r="E16741" s="34">
        <v>11808</v>
      </c>
      <c r="F16741" s="35">
        <v>24.92</v>
      </c>
      <c r="G16741" s="34" t="s">
        <v>362</v>
      </c>
    </row>
    <row r="16742" spans="1:7">
      <c r="A16742" s="32">
        <v>2018</v>
      </c>
      <c r="B16742" s="32">
        <v>54304</v>
      </c>
      <c r="C16742" s="33" t="s">
        <v>351</v>
      </c>
      <c r="D16742" s="33" t="s">
        <v>352</v>
      </c>
      <c r="E16742" s="34">
        <v>11711</v>
      </c>
      <c r="F16742" s="35">
        <v>25.05</v>
      </c>
      <c r="G16742" s="34" t="s">
        <v>362</v>
      </c>
    </row>
    <row r="16743" spans="1:7">
      <c r="A16743" s="32">
        <v>2018</v>
      </c>
      <c r="B16743" s="32">
        <v>54304</v>
      </c>
      <c r="C16743" s="33" t="s">
        <v>351</v>
      </c>
      <c r="D16743" s="33" t="s">
        <v>352</v>
      </c>
      <c r="E16743" s="34">
        <v>11808</v>
      </c>
      <c r="F16743" s="35">
        <v>24.64</v>
      </c>
      <c r="G16743" s="34" t="s">
        <v>362</v>
      </c>
    </row>
    <row r="16744" spans="1:7">
      <c r="A16744" s="32">
        <v>2018</v>
      </c>
      <c r="B16744" s="32">
        <v>54304</v>
      </c>
      <c r="C16744" s="33" t="s">
        <v>563</v>
      </c>
      <c r="D16744" s="33" t="s">
        <v>564</v>
      </c>
      <c r="E16744" s="34">
        <v>177</v>
      </c>
      <c r="F16744" s="35">
        <v>5.88</v>
      </c>
      <c r="G16744" s="34" t="s">
        <v>362</v>
      </c>
    </row>
    <row r="16745" spans="1:7">
      <c r="A16745" s="32">
        <v>2018</v>
      </c>
      <c r="B16745" s="32">
        <v>54304</v>
      </c>
      <c r="C16745" s="33" t="s">
        <v>563</v>
      </c>
      <c r="D16745" s="33" t="s">
        <v>564</v>
      </c>
      <c r="E16745" s="34">
        <v>177</v>
      </c>
      <c r="F16745" s="35">
        <v>5.88</v>
      </c>
      <c r="G16745" s="34" t="s">
        <v>362</v>
      </c>
    </row>
    <row r="16746" spans="1:7">
      <c r="A16746" s="32">
        <v>2018</v>
      </c>
      <c r="B16746" s="32">
        <v>54304</v>
      </c>
      <c r="C16746" s="33" t="s">
        <v>563</v>
      </c>
      <c r="D16746" s="33" t="s">
        <v>564</v>
      </c>
      <c r="E16746" s="34">
        <v>177</v>
      </c>
      <c r="F16746" s="35">
        <v>5.88</v>
      </c>
      <c r="G16746" s="34" t="s">
        <v>362</v>
      </c>
    </row>
    <row r="16747" spans="1:7">
      <c r="A16747" s="32">
        <v>2018</v>
      </c>
      <c r="B16747" s="32">
        <v>54304</v>
      </c>
      <c r="C16747" s="33" t="s">
        <v>563</v>
      </c>
      <c r="D16747" s="33" t="s">
        <v>564</v>
      </c>
      <c r="E16747" s="34">
        <v>177</v>
      </c>
      <c r="F16747" s="35">
        <v>5.88</v>
      </c>
      <c r="G16747" s="34" t="s">
        <v>362</v>
      </c>
    </row>
    <row r="16748" spans="1:7">
      <c r="A16748" s="32">
        <v>2018</v>
      </c>
      <c r="B16748" s="32">
        <v>54304</v>
      </c>
      <c r="C16748" s="33" t="s">
        <v>563</v>
      </c>
      <c r="D16748" s="33" t="s">
        <v>564</v>
      </c>
      <c r="E16748" s="34">
        <v>177</v>
      </c>
      <c r="F16748" s="35">
        <v>5.88</v>
      </c>
      <c r="G16748" s="34" t="s">
        <v>362</v>
      </c>
    </row>
    <row r="16749" spans="1:7">
      <c r="A16749" s="32">
        <v>2018</v>
      </c>
      <c r="B16749" s="32">
        <v>54304</v>
      </c>
      <c r="C16749" s="33" t="s">
        <v>563</v>
      </c>
      <c r="D16749" s="33" t="s">
        <v>564</v>
      </c>
      <c r="E16749" s="34">
        <v>177</v>
      </c>
      <c r="F16749" s="35">
        <v>5.88</v>
      </c>
      <c r="G16749" s="34" t="s">
        <v>362</v>
      </c>
    </row>
    <row r="16750" spans="1:7">
      <c r="A16750" s="32">
        <v>2018</v>
      </c>
      <c r="B16750" s="32">
        <v>54324</v>
      </c>
      <c r="C16750" s="33" t="s">
        <v>563</v>
      </c>
      <c r="D16750" s="33" t="s">
        <v>564</v>
      </c>
      <c r="E16750" s="34">
        <v>1625</v>
      </c>
      <c r="F16750" s="35">
        <v>5.79</v>
      </c>
      <c r="G16750" s="34" t="s">
        <v>362</v>
      </c>
    </row>
    <row r="16751" spans="1:7">
      <c r="A16751" s="32">
        <v>2018</v>
      </c>
      <c r="B16751" s="32">
        <v>54324</v>
      </c>
      <c r="C16751" s="33" t="s">
        <v>561</v>
      </c>
      <c r="D16751" s="33" t="s">
        <v>562</v>
      </c>
      <c r="E16751" s="34">
        <v>312112</v>
      </c>
      <c r="F16751" s="35">
        <v>1.028</v>
      </c>
      <c r="G16751" s="34" t="s">
        <v>362</v>
      </c>
    </row>
    <row r="16752" spans="1:7">
      <c r="A16752" s="32">
        <v>2018</v>
      </c>
      <c r="B16752" s="32">
        <v>54324</v>
      </c>
      <c r="C16752" s="33" t="s">
        <v>561</v>
      </c>
      <c r="D16752" s="33" t="s">
        <v>562</v>
      </c>
      <c r="E16752" s="34">
        <v>545324</v>
      </c>
      <c r="F16752" s="35">
        <v>1.028</v>
      </c>
      <c r="G16752" s="34" t="s">
        <v>362</v>
      </c>
    </row>
    <row r="16753" spans="1:7">
      <c r="A16753" s="32">
        <v>2018</v>
      </c>
      <c r="B16753" s="32">
        <v>54537</v>
      </c>
      <c r="C16753" s="33" t="s">
        <v>561</v>
      </c>
      <c r="D16753" s="33" t="s">
        <v>562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561</v>
      </c>
      <c r="D16754" s="33" t="s">
        <v>562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561</v>
      </c>
      <c r="D16755" s="33" t="s">
        <v>562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561</v>
      </c>
      <c r="D16756" s="33" t="s">
        <v>562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561</v>
      </c>
      <c r="D16757" s="33" t="s">
        <v>562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561</v>
      </c>
      <c r="D16758" s="33" t="s">
        <v>562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563</v>
      </c>
      <c r="D16759" s="33" t="s">
        <v>564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561</v>
      </c>
      <c r="D16760" s="33" t="s">
        <v>562</v>
      </c>
      <c r="E16760" s="34">
        <v>2331833</v>
      </c>
      <c r="F16760" s="35">
        <v>1.0289999999999999</v>
      </c>
      <c r="G16760" s="34" t="s">
        <v>362</v>
      </c>
    </row>
    <row r="16761" spans="1:7">
      <c r="A16761" s="32">
        <v>2018</v>
      </c>
      <c r="B16761" s="32">
        <v>54634</v>
      </c>
      <c r="C16761" s="33" t="s">
        <v>363</v>
      </c>
      <c r="D16761" s="33" t="s">
        <v>352</v>
      </c>
      <c r="E16761" s="34">
        <v>130914</v>
      </c>
      <c r="F16761" s="35">
        <v>6.2220000000000004</v>
      </c>
      <c r="G16761" s="34" t="s">
        <v>362</v>
      </c>
    </row>
    <row r="16762" spans="1:7">
      <c r="A16762" s="32">
        <v>2018</v>
      </c>
      <c r="B16762" s="32">
        <v>54634</v>
      </c>
      <c r="C16762" s="33" t="s">
        <v>563</v>
      </c>
      <c r="D16762" s="33" t="s">
        <v>564</v>
      </c>
      <c r="E16762" s="34">
        <v>1083</v>
      </c>
      <c r="F16762" s="35">
        <v>5.88</v>
      </c>
      <c r="G16762" s="34" t="s">
        <v>362</v>
      </c>
    </row>
    <row r="16763" spans="1:7">
      <c r="A16763" s="32">
        <v>2018</v>
      </c>
      <c r="B16763" s="32">
        <v>54640</v>
      </c>
      <c r="C16763" s="33" t="s">
        <v>563</v>
      </c>
      <c r="D16763" s="33" t="s">
        <v>564</v>
      </c>
      <c r="E16763" s="34">
        <v>17</v>
      </c>
      <c r="F16763" s="35">
        <v>5.8380000000000001</v>
      </c>
      <c r="G16763" s="34" t="s">
        <v>362</v>
      </c>
    </row>
    <row r="16764" spans="1:7">
      <c r="A16764" s="32">
        <v>2018</v>
      </c>
      <c r="B16764" s="32">
        <v>54640</v>
      </c>
      <c r="C16764" s="33" t="s">
        <v>563</v>
      </c>
      <c r="D16764" s="33" t="s">
        <v>564</v>
      </c>
      <c r="E16764" s="34">
        <v>111</v>
      </c>
      <c r="F16764" s="35">
        <v>5.8380000000000001</v>
      </c>
      <c r="G16764" s="34" t="s">
        <v>362</v>
      </c>
    </row>
    <row r="16765" spans="1:7">
      <c r="A16765" s="32">
        <v>2018</v>
      </c>
      <c r="B16765" s="32">
        <v>54640</v>
      </c>
      <c r="C16765" s="33" t="s">
        <v>561</v>
      </c>
      <c r="D16765" s="33" t="s">
        <v>562</v>
      </c>
      <c r="E16765" s="34">
        <v>581</v>
      </c>
      <c r="F16765" s="35">
        <v>1.0609999999999999</v>
      </c>
      <c r="G16765" s="34" t="s">
        <v>362</v>
      </c>
    </row>
    <row r="16766" spans="1:7">
      <c r="A16766" s="32">
        <v>2018</v>
      </c>
      <c r="B16766" s="32">
        <v>54640</v>
      </c>
      <c r="C16766" s="33" t="s">
        <v>561</v>
      </c>
      <c r="D16766" s="33" t="s">
        <v>562</v>
      </c>
      <c r="E16766" s="34">
        <v>520354</v>
      </c>
      <c r="F16766" s="35">
        <v>1.0609999999999999</v>
      </c>
      <c r="G16766" s="34" t="s">
        <v>362</v>
      </c>
    </row>
    <row r="16767" spans="1:7">
      <c r="A16767" s="32">
        <v>2018</v>
      </c>
      <c r="B16767" s="32">
        <v>54640</v>
      </c>
      <c r="C16767" s="33" t="s">
        <v>561</v>
      </c>
      <c r="D16767" s="33" t="s">
        <v>562</v>
      </c>
      <c r="E16767" s="34">
        <v>28065</v>
      </c>
      <c r="F16767" s="35">
        <v>1.0609999999999999</v>
      </c>
      <c r="G16767" s="34" t="s">
        <v>362</v>
      </c>
    </row>
    <row r="16768" spans="1:7">
      <c r="A16768" s="32">
        <v>2018</v>
      </c>
      <c r="B16768" s="32">
        <v>54640</v>
      </c>
      <c r="C16768" s="33" t="s">
        <v>561</v>
      </c>
      <c r="D16768" s="33" t="s">
        <v>562</v>
      </c>
      <c r="E16768" s="34">
        <v>1000</v>
      </c>
      <c r="F16768" s="35">
        <v>1.0609999999999999</v>
      </c>
      <c r="G16768" s="34" t="s">
        <v>362</v>
      </c>
    </row>
    <row r="16769" spans="1:7">
      <c r="A16769" s="32">
        <v>2018</v>
      </c>
      <c r="B16769" s="32">
        <v>54640</v>
      </c>
      <c r="C16769" s="33" t="s">
        <v>561</v>
      </c>
      <c r="D16769" s="33" t="s">
        <v>562</v>
      </c>
      <c r="E16769" s="34">
        <v>21045</v>
      </c>
      <c r="F16769" s="35">
        <v>1.0609999999999999</v>
      </c>
      <c r="G16769" s="34" t="s">
        <v>362</v>
      </c>
    </row>
    <row r="16770" spans="1:7">
      <c r="A16770" s="32">
        <v>2018</v>
      </c>
      <c r="B16770" s="32">
        <v>54646</v>
      </c>
      <c r="C16770" s="33" t="s">
        <v>563</v>
      </c>
      <c r="D16770" s="33" t="s">
        <v>564</v>
      </c>
      <c r="E16770" s="34">
        <v>939</v>
      </c>
      <c r="F16770" s="35">
        <v>5.3869999999999996</v>
      </c>
      <c r="G16770" s="34" t="s">
        <v>362</v>
      </c>
    </row>
    <row r="16771" spans="1:7">
      <c r="A16771" s="32">
        <v>2018</v>
      </c>
      <c r="B16771" s="32">
        <v>54646</v>
      </c>
      <c r="C16771" s="33" t="s">
        <v>565</v>
      </c>
      <c r="D16771" s="33" t="s">
        <v>564</v>
      </c>
      <c r="E16771" s="34">
        <v>169357</v>
      </c>
      <c r="F16771" s="35">
        <v>5.9210000000000003</v>
      </c>
      <c r="G16771" s="34" t="s">
        <v>362</v>
      </c>
    </row>
    <row r="16772" spans="1:7">
      <c r="A16772" s="32">
        <v>2018</v>
      </c>
      <c r="B16772" s="32">
        <v>54676</v>
      </c>
      <c r="C16772" s="33" t="s">
        <v>561</v>
      </c>
      <c r="D16772" s="33" t="s">
        <v>562</v>
      </c>
      <c r="E16772" s="34">
        <v>2099500</v>
      </c>
      <c r="F16772" s="35">
        <v>1.022</v>
      </c>
      <c r="G16772" s="34" t="s">
        <v>362</v>
      </c>
    </row>
    <row r="16773" spans="1:7">
      <c r="A16773" s="32">
        <v>2018</v>
      </c>
      <c r="B16773" s="32">
        <v>54761</v>
      </c>
      <c r="C16773" s="33" t="s">
        <v>561</v>
      </c>
      <c r="D16773" s="33" t="s">
        <v>562</v>
      </c>
      <c r="E16773" s="34">
        <v>525686</v>
      </c>
      <c r="F16773" s="35">
        <v>1.0489999999999999</v>
      </c>
      <c r="G16773" s="34" t="s">
        <v>362</v>
      </c>
    </row>
    <row r="16774" spans="1:7">
      <c r="A16774" s="32">
        <v>2018</v>
      </c>
      <c r="B16774" s="32">
        <v>54805</v>
      </c>
      <c r="C16774" s="33" t="s">
        <v>561</v>
      </c>
      <c r="D16774" s="33" t="s">
        <v>562</v>
      </c>
      <c r="E16774" s="34">
        <v>29435</v>
      </c>
      <c r="F16774" s="35">
        <v>1.028</v>
      </c>
      <c r="G16774" s="34" t="s">
        <v>362</v>
      </c>
    </row>
    <row r="16775" spans="1:7">
      <c r="A16775" s="32">
        <v>2018</v>
      </c>
      <c r="B16775" s="32">
        <v>54805</v>
      </c>
      <c r="C16775" s="33" t="s">
        <v>561</v>
      </c>
      <c r="D16775" s="33" t="s">
        <v>562</v>
      </c>
      <c r="E16775" s="34">
        <v>951</v>
      </c>
      <c r="F16775" s="35">
        <v>1.028</v>
      </c>
      <c r="G16775" s="34" t="s">
        <v>362</v>
      </c>
    </row>
    <row r="16776" spans="1:7">
      <c r="A16776" s="32">
        <v>2018</v>
      </c>
      <c r="B16776" s="32">
        <v>54805</v>
      </c>
      <c r="C16776" s="33" t="s">
        <v>561</v>
      </c>
      <c r="D16776" s="33" t="s">
        <v>562</v>
      </c>
      <c r="E16776" s="34">
        <v>1400</v>
      </c>
      <c r="F16776" s="35">
        <v>1.028</v>
      </c>
      <c r="G16776" s="34" t="s">
        <v>362</v>
      </c>
    </row>
    <row r="16777" spans="1:7">
      <c r="A16777" s="32">
        <v>2018</v>
      </c>
      <c r="B16777" s="32">
        <v>54805</v>
      </c>
      <c r="C16777" s="33" t="s">
        <v>561</v>
      </c>
      <c r="D16777" s="33" t="s">
        <v>562</v>
      </c>
      <c r="E16777" s="34">
        <v>1901</v>
      </c>
      <c r="F16777" s="35">
        <v>1.028</v>
      </c>
      <c r="G16777" s="34" t="s">
        <v>362</v>
      </c>
    </row>
    <row r="16778" spans="1:7">
      <c r="A16778" s="32">
        <v>2018</v>
      </c>
      <c r="B16778" s="32">
        <v>54805</v>
      </c>
      <c r="C16778" s="33" t="s">
        <v>561</v>
      </c>
      <c r="D16778" s="33" t="s">
        <v>562</v>
      </c>
      <c r="E16778" s="34">
        <v>24766</v>
      </c>
      <c r="F16778" s="35">
        <v>1.028</v>
      </c>
      <c r="G16778" s="34" t="s">
        <v>362</v>
      </c>
    </row>
    <row r="16779" spans="1:7">
      <c r="A16779" s="32">
        <v>2018</v>
      </c>
      <c r="B16779" s="32">
        <v>54805</v>
      </c>
      <c r="C16779" s="33" t="s">
        <v>561</v>
      </c>
      <c r="D16779" s="33" t="s">
        <v>562</v>
      </c>
      <c r="E16779" s="34">
        <v>5746</v>
      </c>
      <c r="F16779" s="35">
        <v>1.028</v>
      </c>
      <c r="G16779" s="34" t="s">
        <v>362</v>
      </c>
    </row>
    <row r="16780" spans="1:7">
      <c r="A16780" s="32">
        <v>2018</v>
      </c>
      <c r="B16780" s="32">
        <v>54805</v>
      </c>
      <c r="C16780" s="33" t="s">
        <v>561</v>
      </c>
      <c r="D16780" s="33" t="s">
        <v>562</v>
      </c>
      <c r="E16780" s="34">
        <v>21662</v>
      </c>
      <c r="F16780" s="35">
        <v>1.028</v>
      </c>
      <c r="G16780" s="34" t="s">
        <v>362</v>
      </c>
    </row>
    <row r="16781" spans="1:7">
      <c r="A16781" s="32">
        <v>2018</v>
      </c>
      <c r="B16781" s="32">
        <v>54805</v>
      </c>
      <c r="C16781" s="33" t="s">
        <v>561</v>
      </c>
      <c r="D16781" s="33" t="s">
        <v>562</v>
      </c>
      <c r="E16781" s="34">
        <v>22001</v>
      </c>
      <c r="F16781" s="35">
        <v>1.028</v>
      </c>
      <c r="G16781" s="34" t="s">
        <v>362</v>
      </c>
    </row>
    <row r="16782" spans="1:7">
      <c r="A16782" s="32">
        <v>2018</v>
      </c>
      <c r="B16782" s="32">
        <v>54805</v>
      </c>
      <c r="C16782" s="33" t="s">
        <v>561</v>
      </c>
      <c r="D16782" s="33" t="s">
        <v>562</v>
      </c>
      <c r="E16782" s="34">
        <v>1924</v>
      </c>
      <c r="F16782" s="35">
        <v>1.028</v>
      </c>
      <c r="G16782" s="34" t="s">
        <v>362</v>
      </c>
    </row>
    <row r="16783" spans="1:7">
      <c r="A16783" s="32">
        <v>2018</v>
      </c>
      <c r="B16783" s="32">
        <v>54817</v>
      </c>
      <c r="C16783" s="33" t="s">
        <v>561</v>
      </c>
      <c r="D16783" s="33" t="s">
        <v>562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561</v>
      </c>
      <c r="D16784" s="33" t="s">
        <v>562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561</v>
      </c>
      <c r="D16785" s="33" t="s">
        <v>562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561</v>
      </c>
      <c r="D16786" s="33" t="s">
        <v>562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561</v>
      </c>
      <c r="D16787" s="33" t="s">
        <v>562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561</v>
      </c>
      <c r="D16788" s="33" t="s">
        <v>562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561</v>
      </c>
      <c r="D16789" s="33" t="s">
        <v>562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561</v>
      </c>
      <c r="D16790" s="33" t="s">
        <v>562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561</v>
      </c>
      <c r="D16791" s="33" t="s">
        <v>562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561</v>
      </c>
      <c r="D16792" s="33" t="s">
        <v>562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561</v>
      </c>
      <c r="D16793" s="33" t="s">
        <v>562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561</v>
      </c>
      <c r="D16794" s="33" t="s">
        <v>562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561</v>
      </c>
      <c r="D16795" s="33" t="s">
        <v>562</v>
      </c>
      <c r="E16795" s="34">
        <v>648836</v>
      </c>
      <c r="F16795" s="35">
        <v>1.05</v>
      </c>
      <c r="G16795" s="34" t="s">
        <v>362</v>
      </c>
    </row>
    <row r="16796" spans="1:7">
      <c r="A16796" s="32">
        <v>2018</v>
      </c>
      <c r="B16796" s="32">
        <v>54832</v>
      </c>
      <c r="C16796" s="33" t="s">
        <v>561</v>
      </c>
      <c r="D16796" s="33" t="s">
        <v>562</v>
      </c>
      <c r="E16796" s="34">
        <v>218685</v>
      </c>
      <c r="F16796" s="35">
        <v>1.05</v>
      </c>
      <c r="G16796" s="34" t="s">
        <v>362</v>
      </c>
    </row>
    <row r="16797" spans="1:7">
      <c r="A16797" s="32">
        <v>2018</v>
      </c>
      <c r="B16797" s="32">
        <v>54844</v>
      </c>
      <c r="C16797" s="33" t="s">
        <v>563</v>
      </c>
      <c r="D16797" s="33" t="s">
        <v>564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561</v>
      </c>
      <c r="D16798" s="33" t="s">
        <v>562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561</v>
      </c>
      <c r="D16799" s="33" t="s">
        <v>562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561</v>
      </c>
      <c r="D16800" s="33" t="s">
        <v>562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561</v>
      </c>
      <c r="D16801" s="33" t="s">
        <v>562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561</v>
      </c>
      <c r="D16802" s="33" t="s">
        <v>562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561</v>
      </c>
      <c r="D16803" s="33" t="s">
        <v>562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561</v>
      </c>
      <c r="D16804" s="33" t="s">
        <v>562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561</v>
      </c>
      <c r="D16805" s="33" t="s">
        <v>562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561</v>
      </c>
      <c r="D16806" s="33" t="s">
        <v>562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561</v>
      </c>
      <c r="D16807" s="33" t="s">
        <v>562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561</v>
      </c>
      <c r="D16808" s="33" t="s">
        <v>562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561</v>
      </c>
      <c r="D16809" s="33" t="s">
        <v>562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561</v>
      </c>
      <c r="D16810" s="33" t="s">
        <v>562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561</v>
      </c>
      <c r="D16811" s="33" t="s">
        <v>562</v>
      </c>
      <c r="E16811" s="34">
        <v>879459</v>
      </c>
      <c r="F16811" s="35">
        <v>1.034</v>
      </c>
      <c r="G16811" s="34" t="s">
        <v>362</v>
      </c>
    </row>
    <row r="16812" spans="1:7">
      <c r="A16812" s="32">
        <v>2018</v>
      </c>
      <c r="B16812" s="32">
        <v>54914</v>
      </c>
      <c r="C16812" s="33" t="s">
        <v>561</v>
      </c>
      <c r="D16812" s="33" t="s">
        <v>562</v>
      </c>
      <c r="E16812" s="34">
        <v>732897</v>
      </c>
      <c r="F16812" s="35">
        <v>1.034</v>
      </c>
      <c r="G16812" s="34" t="s">
        <v>362</v>
      </c>
    </row>
    <row r="16813" spans="1:7">
      <c r="A16813" s="32">
        <v>2018</v>
      </c>
      <c r="B16813" s="32">
        <v>55010</v>
      </c>
      <c r="C16813" s="33" t="s">
        <v>561</v>
      </c>
      <c r="D16813" s="33" t="s">
        <v>562</v>
      </c>
      <c r="E16813" s="34">
        <v>263352</v>
      </c>
      <c r="F16813" s="35">
        <v>1.083</v>
      </c>
      <c r="G16813" s="34" t="s">
        <v>362</v>
      </c>
    </row>
    <row r="16814" spans="1:7">
      <c r="A16814" s="32">
        <v>2018</v>
      </c>
      <c r="B16814" s="32">
        <v>55011</v>
      </c>
      <c r="C16814" s="33" t="s">
        <v>561</v>
      </c>
      <c r="D16814" s="33" t="s">
        <v>562</v>
      </c>
      <c r="E16814" s="34">
        <v>529878</v>
      </c>
      <c r="F16814" s="35">
        <v>1.06</v>
      </c>
      <c r="G16814" s="34" t="s">
        <v>362</v>
      </c>
    </row>
    <row r="16815" spans="1:7">
      <c r="A16815" s="32">
        <v>2018</v>
      </c>
      <c r="B16815" s="32">
        <v>55015</v>
      </c>
      <c r="C16815" s="33" t="s">
        <v>561</v>
      </c>
      <c r="D16815" s="33" t="s">
        <v>562</v>
      </c>
      <c r="E16815" s="34">
        <v>1977844</v>
      </c>
      <c r="F16815" s="35">
        <v>1.02</v>
      </c>
      <c r="G16815" s="34" t="s">
        <v>362</v>
      </c>
    </row>
    <row r="16816" spans="1:7">
      <c r="A16816" s="32">
        <v>2018</v>
      </c>
      <c r="B16816" s="32">
        <v>55026</v>
      </c>
      <c r="C16816" s="33" t="s">
        <v>561</v>
      </c>
      <c r="D16816" s="33" t="s">
        <v>562</v>
      </c>
      <c r="E16816" s="34">
        <v>1947</v>
      </c>
      <c r="F16816" s="35">
        <v>1.028</v>
      </c>
      <c r="G16816" s="34" t="s">
        <v>362</v>
      </c>
    </row>
    <row r="16817" spans="1:7">
      <c r="A16817" s="32">
        <v>2018</v>
      </c>
      <c r="B16817" s="32">
        <v>55026</v>
      </c>
      <c r="C16817" s="33" t="s">
        <v>561</v>
      </c>
      <c r="D16817" s="33" t="s">
        <v>562</v>
      </c>
      <c r="E16817" s="34">
        <v>2866</v>
      </c>
      <c r="F16817" s="35">
        <v>1.028</v>
      </c>
      <c r="G16817" s="34" t="s">
        <v>362</v>
      </c>
    </row>
    <row r="16818" spans="1:7">
      <c r="A16818" s="32">
        <v>2018</v>
      </c>
      <c r="B16818" s="32">
        <v>55026</v>
      </c>
      <c r="C16818" s="33" t="s">
        <v>561</v>
      </c>
      <c r="D16818" s="33" t="s">
        <v>562</v>
      </c>
      <c r="E16818" s="34">
        <v>3644</v>
      </c>
      <c r="F16818" s="35">
        <v>1.0269999999999999</v>
      </c>
      <c r="G16818" s="34" t="s">
        <v>362</v>
      </c>
    </row>
    <row r="16819" spans="1:7">
      <c r="A16819" s="32">
        <v>2018</v>
      </c>
      <c r="B16819" s="32">
        <v>55026</v>
      </c>
      <c r="C16819" s="33" t="s">
        <v>561</v>
      </c>
      <c r="D16819" s="33" t="s">
        <v>562</v>
      </c>
      <c r="E16819" s="34">
        <v>5517</v>
      </c>
      <c r="F16819" s="35">
        <v>1.026</v>
      </c>
      <c r="G16819" s="34" t="s">
        <v>362</v>
      </c>
    </row>
    <row r="16820" spans="1:7">
      <c r="A16820" s="32">
        <v>2018</v>
      </c>
      <c r="B16820" s="32">
        <v>55026</v>
      </c>
      <c r="C16820" s="33" t="s">
        <v>561</v>
      </c>
      <c r="D16820" s="33" t="s">
        <v>562</v>
      </c>
      <c r="E16820" s="34">
        <v>362</v>
      </c>
      <c r="F16820" s="35">
        <v>1.0269999999999999</v>
      </c>
      <c r="G16820" s="34" t="s">
        <v>362</v>
      </c>
    </row>
    <row r="16821" spans="1:7">
      <c r="A16821" s="32">
        <v>2018</v>
      </c>
      <c r="B16821" s="32">
        <v>55026</v>
      </c>
      <c r="C16821" s="33" t="s">
        <v>561</v>
      </c>
      <c r="D16821" s="33" t="s">
        <v>562</v>
      </c>
      <c r="E16821" s="34">
        <v>312</v>
      </c>
      <c r="F16821" s="35">
        <v>1.0269999999999999</v>
      </c>
      <c r="G16821" s="34" t="s">
        <v>362</v>
      </c>
    </row>
    <row r="16822" spans="1:7">
      <c r="A16822" s="32">
        <v>2018</v>
      </c>
      <c r="B16822" s="32">
        <v>55026</v>
      </c>
      <c r="C16822" s="33" t="s">
        <v>561</v>
      </c>
      <c r="D16822" s="33" t="s">
        <v>562</v>
      </c>
      <c r="E16822" s="34">
        <v>312</v>
      </c>
      <c r="F16822" s="35">
        <v>1.0269999999999999</v>
      </c>
      <c r="G16822" s="34" t="s">
        <v>362</v>
      </c>
    </row>
    <row r="16823" spans="1:7">
      <c r="A16823" s="32">
        <v>2018</v>
      </c>
      <c r="B16823" s="32">
        <v>55026</v>
      </c>
      <c r="C16823" s="33" t="s">
        <v>561</v>
      </c>
      <c r="D16823" s="33" t="s">
        <v>562</v>
      </c>
      <c r="E16823" s="34">
        <v>17149</v>
      </c>
      <c r="F16823" s="35">
        <v>1.028</v>
      </c>
      <c r="G16823" s="34" t="s">
        <v>362</v>
      </c>
    </row>
    <row r="16824" spans="1:7">
      <c r="A16824" s="32">
        <v>2018</v>
      </c>
      <c r="B16824" s="32">
        <v>55026</v>
      </c>
      <c r="C16824" s="33" t="s">
        <v>561</v>
      </c>
      <c r="D16824" s="33" t="s">
        <v>562</v>
      </c>
      <c r="E16824" s="34">
        <v>27478</v>
      </c>
      <c r="F16824" s="35">
        <v>1.028</v>
      </c>
      <c r="G16824" s="34" t="s">
        <v>362</v>
      </c>
    </row>
    <row r="16825" spans="1:7">
      <c r="A16825" s="32">
        <v>2018</v>
      </c>
      <c r="B16825" s="32">
        <v>55026</v>
      </c>
      <c r="C16825" s="33" t="s">
        <v>561</v>
      </c>
      <c r="D16825" s="33" t="s">
        <v>562</v>
      </c>
      <c r="E16825" s="34">
        <v>23377</v>
      </c>
      <c r="F16825" s="35">
        <v>1.026</v>
      </c>
      <c r="G16825" s="34" t="s">
        <v>362</v>
      </c>
    </row>
    <row r="16826" spans="1:7">
      <c r="A16826" s="32">
        <v>2018</v>
      </c>
      <c r="B16826" s="32">
        <v>55026</v>
      </c>
      <c r="C16826" s="33" t="s">
        <v>561</v>
      </c>
      <c r="D16826" s="33" t="s">
        <v>562</v>
      </c>
      <c r="E16826" s="34">
        <v>22232</v>
      </c>
      <c r="F16826" s="35">
        <v>1.0269999999999999</v>
      </c>
      <c r="G16826" s="34" t="s">
        <v>362</v>
      </c>
    </row>
    <row r="16827" spans="1:7">
      <c r="A16827" s="32">
        <v>2018</v>
      </c>
      <c r="B16827" s="32">
        <v>55026</v>
      </c>
      <c r="C16827" s="33" t="s">
        <v>561</v>
      </c>
      <c r="D16827" s="33" t="s">
        <v>562</v>
      </c>
      <c r="E16827" s="34">
        <v>20494</v>
      </c>
      <c r="F16827" s="35">
        <v>1.026</v>
      </c>
      <c r="G16827" s="34" t="s">
        <v>362</v>
      </c>
    </row>
    <row r="16828" spans="1:7">
      <c r="A16828" s="32">
        <v>2018</v>
      </c>
      <c r="B16828" s="32">
        <v>55040</v>
      </c>
      <c r="C16828" s="33" t="s">
        <v>561</v>
      </c>
      <c r="D16828" s="33" t="s">
        <v>562</v>
      </c>
      <c r="E16828" s="34">
        <v>144773</v>
      </c>
      <c r="F16828" s="35">
        <v>1.03</v>
      </c>
      <c r="G16828" s="34" t="s">
        <v>362</v>
      </c>
    </row>
    <row r="16829" spans="1:7">
      <c r="A16829" s="32">
        <v>2018</v>
      </c>
      <c r="B16829" s="32">
        <v>55041</v>
      </c>
      <c r="C16829" s="33" t="s">
        <v>561</v>
      </c>
      <c r="D16829" s="33" t="s">
        <v>562</v>
      </c>
      <c r="E16829" s="34">
        <v>36496</v>
      </c>
      <c r="F16829" s="35">
        <v>1.03</v>
      </c>
      <c r="G16829" s="34" t="s">
        <v>362</v>
      </c>
    </row>
    <row r="16830" spans="1:7">
      <c r="A16830" s="32">
        <v>2018</v>
      </c>
      <c r="B16830" s="32">
        <v>55041</v>
      </c>
      <c r="C16830" s="33" t="s">
        <v>561</v>
      </c>
      <c r="D16830" s="33" t="s">
        <v>562</v>
      </c>
      <c r="E16830" s="34">
        <v>47278</v>
      </c>
      <c r="F16830" s="35">
        <v>1.0289999999999999</v>
      </c>
      <c r="G16830" s="34" t="s">
        <v>362</v>
      </c>
    </row>
    <row r="16831" spans="1:7">
      <c r="A16831" s="32">
        <v>2018</v>
      </c>
      <c r="B16831" s="32">
        <v>55042</v>
      </c>
      <c r="C16831" s="33" t="s">
        <v>561</v>
      </c>
      <c r="D16831" s="33" t="s">
        <v>562</v>
      </c>
      <c r="E16831" s="34">
        <v>2222579</v>
      </c>
      <c r="F16831" s="35">
        <v>1.0269999999999999</v>
      </c>
      <c r="G16831" s="34" t="s">
        <v>362</v>
      </c>
    </row>
    <row r="16832" spans="1:7">
      <c r="A16832" s="32">
        <v>2018</v>
      </c>
      <c r="B16832" s="32">
        <v>55047</v>
      </c>
      <c r="C16832" s="33" t="s">
        <v>561</v>
      </c>
      <c r="D16832" s="33" t="s">
        <v>562</v>
      </c>
      <c r="E16832" s="34">
        <v>3053822</v>
      </c>
      <c r="F16832" s="35">
        <v>1.03</v>
      </c>
      <c r="G16832" s="34" t="s">
        <v>362</v>
      </c>
    </row>
    <row r="16833" spans="1:7">
      <c r="A16833" s="32">
        <v>2018</v>
      </c>
      <c r="B16833" s="32">
        <v>55048</v>
      </c>
      <c r="C16833" s="33" t="s">
        <v>561</v>
      </c>
      <c r="D16833" s="33" t="s">
        <v>562</v>
      </c>
      <c r="E16833" s="34">
        <v>988048</v>
      </c>
      <c r="F16833" s="35">
        <v>1.0269999999999999</v>
      </c>
      <c r="G16833" s="34" t="s">
        <v>362</v>
      </c>
    </row>
    <row r="16834" spans="1:7">
      <c r="A16834" s="32">
        <v>2018</v>
      </c>
      <c r="B16834" s="32">
        <v>55051</v>
      </c>
      <c r="C16834" s="33" t="s">
        <v>561</v>
      </c>
      <c r="D16834" s="33" t="s">
        <v>562</v>
      </c>
      <c r="E16834" s="34">
        <v>46019</v>
      </c>
      <c r="F16834" s="35">
        <v>1.03</v>
      </c>
      <c r="G16834" s="34" t="s">
        <v>362</v>
      </c>
    </row>
    <row r="16835" spans="1:7">
      <c r="A16835" s="32">
        <v>2018</v>
      </c>
      <c r="B16835" s="32">
        <v>55051</v>
      </c>
      <c r="C16835" s="33" t="s">
        <v>561</v>
      </c>
      <c r="D16835" s="33" t="s">
        <v>562</v>
      </c>
      <c r="E16835" s="34">
        <v>87400</v>
      </c>
      <c r="F16835" s="35">
        <v>1.03</v>
      </c>
      <c r="G16835" s="34" t="s">
        <v>362</v>
      </c>
    </row>
    <row r="16836" spans="1:7">
      <c r="A16836" s="32">
        <v>2018</v>
      </c>
      <c r="B16836" s="32">
        <v>55051</v>
      </c>
      <c r="C16836" s="33" t="s">
        <v>561</v>
      </c>
      <c r="D16836" s="33" t="s">
        <v>562</v>
      </c>
      <c r="E16836" s="34">
        <v>741363</v>
      </c>
      <c r="F16836" s="35">
        <v>1.012</v>
      </c>
      <c r="G16836" s="34" t="s">
        <v>362</v>
      </c>
    </row>
    <row r="16837" spans="1:7">
      <c r="A16837" s="32">
        <v>2018</v>
      </c>
      <c r="B16837" s="32">
        <v>55051</v>
      </c>
      <c r="C16837" s="33" t="s">
        <v>561</v>
      </c>
      <c r="D16837" s="33" t="s">
        <v>562</v>
      </c>
      <c r="E16837" s="34">
        <v>437002</v>
      </c>
      <c r="F16837" s="35">
        <v>1.03</v>
      </c>
      <c r="G16837" s="34" t="s">
        <v>362</v>
      </c>
    </row>
    <row r="16838" spans="1:7">
      <c r="A16838" s="32">
        <v>2018</v>
      </c>
      <c r="B16838" s="32">
        <v>55051</v>
      </c>
      <c r="C16838" s="33" t="s">
        <v>561</v>
      </c>
      <c r="D16838" s="33" t="s">
        <v>562</v>
      </c>
      <c r="E16838" s="34">
        <v>116534</v>
      </c>
      <c r="F16838" s="35">
        <v>1.03</v>
      </c>
      <c r="G16838" s="34" t="s">
        <v>362</v>
      </c>
    </row>
    <row r="16839" spans="1:7">
      <c r="A16839" s="32">
        <v>2018</v>
      </c>
      <c r="B16839" s="32">
        <v>55051</v>
      </c>
      <c r="C16839" s="33" t="s">
        <v>561</v>
      </c>
      <c r="D16839" s="33" t="s">
        <v>562</v>
      </c>
      <c r="E16839" s="34">
        <v>111699</v>
      </c>
      <c r="F16839" s="35">
        <v>1.012</v>
      </c>
      <c r="G16839" s="34" t="s">
        <v>362</v>
      </c>
    </row>
    <row r="16840" spans="1:7">
      <c r="A16840" s="32">
        <v>2018</v>
      </c>
      <c r="B16840" s="32">
        <v>55062</v>
      </c>
      <c r="C16840" s="33" t="s">
        <v>561</v>
      </c>
      <c r="D16840" s="33" t="s">
        <v>562</v>
      </c>
      <c r="E16840" s="34">
        <v>1022605</v>
      </c>
      <c r="F16840" s="35">
        <v>1.016</v>
      </c>
      <c r="G16840" s="34" t="s">
        <v>362</v>
      </c>
    </row>
    <row r="16841" spans="1:7">
      <c r="A16841" s="32">
        <v>2018</v>
      </c>
      <c r="B16841" s="32">
        <v>55062</v>
      </c>
      <c r="C16841" s="33" t="s">
        <v>561</v>
      </c>
      <c r="D16841" s="33" t="s">
        <v>562</v>
      </c>
      <c r="E16841" s="34">
        <v>1672239</v>
      </c>
      <c r="F16841" s="35">
        <v>1.016</v>
      </c>
      <c r="G16841" s="34" t="s">
        <v>362</v>
      </c>
    </row>
    <row r="16842" spans="1:7">
      <c r="A16842" s="32">
        <v>2018</v>
      </c>
      <c r="B16842" s="32">
        <v>55063</v>
      </c>
      <c r="C16842" s="33" t="s">
        <v>561</v>
      </c>
      <c r="D16842" s="33" t="s">
        <v>562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561</v>
      </c>
      <c r="D16843" s="33" t="s">
        <v>562</v>
      </c>
      <c r="E16843" s="34">
        <v>100343</v>
      </c>
      <c r="F16843" s="35">
        <v>1.042</v>
      </c>
      <c r="G16843" s="34" t="s">
        <v>362</v>
      </c>
    </row>
    <row r="16844" spans="1:7">
      <c r="A16844" s="32">
        <v>2018</v>
      </c>
      <c r="B16844" s="32">
        <v>55064</v>
      </c>
      <c r="C16844" s="33" t="s">
        <v>561</v>
      </c>
      <c r="D16844" s="33" t="s">
        <v>562</v>
      </c>
      <c r="E16844" s="34">
        <v>1429646</v>
      </c>
      <c r="F16844" s="35">
        <v>0.97699999999999998</v>
      </c>
      <c r="G16844" s="34" t="s">
        <v>362</v>
      </c>
    </row>
    <row r="16845" spans="1:7">
      <c r="A16845" s="32">
        <v>2018</v>
      </c>
      <c r="B16845" s="32">
        <v>55065</v>
      </c>
      <c r="C16845" s="33" t="s">
        <v>561</v>
      </c>
      <c r="D16845" s="33" t="s">
        <v>562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561</v>
      </c>
      <c r="D16846" s="33" t="s">
        <v>562</v>
      </c>
      <c r="E16846" s="34">
        <v>151586</v>
      </c>
      <c r="F16846" s="35">
        <v>1.0289999999999999</v>
      </c>
      <c r="G16846" s="34" t="s">
        <v>362</v>
      </c>
    </row>
    <row r="16847" spans="1:7">
      <c r="A16847" s="32">
        <v>2018</v>
      </c>
      <c r="B16847" s="32">
        <v>55075</v>
      </c>
      <c r="C16847" s="33" t="s">
        <v>561</v>
      </c>
      <c r="D16847" s="33" t="s">
        <v>562</v>
      </c>
      <c r="E16847" s="34">
        <v>1129963</v>
      </c>
      <c r="F16847" s="35">
        <v>1.0149999999999999</v>
      </c>
      <c r="G16847" s="34" t="s">
        <v>362</v>
      </c>
    </row>
    <row r="16848" spans="1:7">
      <c r="A16848" s="32">
        <v>2018</v>
      </c>
      <c r="B16848" s="32">
        <v>55076</v>
      </c>
      <c r="C16848" s="33" t="s">
        <v>360</v>
      </c>
      <c r="D16848" s="33" t="s">
        <v>352</v>
      </c>
      <c r="E16848" s="34">
        <v>303270</v>
      </c>
      <c r="F16848" s="35">
        <v>10.66</v>
      </c>
      <c r="G16848" s="34" t="s">
        <v>362</v>
      </c>
    </row>
    <row r="16849" spans="1:7">
      <c r="A16849" s="32">
        <v>2018</v>
      </c>
      <c r="B16849" s="32">
        <v>55076</v>
      </c>
      <c r="C16849" s="33" t="s">
        <v>561</v>
      </c>
      <c r="D16849" s="33" t="s">
        <v>562</v>
      </c>
      <c r="E16849" s="34">
        <v>5034</v>
      </c>
      <c r="F16849" s="35">
        <v>1.04</v>
      </c>
      <c r="G16849" s="34" t="s">
        <v>362</v>
      </c>
    </row>
    <row r="16850" spans="1:7">
      <c r="A16850" s="32">
        <v>2018</v>
      </c>
      <c r="B16850" s="32">
        <v>55077</v>
      </c>
      <c r="C16850" s="33" t="s">
        <v>561</v>
      </c>
      <c r="D16850" s="33" t="s">
        <v>562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561</v>
      </c>
      <c r="D16851" s="33" t="s">
        <v>562</v>
      </c>
      <c r="E16851" s="34">
        <v>657858</v>
      </c>
      <c r="F16851" s="35">
        <v>1.0289999999999999</v>
      </c>
      <c r="G16851" s="34" t="s">
        <v>362</v>
      </c>
    </row>
    <row r="16852" spans="1:7">
      <c r="A16852" s="32">
        <v>2018</v>
      </c>
      <c r="B16852" s="32">
        <v>55081</v>
      </c>
      <c r="C16852" s="33" t="s">
        <v>561</v>
      </c>
      <c r="D16852" s="33" t="s">
        <v>562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561</v>
      </c>
      <c r="D16853" s="33" t="s">
        <v>562</v>
      </c>
      <c r="E16853" s="34">
        <v>1289554</v>
      </c>
      <c r="F16853" s="35">
        <v>1.05</v>
      </c>
      <c r="G16853" s="34" t="s">
        <v>362</v>
      </c>
    </row>
    <row r="16854" spans="1:7">
      <c r="A16854" s="32">
        <v>2018</v>
      </c>
      <c r="B16854" s="32">
        <v>55087</v>
      </c>
      <c r="C16854" s="33" t="s">
        <v>561</v>
      </c>
      <c r="D16854" s="33" t="s">
        <v>562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561</v>
      </c>
      <c r="D16855" s="33" t="s">
        <v>562</v>
      </c>
      <c r="E16855" s="34">
        <v>2368010</v>
      </c>
      <c r="F16855" s="35">
        <v>1.0620000000000001</v>
      </c>
      <c r="G16855" s="34" t="s">
        <v>362</v>
      </c>
    </row>
    <row r="16856" spans="1:7">
      <c r="A16856" s="32">
        <v>2018</v>
      </c>
      <c r="B16856" s="32">
        <v>55089</v>
      </c>
      <c r="C16856" s="33" t="s">
        <v>561</v>
      </c>
      <c r="D16856" s="33" t="s">
        <v>562</v>
      </c>
      <c r="E16856" s="34">
        <v>3455413</v>
      </c>
      <c r="F16856" s="35">
        <v>1.03</v>
      </c>
      <c r="G16856" s="34" t="s">
        <v>362</v>
      </c>
    </row>
    <row r="16857" spans="1:7">
      <c r="A16857" s="32">
        <v>2018</v>
      </c>
      <c r="B16857" s="32">
        <v>55091</v>
      </c>
      <c r="C16857" s="33" t="s">
        <v>561</v>
      </c>
      <c r="D16857" s="33" t="s">
        <v>562</v>
      </c>
      <c r="E16857" s="34">
        <v>4410545</v>
      </c>
      <c r="F16857" s="35">
        <v>1.0149999999999999</v>
      </c>
      <c r="G16857" s="34" t="s">
        <v>362</v>
      </c>
    </row>
    <row r="16858" spans="1:7">
      <c r="A16858" s="32">
        <v>2018</v>
      </c>
      <c r="B16858" s="32">
        <v>55097</v>
      </c>
      <c r="C16858" s="33" t="s">
        <v>561</v>
      </c>
      <c r="D16858" s="33" t="s">
        <v>562</v>
      </c>
      <c r="E16858" s="34">
        <v>2865384</v>
      </c>
      <c r="F16858" s="35">
        <v>1.032</v>
      </c>
      <c r="G16858" s="34" t="s">
        <v>362</v>
      </c>
    </row>
    <row r="16859" spans="1:7">
      <c r="A16859" s="32">
        <v>2018</v>
      </c>
      <c r="B16859" s="32">
        <v>55100</v>
      </c>
      <c r="C16859" s="33" t="s">
        <v>561</v>
      </c>
      <c r="D16859" s="33" t="s">
        <v>562</v>
      </c>
      <c r="E16859" s="34">
        <v>18534</v>
      </c>
      <c r="F16859" s="35">
        <v>1.0309999999999999</v>
      </c>
      <c r="G16859" s="34" t="s">
        <v>362</v>
      </c>
    </row>
    <row r="16860" spans="1:7">
      <c r="A16860" s="32">
        <v>2018</v>
      </c>
      <c r="B16860" s="32">
        <v>55103</v>
      </c>
      <c r="C16860" s="33" t="s">
        <v>561</v>
      </c>
      <c r="D16860" s="33" t="s">
        <v>562</v>
      </c>
      <c r="E16860" s="34">
        <v>422458</v>
      </c>
      <c r="F16860" s="35">
        <v>1.054</v>
      </c>
      <c r="G16860" s="34" t="s">
        <v>362</v>
      </c>
    </row>
    <row r="16861" spans="1:7">
      <c r="A16861" s="32">
        <v>2018</v>
      </c>
      <c r="B16861" s="32">
        <v>55107</v>
      </c>
      <c r="C16861" s="33" t="s">
        <v>561</v>
      </c>
      <c r="D16861" s="33" t="s">
        <v>562</v>
      </c>
      <c r="E16861" s="34">
        <v>1668693</v>
      </c>
      <c r="F16861" s="35">
        <v>1.0289999999999999</v>
      </c>
      <c r="G16861" s="34" t="s">
        <v>362</v>
      </c>
    </row>
    <row r="16862" spans="1:7">
      <c r="A16862" s="32">
        <v>2018</v>
      </c>
      <c r="B16862" s="32">
        <v>55109</v>
      </c>
      <c r="C16862" s="33" t="s">
        <v>561</v>
      </c>
      <c r="D16862" s="33" t="s">
        <v>562</v>
      </c>
      <c r="E16862" s="34">
        <v>42601</v>
      </c>
      <c r="F16862" s="35">
        <v>1.0489999999999999</v>
      </c>
      <c r="G16862" s="34" t="s">
        <v>362</v>
      </c>
    </row>
    <row r="16863" spans="1:7">
      <c r="A16863" s="32">
        <v>2018</v>
      </c>
      <c r="B16863" s="32">
        <v>55110</v>
      </c>
      <c r="C16863" s="33" t="s">
        <v>561</v>
      </c>
      <c r="D16863" s="33" t="s">
        <v>562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561</v>
      </c>
      <c r="D16864" s="33" t="s">
        <v>562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561</v>
      </c>
      <c r="D16865" s="33" t="s">
        <v>562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561</v>
      </c>
      <c r="D16866" s="33" t="s">
        <v>562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561</v>
      </c>
      <c r="D16867" s="33" t="s">
        <v>562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561</v>
      </c>
      <c r="D16868" s="33" t="s">
        <v>562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561</v>
      </c>
      <c r="D16869" s="33" t="s">
        <v>562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561</v>
      </c>
      <c r="D16870" s="33" t="s">
        <v>562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561</v>
      </c>
      <c r="D16871" s="33" t="s">
        <v>562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561</v>
      </c>
      <c r="D16872" s="33" t="s">
        <v>562</v>
      </c>
      <c r="E16872" s="34">
        <v>133697</v>
      </c>
      <c r="F16872" s="35">
        <v>0.97399999999999998</v>
      </c>
      <c r="G16872" s="34" t="s">
        <v>362</v>
      </c>
    </row>
    <row r="16873" spans="1:7">
      <c r="A16873" s="32">
        <v>2018</v>
      </c>
      <c r="B16873" s="32">
        <v>55116</v>
      </c>
      <c r="C16873" s="33" t="s">
        <v>561</v>
      </c>
      <c r="D16873" s="33" t="s">
        <v>562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561</v>
      </c>
      <c r="D16874" s="33" t="s">
        <v>562</v>
      </c>
      <c r="E16874" s="34">
        <v>735285</v>
      </c>
      <c r="F16874" s="35">
        <v>1.04</v>
      </c>
      <c r="G16874" s="34" t="s">
        <v>362</v>
      </c>
    </row>
    <row r="16875" spans="1:7">
      <c r="A16875" s="32">
        <v>2018</v>
      </c>
      <c r="B16875" s="32">
        <v>55117</v>
      </c>
      <c r="C16875" s="33" t="s">
        <v>561</v>
      </c>
      <c r="D16875" s="33" t="s">
        <v>562</v>
      </c>
      <c r="E16875" s="34">
        <v>500515</v>
      </c>
      <c r="F16875" s="35">
        <v>1.04</v>
      </c>
      <c r="G16875" s="34" t="s">
        <v>362</v>
      </c>
    </row>
    <row r="16876" spans="1:7">
      <c r="A16876" s="32">
        <v>2018</v>
      </c>
      <c r="B16876" s="32">
        <v>55117</v>
      </c>
      <c r="C16876" s="33" t="s">
        <v>561</v>
      </c>
      <c r="D16876" s="33" t="s">
        <v>562</v>
      </c>
      <c r="E16876" s="34">
        <v>419847</v>
      </c>
      <c r="F16876" s="35">
        <v>1.04</v>
      </c>
      <c r="G16876" s="34" t="s">
        <v>362</v>
      </c>
    </row>
    <row r="16877" spans="1:7">
      <c r="A16877" s="32">
        <v>2018</v>
      </c>
      <c r="B16877" s="32">
        <v>55117</v>
      </c>
      <c r="C16877" s="33" t="s">
        <v>561</v>
      </c>
      <c r="D16877" s="33" t="s">
        <v>562</v>
      </c>
      <c r="E16877" s="34">
        <v>140587</v>
      </c>
      <c r="F16877" s="35">
        <v>1.04</v>
      </c>
      <c r="G16877" s="34" t="s">
        <v>362</v>
      </c>
    </row>
    <row r="16878" spans="1:7">
      <c r="A16878" s="32">
        <v>2018</v>
      </c>
      <c r="B16878" s="32">
        <v>55117</v>
      </c>
      <c r="C16878" s="33" t="s">
        <v>561</v>
      </c>
      <c r="D16878" s="33" t="s">
        <v>562</v>
      </c>
      <c r="E16878" s="34">
        <v>53891</v>
      </c>
      <c r="F16878" s="35">
        <v>1.04</v>
      </c>
      <c r="G16878" s="34" t="s">
        <v>362</v>
      </c>
    </row>
    <row r="16879" spans="1:7">
      <c r="A16879" s="32">
        <v>2018</v>
      </c>
      <c r="B16879" s="32">
        <v>55117</v>
      </c>
      <c r="C16879" s="33" t="s">
        <v>561</v>
      </c>
      <c r="D16879" s="33" t="s">
        <v>562</v>
      </c>
      <c r="E16879" s="34">
        <v>46862</v>
      </c>
      <c r="F16879" s="35">
        <v>1.04</v>
      </c>
      <c r="G16879" s="34" t="s">
        <v>362</v>
      </c>
    </row>
    <row r="16880" spans="1:7">
      <c r="A16880" s="32">
        <v>2018</v>
      </c>
      <c r="B16880" s="32">
        <v>55123</v>
      </c>
      <c r="C16880" s="33" t="s">
        <v>561</v>
      </c>
      <c r="D16880" s="33" t="s">
        <v>562</v>
      </c>
      <c r="E16880" s="34">
        <v>2870312</v>
      </c>
      <c r="F16880" s="35">
        <v>1.03</v>
      </c>
      <c r="G16880" s="34" t="s">
        <v>362</v>
      </c>
    </row>
    <row r="16881" spans="1:7">
      <c r="A16881" s="32">
        <v>2018</v>
      </c>
      <c r="B16881" s="32">
        <v>55124</v>
      </c>
      <c r="C16881" s="33" t="s">
        <v>561</v>
      </c>
      <c r="D16881" s="33" t="s">
        <v>562</v>
      </c>
      <c r="E16881" s="34">
        <v>1408860</v>
      </c>
      <c r="F16881" s="35">
        <v>1.0269999999999999</v>
      </c>
      <c r="G16881" s="34" t="s">
        <v>362</v>
      </c>
    </row>
    <row r="16882" spans="1:7">
      <c r="A16882" s="32">
        <v>2018</v>
      </c>
      <c r="B16882" s="32">
        <v>55126</v>
      </c>
      <c r="C16882" s="33" t="s">
        <v>561</v>
      </c>
      <c r="D16882" s="33" t="s">
        <v>562</v>
      </c>
      <c r="E16882" s="34">
        <v>1686199</v>
      </c>
      <c r="F16882" s="35">
        <v>1.0269999999999999</v>
      </c>
      <c r="G16882" s="34" t="s">
        <v>362</v>
      </c>
    </row>
    <row r="16883" spans="1:7">
      <c r="A16883" s="32">
        <v>2018</v>
      </c>
      <c r="B16883" s="32">
        <v>55127</v>
      </c>
      <c r="C16883" s="33" t="s">
        <v>561</v>
      </c>
      <c r="D16883" s="33" t="s">
        <v>562</v>
      </c>
      <c r="E16883" s="34">
        <v>290630</v>
      </c>
      <c r="F16883" s="35">
        <v>1.1020000000000001</v>
      </c>
      <c r="G16883" s="34" t="s">
        <v>362</v>
      </c>
    </row>
    <row r="16884" spans="1:7">
      <c r="A16884" s="32">
        <v>2018</v>
      </c>
      <c r="B16884" s="32">
        <v>55128</v>
      </c>
      <c r="C16884" s="33" t="s">
        <v>561</v>
      </c>
      <c r="D16884" s="33" t="s">
        <v>562</v>
      </c>
      <c r="E16884" s="34">
        <v>853</v>
      </c>
      <c r="F16884" s="35">
        <v>1.03</v>
      </c>
      <c r="G16884" s="34" t="s">
        <v>362</v>
      </c>
    </row>
    <row r="16885" spans="1:7">
      <c r="A16885" s="32">
        <v>2018</v>
      </c>
      <c r="B16885" s="32">
        <v>55128</v>
      </c>
      <c r="C16885" s="33" t="s">
        <v>561</v>
      </c>
      <c r="D16885" s="33" t="s">
        <v>562</v>
      </c>
      <c r="E16885" s="34">
        <v>311215</v>
      </c>
      <c r="F16885" s="35">
        <v>1.03</v>
      </c>
      <c r="G16885" s="34" t="s">
        <v>362</v>
      </c>
    </row>
    <row r="16886" spans="1:7">
      <c r="A16886" s="32">
        <v>2018</v>
      </c>
      <c r="B16886" s="32">
        <v>55129</v>
      </c>
      <c r="C16886" s="33" t="s">
        <v>561</v>
      </c>
      <c r="D16886" s="33" t="s">
        <v>562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561</v>
      </c>
      <c r="D16887" s="33" t="s">
        <v>562</v>
      </c>
      <c r="E16887" s="34">
        <v>4323740</v>
      </c>
      <c r="F16887" s="35">
        <v>1</v>
      </c>
      <c r="G16887" s="34" t="s">
        <v>362</v>
      </c>
    </row>
    <row r="16888" spans="1:7">
      <c r="A16888" s="32">
        <v>2018</v>
      </c>
      <c r="B16888" s="32">
        <v>55132</v>
      </c>
      <c r="C16888" s="33" t="s">
        <v>561</v>
      </c>
      <c r="D16888" s="33" t="s">
        <v>562</v>
      </c>
      <c r="E16888" s="34">
        <v>586148</v>
      </c>
      <c r="F16888" s="35">
        <v>1.0269999999999999</v>
      </c>
      <c r="G16888" s="34" t="s">
        <v>362</v>
      </c>
    </row>
    <row r="16889" spans="1:7">
      <c r="A16889" s="32">
        <v>2018</v>
      </c>
      <c r="B16889" s="32">
        <v>55132</v>
      </c>
      <c r="C16889" s="33" t="s">
        <v>561</v>
      </c>
      <c r="D16889" s="33" t="s">
        <v>562</v>
      </c>
      <c r="E16889" s="34">
        <v>1868476</v>
      </c>
      <c r="F16889" s="35">
        <v>1.0269999999999999</v>
      </c>
      <c r="G16889" s="34" t="s">
        <v>362</v>
      </c>
    </row>
    <row r="16890" spans="1:7">
      <c r="A16890" s="32">
        <v>2018</v>
      </c>
      <c r="B16890" s="32">
        <v>55135</v>
      </c>
      <c r="C16890" s="33" t="s">
        <v>561</v>
      </c>
      <c r="D16890" s="33" t="s">
        <v>562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561</v>
      </c>
      <c r="D16891" s="33" t="s">
        <v>562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561</v>
      </c>
      <c r="D16892" s="33" t="s">
        <v>562</v>
      </c>
      <c r="E16892" s="34">
        <v>1800763</v>
      </c>
      <c r="F16892" s="35">
        <v>1.0289999999999999</v>
      </c>
      <c r="G16892" s="34" t="s">
        <v>362</v>
      </c>
    </row>
    <row r="16893" spans="1:7">
      <c r="A16893" s="32">
        <v>2018</v>
      </c>
      <c r="B16893" s="32">
        <v>55141</v>
      </c>
      <c r="C16893" s="33" t="s">
        <v>561</v>
      </c>
      <c r="D16893" s="33" t="s">
        <v>562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561</v>
      </c>
      <c r="D16894" s="33" t="s">
        <v>562</v>
      </c>
      <c r="E16894" s="34">
        <v>1096364</v>
      </c>
      <c r="F16894" s="35">
        <v>1.03</v>
      </c>
      <c r="G16894" s="34" t="s">
        <v>362</v>
      </c>
    </row>
    <row r="16895" spans="1:7">
      <c r="A16895" s="32">
        <v>2018</v>
      </c>
      <c r="B16895" s="32">
        <v>55144</v>
      </c>
      <c r="C16895" s="33" t="s">
        <v>561</v>
      </c>
      <c r="D16895" s="33" t="s">
        <v>562</v>
      </c>
      <c r="E16895" s="34">
        <v>1129072</v>
      </c>
      <c r="F16895" s="35">
        <v>1.03</v>
      </c>
      <c r="G16895" s="34" t="s">
        <v>362</v>
      </c>
    </row>
    <row r="16896" spans="1:7">
      <c r="A16896" s="32">
        <v>2018</v>
      </c>
      <c r="B16896" s="32">
        <v>55146</v>
      </c>
      <c r="C16896" s="33" t="s">
        <v>561</v>
      </c>
      <c r="D16896" s="33" t="s">
        <v>562</v>
      </c>
      <c r="E16896" s="34">
        <v>3583670</v>
      </c>
      <c r="F16896" s="35">
        <v>1.0329999999999999</v>
      </c>
      <c r="G16896" s="34" t="s">
        <v>362</v>
      </c>
    </row>
    <row r="16897" spans="1:7">
      <c r="A16897" s="32">
        <v>2018</v>
      </c>
      <c r="B16897" s="32">
        <v>55148</v>
      </c>
      <c r="C16897" s="33" t="s">
        <v>561</v>
      </c>
      <c r="D16897" s="33" t="s">
        <v>562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561</v>
      </c>
      <c r="D16898" s="33" t="s">
        <v>562</v>
      </c>
      <c r="E16898" s="34">
        <v>3350580</v>
      </c>
      <c r="F16898" s="35">
        <v>1.026</v>
      </c>
      <c r="G16898" s="34" t="s">
        <v>362</v>
      </c>
    </row>
    <row r="16899" spans="1:7">
      <c r="A16899" s="32">
        <v>2018</v>
      </c>
      <c r="B16899" s="32">
        <v>55151</v>
      </c>
      <c r="C16899" s="33" t="s">
        <v>561</v>
      </c>
      <c r="D16899" s="33" t="s">
        <v>562</v>
      </c>
      <c r="E16899" s="34">
        <v>455834</v>
      </c>
      <c r="F16899" s="35">
        <v>1.0369999999999999</v>
      </c>
      <c r="G16899" s="34" t="s">
        <v>362</v>
      </c>
    </row>
    <row r="16900" spans="1:7">
      <c r="A16900" s="32">
        <v>2018</v>
      </c>
      <c r="B16900" s="32">
        <v>55153</v>
      </c>
      <c r="C16900" s="33" t="s">
        <v>561</v>
      </c>
      <c r="D16900" s="33" t="s">
        <v>562</v>
      </c>
      <c r="E16900" s="34">
        <v>3192700</v>
      </c>
      <c r="F16900" s="35">
        <v>1.0249999999999999</v>
      </c>
      <c r="G16900" s="34" t="s">
        <v>362</v>
      </c>
    </row>
    <row r="16901" spans="1:7">
      <c r="A16901" s="32">
        <v>2018</v>
      </c>
      <c r="B16901" s="32">
        <v>55154</v>
      </c>
      <c r="C16901" s="33" t="s">
        <v>561</v>
      </c>
      <c r="D16901" s="33" t="s">
        <v>562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561</v>
      </c>
      <c r="D16902" s="33" t="s">
        <v>562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561</v>
      </c>
      <c r="D16903" s="33" t="s">
        <v>562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561</v>
      </c>
      <c r="D16904" s="33" t="s">
        <v>562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561</v>
      </c>
      <c r="D16905" s="33" t="s">
        <v>562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561</v>
      </c>
      <c r="D16906" s="33" t="s">
        <v>562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561</v>
      </c>
      <c r="D16907" s="33" t="s">
        <v>562</v>
      </c>
      <c r="E16907" s="34">
        <v>1356865</v>
      </c>
      <c r="F16907" s="35">
        <v>1.024</v>
      </c>
      <c r="G16907" s="34" t="s">
        <v>362</v>
      </c>
    </row>
    <row r="16908" spans="1:7">
      <c r="A16908" s="32">
        <v>2018</v>
      </c>
      <c r="B16908" s="32">
        <v>55168</v>
      </c>
      <c r="C16908" s="33" t="s">
        <v>561</v>
      </c>
      <c r="D16908" s="33" t="s">
        <v>562</v>
      </c>
      <c r="E16908" s="34">
        <v>1594861</v>
      </c>
      <c r="F16908" s="35">
        <v>1.0209999999999999</v>
      </c>
      <c r="G16908" s="34" t="s">
        <v>362</v>
      </c>
    </row>
    <row r="16909" spans="1:7">
      <c r="A16909" s="32">
        <v>2018</v>
      </c>
      <c r="B16909" s="32">
        <v>55170</v>
      </c>
      <c r="C16909" s="33" t="s">
        <v>561</v>
      </c>
      <c r="D16909" s="33" t="s">
        <v>562</v>
      </c>
      <c r="E16909" s="34">
        <v>2544578</v>
      </c>
      <c r="F16909" s="35">
        <v>1.0289999999999999</v>
      </c>
      <c r="G16909" s="34" t="s">
        <v>362</v>
      </c>
    </row>
    <row r="16910" spans="1:7">
      <c r="A16910" s="32">
        <v>2018</v>
      </c>
      <c r="B16910" s="32">
        <v>55172</v>
      </c>
      <c r="C16910" s="33" t="s">
        <v>561</v>
      </c>
      <c r="D16910" s="33" t="s">
        <v>562</v>
      </c>
      <c r="E16910" s="34">
        <v>2771288</v>
      </c>
      <c r="F16910" s="35">
        <v>1.0269999999999999</v>
      </c>
      <c r="G16910" s="34" t="s">
        <v>362</v>
      </c>
    </row>
    <row r="16911" spans="1:7">
      <c r="A16911" s="32">
        <v>2018</v>
      </c>
      <c r="B16911" s="32">
        <v>55173</v>
      </c>
      <c r="C16911" s="33" t="s">
        <v>561</v>
      </c>
      <c r="D16911" s="33" t="s">
        <v>562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561</v>
      </c>
      <c r="D16912" s="33" t="s">
        <v>562</v>
      </c>
      <c r="E16912" s="34">
        <v>141065</v>
      </c>
      <c r="F16912" s="35">
        <v>1.0269999999999999</v>
      </c>
      <c r="G16912" s="34" t="s">
        <v>362</v>
      </c>
    </row>
    <row r="16913" spans="1:7">
      <c r="A16913" s="32">
        <v>2018</v>
      </c>
      <c r="B16913" s="32">
        <v>55176</v>
      </c>
      <c r="C16913" s="33" t="s">
        <v>561</v>
      </c>
      <c r="D16913" s="33" t="s">
        <v>562</v>
      </c>
      <c r="E16913" s="34">
        <v>765635</v>
      </c>
      <c r="F16913" s="35">
        <v>0.998</v>
      </c>
      <c r="G16913" s="34" t="s">
        <v>362</v>
      </c>
    </row>
    <row r="16914" spans="1:7">
      <c r="A16914" s="32">
        <v>2018</v>
      </c>
      <c r="B16914" s="32">
        <v>55176</v>
      </c>
      <c r="C16914" s="33" t="s">
        <v>561</v>
      </c>
      <c r="D16914" s="33" t="s">
        <v>562</v>
      </c>
      <c r="E16914" s="34">
        <v>442165</v>
      </c>
      <c r="F16914" s="35">
        <v>1.018</v>
      </c>
      <c r="G16914" s="34" t="s">
        <v>362</v>
      </c>
    </row>
    <row r="16915" spans="1:7">
      <c r="A16915" s="32">
        <v>2018</v>
      </c>
      <c r="B16915" s="32">
        <v>55176</v>
      </c>
      <c r="C16915" s="33" t="s">
        <v>561</v>
      </c>
      <c r="D16915" s="33" t="s">
        <v>562</v>
      </c>
      <c r="E16915" s="34">
        <v>152745</v>
      </c>
      <c r="F16915" s="35">
        <v>1.0209999999999999</v>
      </c>
      <c r="G16915" s="34" t="s">
        <v>362</v>
      </c>
    </row>
    <row r="16916" spans="1:7">
      <c r="A16916" s="32">
        <v>2018</v>
      </c>
      <c r="B16916" s="32">
        <v>55176</v>
      </c>
      <c r="C16916" s="33" t="s">
        <v>561</v>
      </c>
      <c r="D16916" s="33" t="s">
        <v>562</v>
      </c>
      <c r="E16916" s="34">
        <v>220372</v>
      </c>
      <c r="F16916" s="35">
        <v>1.0209999999999999</v>
      </c>
      <c r="G16916" s="34" t="s">
        <v>362</v>
      </c>
    </row>
    <row r="16917" spans="1:7">
      <c r="A16917" s="32">
        <v>2018</v>
      </c>
      <c r="B16917" s="32">
        <v>55176</v>
      </c>
      <c r="C16917" s="33" t="s">
        <v>561</v>
      </c>
      <c r="D16917" s="33" t="s">
        <v>562</v>
      </c>
      <c r="E16917" s="34">
        <v>96169</v>
      </c>
      <c r="F16917" s="35">
        <v>1.0269999999999999</v>
      </c>
      <c r="G16917" s="34" t="s">
        <v>362</v>
      </c>
    </row>
    <row r="16918" spans="1:7">
      <c r="A16918" s="32">
        <v>2018</v>
      </c>
      <c r="B16918" s="32">
        <v>55176</v>
      </c>
      <c r="C16918" s="33" t="s">
        <v>561</v>
      </c>
      <c r="D16918" s="33" t="s">
        <v>562</v>
      </c>
      <c r="E16918" s="34">
        <v>62150</v>
      </c>
      <c r="F16918" s="35">
        <v>1.018</v>
      </c>
      <c r="G16918" s="34" t="s">
        <v>362</v>
      </c>
    </row>
    <row r="16919" spans="1:7">
      <c r="A16919" s="32">
        <v>2018</v>
      </c>
      <c r="B16919" s="32">
        <v>55178</v>
      </c>
      <c r="C16919" s="33" t="s">
        <v>561</v>
      </c>
      <c r="D16919" s="33" t="s">
        <v>562</v>
      </c>
      <c r="E16919" s="34">
        <v>1609104</v>
      </c>
      <c r="F16919" s="35">
        <v>1.0529999999999999</v>
      </c>
      <c r="G16919" s="34" t="s">
        <v>362</v>
      </c>
    </row>
    <row r="16920" spans="1:7">
      <c r="A16920" s="32">
        <v>2018</v>
      </c>
      <c r="B16920" s="32">
        <v>55179</v>
      </c>
      <c r="C16920" s="33" t="s">
        <v>561</v>
      </c>
      <c r="D16920" s="33" t="s">
        <v>562</v>
      </c>
      <c r="E16920" s="34">
        <v>234690</v>
      </c>
      <c r="F16920" s="35">
        <v>1.0449999999999999</v>
      </c>
      <c r="G16920" s="34" t="s">
        <v>362</v>
      </c>
    </row>
    <row r="16921" spans="1:7">
      <c r="A16921" s="32">
        <v>2018</v>
      </c>
      <c r="B16921" s="32">
        <v>55182</v>
      </c>
      <c r="C16921" s="33" t="s">
        <v>561</v>
      </c>
      <c r="D16921" s="33" t="s">
        <v>562</v>
      </c>
      <c r="E16921" s="34">
        <v>1417317</v>
      </c>
      <c r="F16921" s="35">
        <v>1.03</v>
      </c>
      <c r="G16921" s="34" t="s">
        <v>362</v>
      </c>
    </row>
    <row r="16922" spans="1:7">
      <c r="A16922" s="32">
        <v>2018</v>
      </c>
      <c r="B16922" s="32">
        <v>55183</v>
      </c>
      <c r="C16922" s="33" t="s">
        <v>561</v>
      </c>
      <c r="D16922" s="33" t="s">
        <v>562</v>
      </c>
      <c r="E16922" s="34">
        <v>2119084</v>
      </c>
      <c r="F16922" s="35">
        <v>1.054</v>
      </c>
      <c r="G16922" s="34" t="s">
        <v>362</v>
      </c>
    </row>
    <row r="16923" spans="1:7">
      <c r="A16923" s="32">
        <v>2018</v>
      </c>
      <c r="B16923" s="32">
        <v>55187</v>
      </c>
      <c r="C16923" s="33" t="s">
        <v>561</v>
      </c>
      <c r="D16923" s="33" t="s">
        <v>562</v>
      </c>
      <c r="E16923" s="34">
        <v>4673328</v>
      </c>
      <c r="F16923" s="35">
        <v>1.0189999999999999</v>
      </c>
      <c r="G16923" s="34" t="s">
        <v>362</v>
      </c>
    </row>
    <row r="16924" spans="1:7">
      <c r="A16924" s="32">
        <v>2018</v>
      </c>
      <c r="B16924" s="32">
        <v>55188</v>
      </c>
      <c r="C16924" s="33" t="s">
        <v>561</v>
      </c>
      <c r="D16924" s="33" t="s">
        <v>562</v>
      </c>
      <c r="E16924" s="34">
        <v>168800</v>
      </c>
      <c r="F16924" s="35">
        <v>1.0549999999999999</v>
      </c>
      <c r="G16924" s="34" t="s">
        <v>362</v>
      </c>
    </row>
    <row r="16925" spans="1:7">
      <c r="A16925" s="32">
        <v>2018</v>
      </c>
      <c r="B16925" s="32">
        <v>55193</v>
      </c>
      <c r="C16925" s="33" t="s">
        <v>561</v>
      </c>
      <c r="D16925" s="33" t="s">
        <v>562</v>
      </c>
      <c r="E16925" s="34">
        <v>2290649</v>
      </c>
      <c r="F16925" s="35">
        <v>1.0549999999999999</v>
      </c>
      <c r="G16925" s="34" t="s">
        <v>362</v>
      </c>
    </row>
    <row r="16926" spans="1:7">
      <c r="A16926" s="32">
        <v>2018</v>
      </c>
      <c r="B16926" s="32">
        <v>55197</v>
      </c>
      <c r="C16926" s="33" t="s">
        <v>561</v>
      </c>
      <c r="D16926" s="33" t="s">
        <v>562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561</v>
      </c>
      <c r="D16927" s="33" t="s">
        <v>562</v>
      </c>
      <c r="E16927" s="34">
        <v>162500</v>
      </c>
      <c r="F16927" s="35">
        <v>1.081</v>
      </c>
      <c r="G16927" s="34" t="s">
        <v>362</v>
      </c>
    </row>
    <row r="16928" spans="1:7">
      <c r="A16928" s="32">
        <v>2018</v>
      </c>
      <c r="B16928" s="32">
        <v>55199</v>
      </c>
      <c r="C16928" s="33" t="s">
        <v>561</v>
      </c>
      <c r="D16928" s="33" t="s">
        <v>562</v>
      </c>
      <c r="E16928" s="34">
        <v>404414</v>
      </c>
      <c r="F16928" s="35">
        <v>1.04</v>
      </c>
      <c r="G16928" s="34" t="s">
        <v>362</v>
      </c>
    </row>
    <row r="16929" spans="1:7">
      <c r="A16929" s="32">
        <v>2018</v>
      </c>
      <c r="B16929" s="32">
        <v>55201</v>
      </c>
      <c r="C16929" s="33" t="s">
        <v>561</v>
      </c>
      <c r="D16929" s="33" t="s">
        <v>562</v>
      </c>
      <c r="E16929" s="34">
        <v>86862</v>
      </c>
      <c r="F16929" s="35">
        <v>1.0289999999999999</v>
      </c>
      <c r="G16929" s="34" t="s">
        <v>362</v>
      </c>
    </row>
    <row r="16930" spans="1:7">
      <c r="A16930" s="32">
        <v>2018</v>
      </c>
      <c r="B16930" s="32">
        <v>55202</v>
      </c>
      <c r="C16930" s="33" t="s">
        <v>561</v>
      </c>
      <c r="D16930" s="33" t="s">
        <v>562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561</v>
      </c>
      <c r="D16931" s="33" t="s">
        <v>562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561</v>
      </c>
      <c r="D16932" s="33" t="s">
        <v>562</v>
      </c>
      <c r="E16932" s="34">
        <v>1840835</v>
      </c>
      <c r="F16932" s="35">
        <v>1.0269999999999999</v>
      </c>
      <c r="G16932" s="34" t="s">
        <v>362</v>
      </c>
    </row>
    <row r="16933" spans="1:7">
      <c r="A16933" s="32">
        <v>2018</v>
      </c>
      <c r="B16933" s="32">
        <v>55210</v>
      </c>
      <c r="C16933" s="33" t="s">
        <v>561</v>
      </c>
      <c r="D16933" s="33" t="s">
        <v>562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561</v>
      </c>
      <c r="D16934" s="33" t="s">
        <v>562</v>
      </c>
      <c r="E16934" s="34">
        <v>2132685</v>
      </c>
      <c r="F16934" s="35">
        <v>1.0289999999999999</v>
      </c>
      <c r="G16934" s="34" t="s">
        <v>362</v>
      </c>
    </row>
    <row r="16935" spans="1:7">
      <c r="A16935" s="32">
        <v>2018</v>
      </c>
      <c r="B16935" s="32">
        <v>55212</v>
      </c>
      <c r="C16935" s="33" t="s">
        <v>561</v>
      </c>
      <c r="D16935" s="33" t="s">
        <v>562</v>
      </c>
      <c r="E16935" s="34">
        <v>1550317</v>
      </c>
      <c r="F16935" s="35">
        <v>1.03</v>
      </c>
      <c r="G16935" s="34" t="s">
        <v>362</v>
      </c>
    </row>
    <row r="16936" spans="1:7">
      <c r="A16936" s="32">
        <v>2018</v>
      </c>
      <c r="B16936" s="32">
        <v>55215</v>
      </c>
      <c r="C16936" s="33" t="s">
        <v>561</v>
      </c>
      <c r="D16936" s="33" t="s">
        <v>562</v>
      </c>
      <c r="E16936" s="34">
        <v>4969672</v>
      </c>
      <c r="F16936" s="35">
        <v>1.05</v>
      </c>
      <c r="G16936" s="34" t="s">
        <v>362</v>
      </c>
    </row>
    <row r="16937" spans="1:7">
      <c r="A16937" s="32">
        <v>2018</v>
      </c>
      <c r="B16937" s="32">
        <v>55217</v>
      </c>
      <c r="C16937" s="33" t="s">
        <v>561</v>
      </c>
      <c r="D16937" s="33" t="s">
        <v>562</v>
      </c>
      <c r="E16937" s="34">
        <v>1732694</v>
      </c>
      <c r="F16937" s="35">
        <v>1.0469999999999999</v>
      </c>
      <c r="G16937" s="34" t="s">
        <v>362</v>
      </c>
    </row>
    <row r="16938" spans="1:7">
      <c r="A16938" s="32">
        <v>2018</v>
      </c>
      <c r="B16938" s="32">
        <v>55218</v>
      </c>
      <c r="C16938" s="33" t="s">
        <v>561</v>
      </c>
      <c r="D16938" s="33" t="s">
        <v>562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561</v>
      </c>
      <c r="D16939" s="33" t="s">
        <v>562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561</v>
      </c>
      <c r="D16940" s="33" t="s">
        <v>562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561</v>
      </c>
      <c r="D16941" s="33" t="s">
        <v>562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561</v>
      </c>
      <c r="D16942" s="33" t="s">
        <v>562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561</v>
      </c>
      <c r="D16943" s="33" t="s">
        <v>562</v>
      </c>
      <c r="E16943" s="34">
        <v>16129</v>
      </c>
      <c r="F16943" s="35">
        <v>1.0649999999999999</v>
      </c>
      <c r="G16943" s="34" t="s">
        <v>362</v>
      </c>
    </row>
    <row r="16944" spans="1:7">
      <c r="A16944" s="32">
        <v>2018</v>
      </c>
      <c r="B16944" s="32">
        <v>55223</v>
      </c>
      <c r="C16944" s="33" t="s">
        <v>561</v>
      </c>
      <c r="D16944" s="33" t="s">
        <v>562</v>
      </c>
      <c r="E16944" s="34">
        <v>89176</v>
      </c>
      <c r="F16944" s="35">
        <v>1</v>
      </c>
      <c r="G16944" s="34" t="s">
        <v>362</v>
      </c>
    </row>
    <row r="16945" spans="1:7">
      <c r="A16945" s="32">
        <v>2018</v>
      </c>
      <c r="B16945" s="32">
        <v>55223</v>
      </c>
      <c r="C16945" s="33" t="s">
        <v>561</v>
      </c>
      <c r="D16945" s="33" t="s">
        <v>562</v>
      </c>
      <c r="E16945" s="34">
        <v>33533</v>
      </c>
      <c r="F16945" s="35">
        <v>1.028</v>
      </c>
      <c r="G16945" s="34" t="s">
        <v>362</v>
      </c>
    </row>
    <row r="16946" spans="1:7">
      <c r="A16946" s="32">
        <v>2018</v>
      </c>
      <c r="B16946" s="32">
        <v>55223</v>
      </c>
      <c r="C16946" s="33" t="s">
        <v>561</v>
      </c>
      <c r="D16946" s="33" t="s">
        <v>562</v>
      </c>
      <c r="E16946" s="34">
        <v>32820</v>
      </c>
      <c r="F16946" s="35">
        <v>1</v>
      </c>
      <c r="G16946" s="34" t="s">
        <v>362</v>
      </c>
    </row>
    <row r="16947" spans="1:7">
      <c r="A16947" s="32">
        <v>2018</v>
      </c>
      <c r="B16947" s="32">
        <v>55223</v>
      </c>
      <c r="C16947" s="33" t="s">
        <v>561</v>
      </c>
      <c r="D16947" s="33" t="s">
        <v>562</v>
      </c>
      <c r="E16947" s="34">
        <v>99627</v>
      </c>
      <c r="F16947" s="35">
        <v>1.038</v>
      </c>
      <c r="G16947" s="34" t="s">
        <v>362</v>
      </c>
    </row>
    <row r="16948" spans="1:7">
      <c r="A16948" s="32">
        <v>2018</v>
      </c>
      <c r="B16948" s="32">
        <v>55223</v>
      </c>
      <c r="C16948" s="33" t="s">
        <v>561</v>
      </c>
      <c r="D16948" s="33" t="s">
        <v>562</v>
      </c>
      <c r="E16948" s="34">
        <v>214250</v>
      </c>
      <c r="F16948" s="35">
        <v>1.02</v>
      </c>
      <c r="G16948" s="34" t="s">
        <v>362</v>
      </c>
    </row>
    <row r="16949" spans="1:7">
      <c r="A16949" s="32">
        <v>2018</v>
      </c>
      <c r="B16949" s="32">
        <v>55223</v>
      </c>
      <c r="C16949" s="33" t="s">
        <v>561</v>
      </c>
      <c r="D16949" s="33" t="s">
        <v>562</v>
      </c>
      <c r="E16949" s="34">
        <v>203370</v>
      </c>
      <c r="F16949" s="35">
        <v>1.022</v>
      </c>
      <c r="G16949" s="34" t="s">
        <v>362</v>
      </c>
    </row>
    <row r="16950" spans="1:7">
      <c r="A16950" s="32">
        <v>2018</v>
      </c>
      <c r="B16950" s="32">
        <v>55223</v>
      </c>
      <c r="C16950" s="33" t="s">
        <v>561</v>
      </c>
      <c r="D16950" s="33" t="s">
        <v>562</v>
      </c>
      <c r="E16950" s="34">
        <v>198100</v>
      </c>
      <c r="F16950" s="35">
        <v>1.026</v>
      </c>
      <c r="G16950" s="34" t="s">
        <v>362</v>
      </c>
    </row>
    <row r="16951" spans="1:7">
      <c r="A16951" s="32">
        <v>2018</v>
      </c>
      <c r="B16951" s="32">
        <v>55223</v>
      </c>
      <c r="C16951" s="33" t="s">
        <v>561</v>
      </c>
      <c r="D16951" s="33" t="s">
        <v>562</v>
      </c>
      <c r="E16951" s="34">
        <v>161512</v>
      </c>
      <c r="F16951" s="35">
        <v>1.0189999999999999</v>
      </c>
      <c r="G16951" s="34" t="s">
        <v>362</v>
      </c>
    </row>
    <row r="16952" spans="1:7">
      <c r="A16952" s="32">
        <v>2018</v>
      </c>
      <c r="B16952" s="32">
        <v>55223</v>
      </c>
      <c r="C16952" s="33" t="s">
        <v>561</v>
      </c>
      <c r="D16952" s="33" t="s">
        <v>562</v>
      </c>
      <c r="E16952" s="34">
        <v>152235</v>
      </c>
      <c r="F16952" s="35">
        <v>1.0209999999999999</v>
      </c>
      <c r="G16952" s="34" t="s">
        <v>362</v>
      </c>
    </row>
    <row r="16953" spans="1:7">
      <c r="A16953" s="32">
        <v>2018</v>
      </c>
      <c r="B16953" s="32">
        <v>55223</v>
      </c>
      <c r="C16953" s="33" t="s">
        <v>561</v>
      </c>
      <c r="D16953" s="33" t="s">
        <v>562</v>
      </c>
      <c r="E16953" s="34">
        <v>134874</v>
      </c>
      <c r="F16953" s="35">
        <v>1.0149999999999999</v>
      </c>
      <c r="G16953" s="34" t="s">
        <v>362</v>
      </c>
    </row>
    <row r="16954" spans="1:7">
      <c r="A16954" s="32">
        <v>2018</v>
      </c>
      <c r="B16954" s="32">
        <v>55223</v>
      </c>
      <c r="C16954" s="33" t="s">
        <v>561</v>
      </c>
      <c r="D16954" s="33" t="s">
        <v>562</v>
      </c>
      <c r="E16954" s="34">
        <v>124191</v>
      </c>
      <c r="F16954" s="35">
        <v>1.024</v>
      </c>
      <c r="G16954" s="34" t="s">
        <v>362</v>
      </c>
    </row>
    <row r="16955" spans="1:7">
      <c r="A16955" s="32">
        <v>2018</v>
      </c>
      <c r="B16955" s="32">
        <v>55223</v>
      </c>
      <c r="C16955" s="33" t="s">
        <v>561</v>
      </c>
      <c r="D16955" s="33" t="s">
        <v>562</v>
      </c>
      <c r="E16955" s="34">
        <v>117097</v>
      </c>
      <c r="F16955" s="35">
        <v>1.022</v>
      </c>
      <c r="G16955" s="34" t="s">
        <v>362</v>
      </c>
    </row>
    <row r="16956" spans="1:7">
      <c r="A16956" s="32">
        <v>2018</v>
      </c>
      <c r="B16956" s="32">
        <v>55224</v>
      </c>
      <c r="C16956" s="33" t="s">
        <v>561</v>
      </c>
      <c r="D16956" s="33" t="s">
        <v>562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561</v>
      </c>
      <c r="D16957" s="33" t="s">
        <v>562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561</v>
      </c>
      <c r="D16958" s="33" t="s">
        <v>562</v>
      </c>
      <c r="E16958" s="34">
        <v>3678236</v>
      </c>
      <c r="F16958" s="35">
        <v>1.0329999999999999</v>
      </c>
      <c r="G16958" s="34" t="s">
        <v>362</v>
      </c>
    </row>
    <row r="16959" spans="1:7">
      <c r="A16959" s="32">
        <v>2018</v>
      </c>
      <c r="B16959" s="32">
        <v>55226</v>
      </c>
      <c r="C16959" s="33" t="s">
        <v>561</v>
      </c>
      <c r="D16959" s="33" t="s">
        <v>562</v>
      </c>
      <c r="E16959" s="34">
        <v>4455203</v>
      </c>
      <c r="F16959" s="35">
        <v>1.0229999999999999</v>
      </c>
      <c r="G16959" s="34" t="s">
        <v>362</v>
      </c>
    </row>
    <row r="16960" spans="1:7">
      <c r="A16960" s="32">
        <v>2018</v>
      </c>
      <c r="B16960" s="32">
        <v>55228</v>
      </c>
      <c r="C16960" s="33" t="s">
        <v>563</v>
      </c>
      <c r="D16960" s="33" t="s">
        <v>564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561</v>
      </c>
      <c r="D16961" s="33" t="s">
        <v>562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561</v>
      </c>
      <c r="D16962" s="33" t="s">
        <v>562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561</v>
      </c>
      <c r="D16963" s="33" t="s">
        <v>562</v>
      </c>
      <c r="E16963" s="34">
        <v>128780</v>
      </c>
      <c r="F16963" s="35">
        <v>1.06</v>
      </c>
      <c r="G16963" s="34" t="s">
        <v>362</v>
      </c>
    </row>
    <row r="16964" spans="1:7">
      <c r="A16964" s="32">
        <v>2018</v>
      </c>
      <c r="B16964" s="32">
        <v>55230</v>
      </c>
      <c r="C16964" s="33" t="s">
        <v>561</v>
      </c>
      <c r="D16964" s="33" t="s">
        <v>562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561</v>
      </c>
      <c r="D16965" s="33" t="s">
        <v>562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561</v>
      </c>
      <c r="D16966" s="33" t="s">
        <v>562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561</v>
      </c>
      <c r="D16967" s="33" t="s">
        <v>562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561</v>
      </c>
      <c r="D16968" s="33" t="s">
        <v>562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561</v>
      </c>
      <c r="D16969" s="33" t="s">
        <v>562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561</v>
      </c>
      <c r="D16970" s="33" t="s">
        <v>562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561</v>
      </c>
      <c r="D16971" s="33" t="s">
        <v>562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561</v>
      </c>
      <c r="D16972" s="33" t="s">
        <v>562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561</v>
      </c>
      <c r="D16973" s="33" t="s">
        <v>562</v>
      </c>
      <c r="E16973" s="34">
        <v>2361761</v>
      </c>
      <c r="F16973" s="35">
        <v>1.0469999999999999</v>
      </c>
      <c r="G16973" s="34" t="s">
        <v>362</v>
      </c>
    </row>
    <row r="16974" spans="1:7">
      <c r="A16974" s="32">
        <v>2018</v>
      </c>
      <c r="B16974" s="32">
        <v>55232</v>
      </c>
      <c r="C16974" s="33" t="s">
        <v>561</v>
      </c>
      <c r="D16974" s="33" t="s">
        <v>562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561</v>
      </c>
      <c r="D16975" s="33" t="s">
        <v>562</v>
      </c>
      <c r="E16975" s="34">
        <v>92060</v>
      </c>
      <c r="F16975" s="35">
        <v>1.0249999999999999</v>
      </c>
      <c r="G16975" s="34" t="s">
        <v>362</v>
      </c>
    </row>
    <row r="16976" spans="1:7">
      <c r="A16976" s="32">
        <v>2018</v>
      </c>
      <c r="B16976" s="32">
        <v>55234</v>
      </c>
      <c r="C16976" s="33" t="s">
        <v>561</v>
      </c>
      <c r="D16976" s="33" t="s">
        <v>562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561</v>
      </c>
      <c r="D16977" s="33" t="s">
        <v>562</v>
      </c>
      <c r="E16977" s="34">
        <v>109036</v>
      </c>
      <c r="F16977" s="35">
        <v>1.052</v>
      </c>
      <c r="G16977" s="34" t="s">
        <v>362</v>
      </c>
    </row>
    <row r="16978" spans="1:7">
      <c r="A16978" s="32">
        <v>2018</v>
      </c>
      <c r="B16978" s="32">
        <v>55237</v>
      </c>
      <c r="C16978" s="33" t="s">
        <v>561</v>
      </c>
      <c r="D16978" s="33" t="s">
        <v>562</v>
      </c>
      <c r="E16978" s="34">
        <v>180409</v>
      </c>
      <c r="F16978" s="35">
        <v>1.0109999999999999</v>
      </c>
      <c r="G16978" s="34" t="s">
        <v>362</v>
      </c>
    </row>
    <row r="16979" spans="1:7">
      <c r="A16979" s="32">
        <v>2018</v>
      </c>
      <c r="B16979" s="32">
        <v>55238</v>
      </c>
      <c r="C16979" s="33" t="s">
        <v>561</v>
      </c>
      <c r="D16979" s="33" t="s">
        <v>562</v>
      </c>
      <c r="E16979" s="34">
        <v>189372</v>
      </c>
      <c r="F16979" s="35">
        <v>1.05</v>
      </c>
      <c r="G16979" s="34" t="s">
        <v>362</v>
      </c>
    </row>
    <row r="16980" spans="1:7">
      <c r="A16980" s="32">
        <v>2018</v>
      </c>
      <c r="B16980" s="32">
        <v>55239</v>
      </c>
      <c r="C16980" s="33" t="s">
        <v>561</v>
      </c>
      <c r="D16980" s="33" t="s">
        <v>562</v>
      </c>
      <c r="E16980" s="34">
        <v>2420998</v>
      </c>
      <c r="F16980" s="35">
        <v>1.046</v>
      </c>
      <c r="G16980" s="34" t="s">
        <v>362</v>
      </c>
    </row>
    <row r="16981" spans="1:7">
      <c r="A16981" s="32">
        <v>2018</v>
      </c>
      <c r="B16981" s="32">
        <v>55241</v>
      </c>
      <c r="C16981" s="33" t="s">
        <v>561</v>
      </c>
      <c r="D16981" s="33" t="s">
        <v>562</v>
      </c>
      <c r="E16981" s="34">
        <v>149977</v>
      </c>
      <c r="F16981" s="35">
        <v>1.018</v>
      </c>
      <c r="G16981" s="34" t="s">
        <v>362</v>
      </c>
    </row>
    <row r="16982" spans="1:7">
      <c r="A16982" s="32">
        <v>2018</v>
      </c>
      <c r="B16982" s="32">
        <v>55242</v>
      </c>
      <c r="C16982" s="33" t="s">
        <v>561</v>
      </c>
      <c r="D16982" s="33" t="s">
        <v>562</v>
      </c>
      <c r="E16982" s="34">
        <v>822882</v>
      </c>
      <c r="F16982" s="35">
        <v>1.07</v>
      </c>
      <c r="G16982" s="34" t="s">
        <v>362</v>
      </c>
    </row>
    <row r="16983" spans="1:7">
      <c r="A16983" s="32">
        <v>2018</v>
      </c>
      <c r="B16983" s="32">
        <v>55243</v>
      </c>
      <c r="C16983" s="33" t="s">
        <v>561</v>
      </c>
      <c r="D16983" s="33" t="s">
        <v>562</v>
      </c>
      <c r="E16983" s="34">
        <v>48889</v>
      </c>
      <c r="F16983" s="35">
        <v>1.03</v>
      </c>
      <c r="G16983" s="34" t="s">
        <v>362</v>
      </c>
    </row>
    <row r="16984" spans="1:7">
      <c r="A16984" s="32">
        <v>2018</v>
      </c>
      <c r="B16984" s="32">
        <v>55244</v>
      </c>
      <c r="C16984" s="33" t="s">
        <v>561</v>
      </c>
      <c r="D16984" s="33" t="s">
        <v>562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563</v>
      </c>
      <c r="D16985" s="33" t="s">
        <v>564</v>
      </c>
      <c r="E16985" s="34">
        <v>525</v>
      </c>
      <c r="F16985" s="35">
        <v>5.8</v>
      </c>
      <c r="G16985" s="34" t="s">
        <v>362</v>
      </c>
    </row>
    <row r="16986" spans="1:7">
      <c r="A16986" s="32">
        <v>2018</v>
      </c>
      <c r="B16986" s="32">
        <v>55247</v>
      </c>
      <c r="C16986" s="33" t="s">
        <v>561</v>
      </c>
      <c r="D16986" s="33" t="s">
        <v>562</v>
      </c>
      <c r="E16986" s="34">
        <v>215643</v>
      </c>
      <c r="F16986" s="35">
        <v>1.07</v>
      </c>
      <c r="G16986" s="34" t="s">
        <v>362</v>
      </c>
    </row>
    <row r="16987" spans="1:7">
      <c r="A16987" s="32">
        <v>2018</v>
      </c>
      <c r="B16987" s="32">
        <v>55248</v>
      </c>
      <c r="C16987" s="33" t="s">
        <v>561</v>
      </c>
      <c r="D16987" s="33" t="s">
        <v>562</v>
      </c>
      <c r="E16987" s="34">
        <v>416217</v>
      </c>
      <c r="F16987" s="35">
        <v>1.0669999999999999</v>
      </c>
      <c r="G16987" s="34" t="s">
        <v>362</v>
      </c>
    </row>
    <row r="16988" spans="1:7">
      <c r="A16988" s="32">
        <v>2018</v>
      </c>
      <c r="B16988" s="32">
        <v>55250</v>
      </c>
      <c r="C16988" s="33" t="s">
        <v>561</v>
      </c>
      <c r="D16988" s="33" t="s">
        <v>562</v>
      </c>
      <c r="E16988" s="34">
        <v>235349</v>
      </c>
      <c r="F16988" s="35">
        <v>1.07</v>
      </c>
      <c r="G16988" s="34" t="s">
        <v>362</v>
      </c>
    </row>
    <row r="16989" spans="1:7">
      <c r="A16989" s="32">
        <v>2018</v>
      </c>
      <c r="B16989" s="32">
        <v>55251</v>
      </c>
      <c r="C16989" s="33" t="s">
        <v>561</v>
      </c>
      <c r="D16989" s="33" t="s">
        <v>562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561</v>
      </c>
      <c r="D16990" s="33" t="s">
        <v>562</v>
      </c>
      <c r="E16990" s="34">
        <v>101870</v>
      </c>
      <c r="F16990" s="35">
        <v>1.0649999999999999</v>
      </c>
      <c r="G16990" s="34" t="s">
        <v>362</v>
      </c>
    </row>
    <row r="16991" spans="1:7">
      <c r="A16991" s="32">
        <v>2018</v>
      </c>
      <c r="B16991" s="32">
        <v>55259</v>
      </c>
      <c r="C16991" s="33" t="s">
        <v>561</v>
      </c>
      <c r="D16991" s="33" t="s">
        <v>562</v>
      </c>
      <c r="E16991" s="34">
        <v>1118602</v>
      </c>
      <c r="F16991" s="35">
        <v>1.0549999999999999</v>
      </c>
      <c r="G16991" s="34" t="s">
        <v>362</v>
      </c>
    </row>
    <row r="16992" spans="1:7">
      <c r="A16992" s="32">
        <v>2018</v>
      </c>
      <c r="B16992" s="32">
        <v>55267</v>
      </c>
      <c r="C16992" s="33" t="s">
        <v>563</v>
      </c>
      <c r="D16992" s="33" t="s">
        <v>564</v>
      </c>
      <c r="E16992" s="34">
        <v>143</v>
      </c>
      <c r="F16992" s="35">
        <v>5.8</v>
      </c>
      <c r="G16992" s="34" t="s">
        <v>362</v>
      </c>
    </row>
    <row r="16993" spans="1:7">
      <c r="A16993" s="32">
        <v>2018</v>
      </c>
      <c r="B16993" s="32">
        <v>55267</v>
      </c>
      <c r="C16993" s="33" t="s">
        <v>563</v>
      </c>
      <c r="D16993" s="33" t="s">
        <v>564</v>
      </c>
      <c r="E16993" s="34">
        <v>1801</v>
      </c>
      <c r="F16993" s="35">
        <v>5.8</v>
      </c>
      <c r="G16993" s="34" t="s">
        <v>362</v>
      </c>
    </row>
    <row r="16994" spans="1:7">
      <c r="A16994" s="32">
        <v>2018</v>
      </c>
      <c r="B16994" s="32">
        <v>55267</v>
      </c>
      <c r="C16994" s="33" t="s">
        <v>561</v>
      </c>
      <c r="D16994" s="33" t="s">
        <v>562</v>
      </c>
      <c r="E16994" s="34">
        <v>291488</v>
      </c>
      <c r="F16994" s="35">
        <v>1.03</v>
      </c>
      <c r="G16994" s="34" t="s">
        <v>362</v>
      </c>
    </row>
    <row r="16995" spans="1:7">
      <c r="A16995" s="32">
        <v>2018</v>
      </c>
      <c r="B16995" s="32">
        <v>55269</v>
      </c>
      <c r="C16995" s="33" t="s">
        <v>561</v>
      </c>
      <c r="D16995" s="33" t="s">
        <v>562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561</v>
      </c>
      <c r="D16996" s="33" t="s">
        <v>562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561</v>
      </c>
      <c r="D16997" s="33" t="s">
        <v>562</v>
      </c>
      <c r="E16997" s="34">
        <v>1364645</v>
      </c>
      <c r="F16997" s="35">
        <v>1.024</v>
      </c>
      <c r="G16997" s="34" t="s">
        <v>362</v>
      </c>
    </row>
    <row r="16998" spans="1:7">
      <c r="A16998" s="32">
        <v>2018</v>
      </c>
      <c r="B16998" s="32">
        <v>55279</v>
      </c>
      <c r="C16998" s="33" t="s">
        <v>561</v>
      </c>
      <c r="D16998" s="33" t="s">
        <v>562</v>
      </c>
      <c r="E16998" s="34">
        <v>598623</v>
      </c>
      <c r="F16998" s="35">
        <v>1.0229999999999999</v>
      </c>
      <c r="G16998" s="34" t="s">
        <v>362</v>
      </c>
    </row>
    <row r="16999" spans="1:7">
      <c r="A16999" s="32">
        <v>2018</v>
      </c>
      <c r="B16999" s="32">
        <v>55281</v>
      </c>
      <c r="C16999" s="33" t="s">
        <v>561</v>
      </c>
      <c r="D16999" s="33" t="s">
        <v>562</v>
      </c>
      <c r="E16999" s="34">
        <v>80594</v>
      </c>
      <c r="F16999" s="35">
        <v>1.0349999999999999</v>
      </c>
      <c r="G16999" s="34" t="s">
        <v>362</v>
      </c>
    </row>
    <row r="17000" spans="1:7">
      <c r="A17000" s="32">
        <v>2018</v>
      </c>
      <c r="B17000" s="32">
        <v>55282</v>
      </c>
      <c r="C17000" s="33" t="s">
        <v>561</v>
      </c>
      <c r="D17000" s="33" t="s">
        <v>562</v>
      </c>
      <c r="E17000" s="34">
        <v>1889881</v>
      </c>
      <c r="F17000" s="35">
        <v>1.052</v>
      </c>
      <c r="G17000" s="34" t="s">
        <v>362</v>
      </c>
    </row>
    <row r="17001" spans="1:7">
      <c r="A17001" s="32">
        <v>2018</v>
      </c>
      <c r="B17001" s="32">
        <v>55283</v>
      </c>
      <c r="C17001" s="33" t="s">
        <v>561</v>
      </c>
      <c r="D17001" s="33" t="s">
        <v>562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561</v>
      </c>
      <c r="D17002" s="33" t="s">
        <v>562</v>
      </c>
      <c r="E17002" s="34">
        <v>11954</v>
      </c>
      <c r="F17002" s="35">
        <v>1.08</v>
      </c>
      <c r="G17002" s="34" t="s">
        <v>362</v>
      </c>
    </row>
    <row r="17003" spans="1:7">
      <c r="A17003" s="32">
        <v>2018</v>
      </c>
      <c r="B17003" s="32">
        <v>55284</v>
      </c>
      <c r="C17003" s="33" t="s">
        <v>561</v>
      </c>
      <c r="D17003" s="33" t="s">
        <v>562</v>
      </c>
      <c r="E17003" s="34">
        <v>14999</v>
      </c>
      <c r="F17003" s="35">
        <v>1.08</v>
      </c>
      <c r="G17003" s="34" t="s">
        <v>362</v>
      </c>
    </row>
    <row r="17004" spans="1:7">
      <c r="A17004" s="32">
        <v>2018</v>
      </c>
      <c r="B17004" s="32">
        <v>55284</v>
      </c>
      <c r="C17004" s="33" t="s">
        <v>561</v>
      </c>
      <c r="D17004" s="33" t="s">
        <v>562</v>
      </c>
      <c r="E17004" s="34">
        <v>19006</v>
      </c>
      <c r="F17004" s="35">
        <v>1.08</v>
      </c>
      <c r="G17004" s="34" t="s">
        <v>362</v>
      </c>
    </row>
    <row r="17005" spans="1:7">
      <c r="A17005" s="32">
        <v>2018</v>
      </c>
      <c r="B17005" s="32">
        <v>55284</v>
      </c>
      <c r="C17005" s="33" t="s">
        <v>561</v>
      </c>
      <c r="D17005" s="33" t="s">
        <v>562</v>
      </c>
      <c r="E17005" s="34">
        <v>3298</v>
      </c>
      <c r="F17005" s="35">
        <v>1.1100000000000001</v>
      </c>
      <c r="G17005" s="34" t="s">
        <v>362</v>
      </c>
    </row>
    <row r="17006" spans="1:7">
      <c r="A17006" s="32">
        <v>2018</v>
      </c>
      <c r="B17006" s="32">
        <v>55284</v>
      </c>
      <c r="C17006" s="33" t="s">
        <v>561</v>
      </c>
      <c r="D17006" s="33" t="s">
        <v>562</v>
      </c>
      <c r="E17006" s="34">
        <v>2535</v>
      </c>
      <c r="F17006" s="35">
        <v>1.08</v>
      </c>
      <c r="G17006" s="34" t="s">
        <v>362</v>
      </c>
    </row>
    <row r="17007" spans="1:7">
      <c r="A17007" s="32">
        <v>2018</v>
      </c>
      <c r="B17007" s="32">
        <v>55284</v>
      </c>
      <c r="C17007" s="33" t="s">
        <v>561</v>
      </c>
      <c r="D17007" s="33" t="s">
        <v>562</v>
      </c>
      <c r="E17007" s="34">
        <v>859</v>
      </c>
      <c r="F17007" s="35">
        <v>1.07</v>
      </c>
      <c r="G17007" s="34" t="s">
        <v>362</v>
      </c>
    </row>
    <row r="17008" spans="1:7">
      <c r="A17008" s="32">
        <v>2018</v>
      </c>
      <c r="B17008" s="32">
        <v>55284</v>
      </c>
      <c r="C17008" s="33" t="s">
        <v>561</v>
      </c>
      <c r="D17008" s="33" t="s">
        <v>562</v>
      </c>
      <c r="E17008" s="34">
        <v>668</v>
      </c>
      <c r="F17008" s="35">
        <v>1.07</v>
      </c>
      <c r="G17008" s="34" t="s">
        <v>362</v>
      </c>
    </row>
    <row r="17009" spans="1:7">
      <c r="A17009" s="32">
        <v>2018</v>
      </c>
      <c r="B17009" s="32">
        <v>55284</v>
      </c>
      <c r="C17009" s="33" t="s">
        <v>561</v>
      </c>
      <c r="D17009" s="33" t="s">
        <v>562</v>
      </c>
      <c r="E17009" s="34">
        <v>287</v>
      </c>
      <c r="F17009" s="35">
        <v>1.07</v>
      </c>
      <c r="G17009" s="34" t="s">
        <v>362</v>
      </c>
    </row>
    <row r="17010" spans="1:7">
      <c r="A17010" s="32">
        <v>2018</v>
      </c>
      <c r="B17010" s="32">
        <v>55284</v>
      </c>
      <c r="C17010" s="33" t="s">
        <v>561</v>
      </c>
      <c r="D17010" s="33" t="s">
        <v>562</v>
      </c>
      <c r="E17010" s="34">
        <v>10919</v>
      </c>
      <c r="F17010" s="35">
        <v>1.08</v>
      </c>
      <c r="G17010" s="34" t="s">
        <v>362</v>
      </c>
    </row>
    <row r="17011" spans="1:7">
      <c r="A17011" s="32">
        <v>2018</v>
      </c>
      <c r="B17011" s="32">
        <v>55284</v>
      </c>
      <c r="C17011" s="33" t="s">
        <v>561</v>
      </c>
      <c r="D17011" s="33" t="s">
        <v>562</v>
      </c>
      <c r="E17011" s="34">
        <v>6604</v>
      </c>
      <c r="F17011" s="35">
        <v>1.08</v>
      </c>
      <c r="G17011" s="34" t="s">
        <v>362</v>
      </c>
    </row>
    <row r="17012" spans="1:7">
      <c r="A17012" s="32">
        <v>2018</v>
      </c>
      <c r="B17012" s="32">
        <v>55284</v>
      </c>
      <c r="C17012" s="33" t="s">
        <v>561</v>
      </c>
      <c r="D17012" s="33" t="s">
        <v>562</v>
      </c>
      <c r="E17012" s="34">
        <v>7515</v>
      </c>
      <c r="F17012" s="35">
        <v>1.0900000000000001</v>
      </c>
      <c r="G17012" s="34" t="s">
        <v>362</v>
      </c>
    </row>
    <row r="17013" spans="1:7">
      <c r="A17013" s="32">
        <v>2018</v>
      </c>
      <c r="B17013" s="32">
        <v>55284</v>
      </c>
      <c r="C17013" s="33" t="s">
        <v>561</v>
      </c>
      <c r="D17013" s="33" t="s">
        <v>562</v>
      </c>
      <c r="E17013" s="34">
        <v>9223</v>
      </c>
      <c r="F17013" s="35">
        <v>1.1000000000000001</v>
      </c>
      <c r="G17013" s="34" t="s">
        <v>362</v>
      </c>
    </row>
    <row r="17014" spans="1:7">
      <c r="A17014" s="32">
        <v>2018</v>
      </c>
      <c r="B17014" s="32">
        <v>55285</v>
      </c>
      <c r="C17014" s="33" t="s">
        <v>561</v>
      </c>
      <c r="D17014" s="33" t="s">
        <v>562</v>
      </c>
      <c r="E17014" s="34">
        <v>112725</v>
      </c>
      <c r="F17014" s="35">
        <v>1.06</v>
      </c>
      <c r="G17014" s="34" t="s">
        <v>362</v>
      </c>
    </row>
    <row r="17015" spans="1:7">
      <c r="A17015" s="32">
        <v>2018</v>
      </c>
      <c r="B17015" s="32">
        <v>55286</v>
      </c>
      <c r="C17015" s="33" t="s">
        <v>561</v>
      </c>
      <c r="D17015" s="33" t="s">
        <v>562</v>
      </c>
      <c r="E17015" s="34">
        <v>126981</v>
      </c>
      <c r="F17015" s="35">
        <v>1.03</v>
      </c>
      <c r="G17015" s="34" t="s">
        <v>362</v>
      </c>
    </row>
    <row r="17016" spans="1:7">
      <c r="A17016" s="32">
        <v>2018</v>
      </c>
      <c r="B17016" s="32">
        <v>55292</v>
      </c>
      <c r="C17016" s="33" t="s">
        <v>561</v>
      </c>
      <c r="D17016" s="33" t="s">
        <v>562</v>
      </c>
      <c r="E17016" s="34">
        <v>1441055</v>
      </c>
      <c r="F17016" s="35">
        <v>1.0549999999999999</v>
      </c>
      <c r="G17016" s="34" t="s">
        <v>362</v>
      </c>
    </row>
    <row r="17017" spans="1:7">
      <c r="A17017" s="32">
        <v>2018</v>
      </c>
      <c r="B17017" s="32">
        <v>55293</v>
      </c>
      <c r="C17017" s="33" t="s">
        <v>561</v>
      </c>
      <c r="D17017" s="33" t="s">
        <v>562</v>
      </c>
      <c r="E17017" s="34">
        <v>2758474</v>
      </c>
      <c r="F17017" s="35">
        <v>1.056</v>
      </c>
      <c r="G17017" s="34" t="s">
        <v>362</v>
      </c>
    </row>
    <row r="17018" spans="1:7">
      <c r="A17018" s="32">
        <v>2018</v>
      </c>
      <c r="B17018" s="32">
        <v>55294</v>
      </c>
      <c r="C17018" s="33" t="s">
        <v>561</v>
      </c>
      <c r="D17018" s="33" t="s">
        <v>562</v>
      </c>
      <c r="E17018" s="34">
        <v>1111070</v>
      </c>
      <c r="F17018" s="35">
        <v>1.06</v>
      </c>
      <c r="G17018" s="34" t="s">
        <v>362</v>
      </c>
    </row>
    <row r="17019" spans="1:7">
      <c r="A17019" s="32">
        <v>2018</v>
      </c>
      <c r="B17019" s="32">
        <v>55295</v>
      </c>
      <c r="C17019" s="33" t="s">
        <v>561</v>
      </c>
      <c r="D17019" s="33" t="s">
        <v>562</v>
      </c>
      <c r="E17019" s="34">
        <v>1210560</v>
      </c>
      <c r="F17019" s="35">
        <v>1.032</v>
      </c>
      <c r="G17019" s="34" t="s">
        <v>362</v>
      </c>
    </row>
    <row r="17020" spans="1:7">
      <c r="A17020" s="32">
        <v>2018</v>
      </c>
      <c r="B17020" s="32">
        <v>55296</v>
      </c>
      <c r="C17020" s="33" t="s">
        <v>561</v>
      </c>
      <c r="D17020" s="33" t="s">
        <v>562</v>
      </c>
      <c r="E17020" s="34">
        <v>18277</v>
      </c>
      <c r="F17020" s="35">
        <v>1.04</v>
      </c>
      <c r="G17020" s="34" t="s">
        <v>362</v>
      </c>
    </row>
    <row r="17021" spans="1:7">
      <c r="A17021" s="32">
        <v>2018</v>
      </c>
      <c r="B17021" s="32">
        <v>55297</v>
      </c>
      <c r="C17021" s="33" t="s">
        <v>561</v>
      </c>
      <c r="D17021" s="33" t="s">
        <v>562</v>
      </c>
      <c r="E17021" s="34">
        <v>3832729</v>
      </c>
      <c r="F17021" s="35">
        <v>1.0860000000000001</v>
      </c>
      <c r="G17021" s="34" t="s">
        <v>362</v>
      </c>
    </row>
    <row r="17022" spans="1:7">
      <c r="A17022" s="32">
        <v>2018</v>
      </c>
      <c r="B17022" s="32">
        <v>55298</v>
      </c>
      <c r="C17022" s="33" t="s">
        <v>561</v>
      </c>
      <c r="D17022" s="33" t="s">
        <v>562</v>
      </c>
      <c r="E17022" s="34">
        <v>3645823</v>
      </c>
      <c r="F17022" s="35">
        <v>1.0209999999999999</v>
      </c>
      <c r="G17022" s="34" t="s">
        <v>362</v>
      </c>
    </row>
    <row r="17023" spans="1:7">
      <c r="A17023" s="32">
        <v>2018</v>
      </c>
      <c r="B17023" s="32">
        <v>55299</v>
      </c>
      <c r="C17023" s="33" t="s">
        <v>561</v>
      </c>
      <c r="D17023" s="33" t="s">
        <v>562</v>
      </c>
      <c r="E17023" s="34">
        <v>2960690</v>
      </c>
      <c r="F17023" s="35">
        <v>1.03</v>
      </c>
      <c r="G17023" s="34" t="s">
        <v>362</v>
      </c>
    </row>
    <row r="17024" spans="1:7">
      <c r="A17024" s="32">
        <v>2018</v>
      </c>
      <c r="B17024" s="32">
        <v>55304</v>
      </c>
      <c r="C17024" s="33" t="s">
        <v>561</v>
      </c>
      <c r="D17024" s="33" t="s">
        <v>562</v>
      </c>
      <c r="E17024" s="34">
        <v>57322</v>
      </c>
      <c r="F17024" s="35">
        <v>1.0209999999999999</v>
      </c>
      <c r="G17024" s="34" t="s">
        <v>362</v>
      </c>
    </row>
    <row r="17025" spans="1:7">
      <c r="A17025" s="32">
        <v>2018</v>
      </c>
      <c r="B17025" s="32">
        <v>55306</v>
      </c>
      <c r="C17025" s="33" t="s">
        <v>561</v>
      </c>
      <c r="D17025" s="33" t="s">
        <v>562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561</v>
      </c>
      <c r="D17026" s="33" t="s">
        <v>562</v>
      </c>
      <c r="E17026" s="34">
        <v>2026800</v>
      </c>
      <c r="F17026" s="35">
        <v>1.03</v>
      </c>
      <c r="G17026" s="34" t="s">
        <v>362</v>
      </c>
    </row>
    <row r="17027" spans="1:7">
      <c r="A17027" s="32">
        <v>2018</v>
      </c>
      <c r="B17027" s="32">
        <v>55317</v>
      </c>
      <c r="C17027" s="33" t="s">
        <v>561</v>
      </c>
      <c r="D17027" s="33" t="s">
        <v>562</v>
      </c>
      <c r="E17027" s="34">
        <v>840825</v>
      </c>
      <c r="F17027" s="35">
        <v>1.0269999999999999</v>
      </c>
      <c r="G17027" s="34" t="s">
        <v>362</v>
      </c>
    </row>
    <row r="17028" spans="1:7">
      <c r="A17028" s="32">
        <v>2018</v>
      </c>
      <c r="B17028" s="32">
        <v>55320</v>
      </c>
      <c r="C17028" s="33" t="s">
        <v>561</v>
      </c>
      <c r="D17028" s="33" t="s">
        <v>562</v>
      </c>
      <c r="E17028" s="34">
        <v>1067204</v>
      </c>
      <c r="F17028" s="35">
        <v>1.0109999999999999</v>
      </c>
      <c r="G17028" s="34" t="s">
        <v>362</v>
      </c>
    </row>
    <row r="17029" spans="1:7">
      <c r="A17029" s="32">
        <v>2018</v>
      </c>
      <c r="B17029" s="32">
        <v>55322</v>
      </c>
      <c r="C17029" s="33" t="s">
        <v>561</v>
      </c>
      <c r="D17029" s="33" t="s">
        <v>562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561</v>
      </c>
      <c r="D17030" s="33" t="s">
        <v>562</v>
      </c>
      <c r="E17030" s="34">
        <v>3177636</v>
      </c>
      <c r="F17030" s="35">
        <v>1.032</v>
      </c>
      <c r="G17030" s="34" t="s">
        <v>362</v>
      </c>
    </row>
    <row r="17031" spans="1:7">
      <c r="A17031" s="32">
        <v>2018</v>
      </c>
      <c r="B17031" s="32">
        <v>55328</v>
      </c>
      <c r="C17031" s="33" t="s">
        <v>561</v>
      </c>
      <c r="D17031" s="33" t="s">
        <v>562</v>
      </c>
      <c r="E17031" s="34">
        <v>912952</v>
      </c>
      <c r="F17031" s="35">
        <v>1.05</v>
      </c>
      <c r="G17031" s="34" t="s">
        <v>362</v>
      </c>
    </row>
    <row r="17032" spans="1:7">
      <c r="A17032" s="32">
        <v>2018</v>
      </c>
      <c r="B17032" s="32">
        <v>55332</v>
      </c>
      <c r="C17032" s="33" t="s">
        <v>561</v>
      </c>
      <c r="D17032" s="33" t="s">
        <v>562</v>
      </c>
      <c r="E17032" s="34">
        <v>36316</v>
      </c>
      <c r="F17032" s="35">
        <v>1.034</v>
      </c>
      <c r="G17032" s="34" t="s">
        <v>362</v>
      </c>
    </row>
    <row r="17033" spans="1:7">
      <c r="A17033" s="32">
        <v>2018</v>
      </c>
      <c r="B17033" s="32">
        <v>55332</v>
      </c>
      <c r="C17033" s="33" t="s">
        <v>561</v>
      </c>
      <c r="D17033" s="33" t="s">
        <v>562</v>
      </c>
      <c r="E17033" s="34">
        <v>356</v>
      </c>
      <c r="F17033" s="35">
        <v>1.03</v>
      </c>
      <c r="G17033" s="34" t="s">
        <v>362</v>
      </c>
    </row>
    <row r="17034" spans="1:7">
      <c r="A17034" s="32">
        <v>2018</v>
      </c>
      <c r="B17034" s="32">
        <v>55332</v>
      </c>
      <c r="C17034" s="33" t="s">
        <v>561</v>
      </c>
      <c r="D17034" s="33" t="s">
        <v>562</v>
      </c>
      <c r="E17034" s="34">
        <v>75141</v>
      </c>
      <c r="F17034" s="35">
        <v>1.03</v>
      </c>
      <c r="G17034" s="34" t="s">
        <v>362</v>
      </c>
    </row>
    <row r="17035" spans="1:7">
      <c r="A17035" s="32">
        <v>2018</v>
      </c>
      <c r="B17035" s="32">
        <v>55333</v>
      </c>
      <c r="C17035" s="33" t="s">
        <v>561</v>
      </c>
      <c r="D17035" s="33" t="s">
        <v>562</v>
      </c>
      <c r="E17035" s="34">
        <v>576390</v>
      </c>
      <c r="F17035" s="35">
        <v>1.024</v>
      </c>
      <c r="G17035" s="34" t="s">
        <v>362</v>
      </c>
    </row>
    <row r="17036" spans="1:7">
      <c r="A17036" s="32">
        <v>2018</v>
      </c>
      <c r="B17036" s="32">
        <v>55334</v>
      </c>
      <c r="C17036" s="33" t="s">
        <v>561</v>
      </c>
      <c r="D17036" s="33" t="s">
        <v>562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561</v>
      </c>
      <c r="D17037" s="33" t="s">
        <v>562</v>
      </c>
      <c r="E17037" s="34">
        <v>3260359</v>
      </c>
      <c r="F17037" s="35">
        <v>1.05</v>
      </c>
      <c r="G17037" s="34" t="s">
        <v>362</v>
      </c>
    </row>
    <row r="17038" spans="1:7">
      <c r="A17038" s="32">
        <v>2018</v>
      </c>
      <c r="B17038" s="32">
        <v>55340</v>
      </c>
      <c r="C17038" s="33" t="s">
        <v>563</v>
      </c>
      <c r="D17038" s="33" t="s">
        <v>564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561</v>
      </c>
      <c r="D17039" s="33" t="s">
        <v>562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561</v>
      </c>
      <c r="D17040" s="33" t="s">
        <v>562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561</v>
      </c>
      <c r="D17041" s="33" t="s">
        <v>562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561</v>
      </c>
      <c r="D17042" s="33" t="s">
        <v>562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561</v>
      </c>
      <c r="D17043" s="33" t="s">
        <v>562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561</v>
      </c>
      <c r="D17044" s="33" t="s">
        <v>562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561</v>
      </c>
      <c r="D17045" s="33" t="s">
        <v>562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561</v>
      </c>
      <c r="D17046" s="33" t="s">
        <v>562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561</v>
      </c>
      <c r="D17047" s="33" t="s">
        <v>562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561</v>
      </c>
      <c r="D17048" s="33" t="s">
        <v>562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561</v>
      </c>
      <c r="D17049" s="33" t="s">
        <v>562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561</v>
      </c>
      <c r="D17050" s="33" t="s">
        <v>562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561</v>
      </c>
      <c r="D17051" s="33" t="s">
        <v>562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561</v>
      </c>
      <c r="D17052" s="33" t="s">
        <v>562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561</v>
      </c>
      <c r="D17053" s="33" t="s">
        <v>562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561</v>
      </c>
      <c r="D17054" s="33" t="s">
        <v>562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561</v>
      </c>
      <c r="D17055" s="33" t="s">
        <v>562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561</v>
      </c>
      <c r="D17056" s="33" t="s">
        <v>562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561</v>
      </c>
      <c r="D17057" s="33" t="s">
        <v>562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561</v>
      </c>
      <c r="D17058" s="33" t="s">
        <v>562</v>
      </c>
      <c r="E17058" s="34">
        <v>295779</v>
      </c>
      <c r="F17058" s="35">
        <v>1.0329999999999999</v>
      </c>
      <c r="G17058" s="34" t="s">
        <v>362</v>
      </c>
    </row>
    <row r="17059" spans="1:7">
      <c r="A17059" s="32">
        <v>2018</v>
      </c>
      <c r="B17059" s="32">
        <v>55347</v>
      </c>
      <c r="C17059" s="33" t="s">
        <v>561</v>
      </c>
      <c r="D17059" s="33" t="s">
        <v>562</v>
      </c>
      <c r="E17059" s="34">
        <v>325123</v>
      </c>
      <c r="F17059" s="35">
        <v>1.03</v>
      </c>
      <c r="G17059" s="34" t="s">
        <v>362</v>
      </c>
    </row>
    <row r="17060" spans="1:7">
      <c r="A17060" s="32">
        <v>2018</v>
      </c>
      <c r="B17060" s="32">
        <v>55348</v>
      </c>
      <c r="C17060" s="33" t="s">
        <v>561</v>
      </c>
      <c r="D17060" s="33" t="s">
        <v>562</v>
      </c>
      <c r="E17060" s="34">
        <v>484398</v>
      </c>
      <c r="F17060" s="35">
        <v>1.0589999999999999</v>
      </c>
      <c r="G17060" s="34" t="s">
        <v>362</v>
      </c>
    </row>
    <row r="17061" spans="1:7">
      <c r="A17061" s="32">
        <v>2018</v>
      </c>
      <c r="B17061" s="32">
        <v>55349</v>
      </c>
      <c r="C17061" s="33" t="s">
        <v>561</v>
      </c>
      <c r="D17061" s="33" t="s">
        <v>562</v>
      </c>
      <c r="E17061" s="34">
        <v>687478</v>
      </c>
      <c r="F17061" s="35">
        <v>1.07</v>
      </c>
      <c r="G17061" s="34" t="s">
        <v>362</v>
      </c>
    </row>
    <row r="17062" spans="1:7">
      <c r="A17062" s="32">
        <v>2018</v>
      </c>
      <c r="B17062" s="32">
        <v>55350</v>
      </c>
      <c r="C17062" s="33" t="s">
        <v>561</v>
      </c>
      <c r="D17062" s="33" t="s">
        <v>562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561</v>
      </c>
      <c r="D17063" s="33" t="s">
        <v>562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561</v>
      </c>
      <c r="D17064" s="33" t="s">
        <v>562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561</v>
      </c>
      <c r="D17065" s="33" t="s">
        <v>562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561</v>
      </c>
      <c r="D17066" s="33" t="s">
        <v>562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561</v>
      </c>
      <c r="D17067" s="33" t="s">
        <v>562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561</v>
      </c>
      <c r="D17068" s="33" t="s">
        <v>562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561</v>
      </c>
      <c r="D17069" s="33" t="s">
        <v>562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561</v>
      </c>
      <c r="D17070" s="33" t="s">
        <v>562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561</v>
      </c>
      <c r="D17071" s="33" t="s">
        <v>562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561</v>
      </c>
      <c r="D17072" s="33" t="s">
        <v>562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561</v>
      </c>
      <c r="D17073" s="33" t="s">
        <v>562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561</v>
      </c>
      <c r="D17074" s="33" t="s">
        <v>562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561</v>
      </c>
      <c r="D17075" s="33" t="s">
        <v>562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561</v>
      </c>
      <c r="D17076" s="33" t="s">
        <v>562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561</v>
      </c>
      <c r="D17077" s="33" t="s">
        <v>562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561</v>
      </c>
      <c r="D17078" s="33" t="s">
        <v>562</v>
      </c>
      <c r="E17078" s="34">
        <v>2408424</v>
      </c>
      <c r="F17078" s="35">
        <v>1.024</v>
      </c>
      <c r="G17078" s="34" t="s">
        <v>362</v>
      </c>
    </row>
    <row r="17079" spans="1:7">
      <c r="A17079" s="32">
        <v>2018</v>
      </c>
      <c r="B17079" s="32">
        <v>55358</v>
      </c>
      <c r="C17079" s="33" t="s">
        <v>561</v>
      </c>
      <c r="D17079" s="33" t="s">
        <v>562</v>
      </c>
      <c r="E17079" s="34">
        <v>4710293</v>
      </c>
      <c r="F17079" s="35">
        <v>1.03</v>
      </c>
      <c r="G17079" s="34" t="s">
        <v>362</v>
      </c>
    </row>
    <row r="17080" spans="1:7">
      <c r="A17080" s="32">
        <v>2018</v>
      </c>
      <c r="B17080" s="32">
        <v>55364</v>
      </c>
      <c r="C17080" s="33" t="s">
        <v>561</v>
      </c>
      <c r="D17080" s="33" t="s">
        <v>562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561</v>
      </c>
      <c r="D17081" s="33" t="s">
        <v>562</v>
      </c>
      <c r="E17081" s="34">
        <v>58264</v>
      </c>
      <c r="F17081" s="35">
        <v>1.0900000000000001</v>
      </c>
      <c r="G17081" s="34" t="s">
        <v>362</v>
      </c>
    </row>
    <row r="17082" spans="1:7">
      <c r="A17082" s="32">
        <v>2018</v>
      </c>
      <c r="B17082" s="32">
        <v>55372</v>
      </c>
      <c r="C17082" s="33" t="s">
        <v>561</v>
      </c>
      <c r="D17082" s="33" t="s">
        <v>562</v>
      </c>
      <c r="E17082" s="34">
        <v>402</v>
      </c>
      <c r="F17082" s="35">
        <v>1.0620000000000001</v>
      </c>
      <c r="G17082" s="34" t="s">
        <v>362</v>
      </c>
    </row>
    <row r="17083" spans="1:7">
      <c r="A17083" s="32">
        <v>2018</v>
      </c>
      <c r="B17083" s="32">
        <v>55375</v>
      </c>
      <c r="C17083" s="33" t="s">
        <v>561</v>
      </c>
      <c r="D17083" s="33" t="s">
        <v>562</v>
      </c>
      <c r="E17083" s="34">
        <v>2029008</v>
      </c>
      <c r="F17083" s="35">
        <v>1.0269999999999999</v>
      </c>
      <c r="G17083" s="34" t="s">
        <v>362</v>
      </c>
    </row>
    <row r="17084" spans="1:7">
      <c r="A17084" s="32">
        <v>2018</v>
      </c>
      <c r="B17084" s="32">
        <v>55380</v>
      </c>
      <c r="C17084" s="33" t="s">
        <v>561</v>
      </c>
      <c r="D17084" s="33" t="s">
        <v>562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561</v>
      </c>
      <c r="D17085" s="33" t="s">
        <v>562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561</v>
      </c>
      <c r="D17086" s="33" t="s">
        <v>562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563</v>
      </c>
      <c r="D17087" s="33" t="s">
        <v>564</v>
      </c>
      <c r="E17087" s="34">
        <v>535</v>
      </c>
      <c r="F17087" s="35">
        <v>5.74</v>
      </c>
      <c r="G17087" s="34" t="s">
        <v>362</v>
      </c>
    </row>
    <row r="17088" spans="1:7">
      <c r="A17088" s="32">
        <v>2018</v>
      </c>
      <c r="B17088" s="32">
        <v>55382</v>
      </c>
      <c r="C17088" s="33" t="s">
        <v>561</v>
      </c>
      <c r="D17088" s="33" t="s">
        <v>562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561</v>
      </c>
      <c r="D17089" s="33" t="s">
        <v>562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561</v>
      </c>
      <c r="D17090" s="33" t="s">
        <v>562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561</v>
      </c>
      <c r="D17091" s="33" t="s">
        <v>562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561</v>
      </c>
      <c r="D17092" s="33" t="s">
        <v>562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561</v>
      </c>
      <c r="D17093" s="33" t="s">
        <v>562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561</v>
      </c>
      <c r="D17094" s="33" t="s">
        <v>562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561</v>
      </c>
      <c r="D17095" s="33" t="s">
        <v>562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561</v>
      </c>
      <c r="D17096" s="33" t="s">
        <v>562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561</v>
      </c>
      <c r="D17097" s="33" t="s">
        <v>562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561</v>
      </c>
      <c r="D17098" s="33" t="s">
        <v>562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561</v>
      </c>
      <c r="D17099" s="33" t="s">
        <v>562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561</v>
      </c>
      <c r="D17100" s="33" t="s">
        <v>562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561</v>
      </c>
      <c r="D17101" s="33" t="s">
        <v>562</v>
      </c>
      <c r="E17101" s="34">
        <v>633509</v>
      </c>
      <c r="F17101" s="35">
        <v>1.0109999999999999</v>
      </c>
      <c r="G17101" s="34" t="s">
        <v>362</v>
      </c>
    </row>
    <row r="17102" spans="1:7">
      <c r="A17102" s="32">
        <v>2018</v>
      </c>
      <c r="B17102" s="32">
        <v>55392</v>
      </c>
      <c r="C17102" s="33" t="s">
        <v>561</v>
      </c>
      <c r="D17102" s="33" t="s">
        <v>562</v>
      </c>
      <c r="E17102" s="34">
        <v>581165</v>
      </c>
      <c r="F17102" s="35">
        <v>1.0109999999999999</v>
      </c>
      <c r="G17102" s="34" t="s">
        <v>362</v>
      </c>
    </row>
    <row r="17103" spans="1:7">
      <c r="A17103" s="32">
        <v>2018</v>
      </c>
      <c r="B17103" s="32">
        <v>55393</v>
      </c>
      <c r="C17103" s="33" t="s">
        <v>561</v>
      </c>
      <c r="D17103" s="33" t="s">
        <v>562</v>
      </c>
      <c r="E17103" s="34">
        <v>1584832</v>
      </c>
      <c r="F17103" s="35">
        <v>1.0349999999999999</v>
      </c>
      <c r="G17103" s="34" t="s">
        <v>362</v>
      </c>
    </row>
    <row r="17104" spans="1:7">
      <c r="A17104" s="32">
        <v>2018</v>
      </c>
      <c r="B17104" s="32">
        <v>55395</v>
      </c>
      <c r="C17104" s="33" t="s">
        <v>561</v>
      </c>
      <c r="D17104" s="33" t="s">
        <v>562</v>
      </c>
      <c r="E17104" s="34">
        <v>72791</v>
      </c>
      <c r="F17104" s="35">
        <v>1.008</v>
      </c>
      <c r="G17104" s="34" t="s">
        <v>362</v>
      </c>
    </row>
    <row r="17105" spans="1:7">
      <c r="A17105" s="32">
        <v>2018</v>
      </c>
      <c r="B17105" s="32">
        <v>55397</v>
      </c>
      <c r="C17105" s="33" t="s">
        <v>561</v>
      </c>
      <c r="D17105" s="33" t="s">
        <v>562</v>
      </c>
      <c r="E17105" s="34">
        <v>2251972</v>
      </c>
      <c r="F17105" s="35">
        <v>1.0589999999999999</v>
      </c>
      <c r="G17105" s="34" t="s">
        <v>362</v>
      </c>
    </row>
    <row r="17106" spans="1:7">
      <c r="A17106" s="32">
        <v>2018</v>
      </c>
      <c r="B17106" s="32">
        <v>55400</v>
      </c>
      <c r="C17106" s="33" t="s">
        <v>561</v>
      </c>
      <c r="D17106" s="33" t="s">
        <v>562</v>
      </c>
      <c r="E17106" s="34">
        <v>2216029</v>
      </c>
      <c r="F17106" s="35">
        <v>1</v>
      </c>
      <c r="G17106" s="34" t="s">
        <v>362</v>
      </c>
    </row>
    <row r="17107" spans="1:7">
      <c r="A17107" s="32">
        <v>2018</v>
      </c>
      <c r="B17107" s="32">
        <v>55401</v>
      </c>
      <c r="C17107" s="33" t="s">
        <v>561</v>
      </c>
      <c r="D17107" s="33" t="s">
        <v>562</v>
      </c>
      <c r="E17107" s="34">
        <v>664967</v>
      </c>
      <c r="F17107" s="35">
        <v>1.032</v>
      </c>
      <c r="G17107" s="34" t="s">
        <v>362</v>
      </c>
    </row>
    <row r="17108" spans="1:7">
      <c r="A17108" s="32">
        <v>2018</v>
      </c>
      <c r="B17108" s="32">
        <v>55402</v>
      </c>
      <c r="C17108" s="33" t="s">
        <v>561</v>
      </c>
      <c r="D17108" s="33" t="s">
        <v>562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561</v>
      </c>
      <c r="D17109" s="33" t="s">
        <v>562</v>
      </c>
      <c r="E17109" s="34">
        <v>2337442</v>
      </c>
      <c r="F17109" s="35">
        <v>1.0329999999999999</v>
      </c>
      <c r="G17109" s="34" t="s">
        <v>362</v>
      </c>
    </row>
    <row r="17110" spans="1:7">
      <c r="A17110" s="32">
        <v>2018</v>
      </c>
      <c r="B17110" s="32">
        <v>55405</v>
      </c>
      <c r="C17110" s="33" t="s">
        <v>561</v>
      </c>
      <c r="D17110" s="33" t="s">
        <v>562</v>
      </c>
      <c r="E17110" s="34">
        <v>2479004</v>
      </c>
      <c r="F17110" s="35">
        <v>1.028</v>
      </c>
      <c r="G17110" s="34" t="s">
        <v>362</v>
      </c>
    </row>
    <row r="17111" spans="1:7">
      <c r="A17111" s="32">
        <v>2018</v>
      </c>
      <c r="B17111" s="32">
        <v>55406</v>
      </c>
      <c r="C17111" s="33" t="s">
        <v>561</v>
      </c>
      <c r="D17111" s="33" t="s">
        <v>562</v>
      </c>
      <c r="E17111" s="34">
        <v>1745356</v>
      </c>
      <c r="F17111" s="35">
        <v>1.0249999999999999</v>
      </c>
      <c r="G17111" s="34" t="s">
        <v>362</v>
      </c>
    </row>
    <row r="17112" spans="1:7">
      <c r="A17112" s="32">
        <v>2018</v>
      </c>
      <c r="B17112" s="32">
        <v>55411</v>
      </c>
      <c r="C17112" s="33" t="s">
        <v>561</v>
      </c>
      <c r="D17112" s="33" t="s">
        <v>562</v>
      </c>
      <c r="E17112" s="34">
        <v>3123387</v>
      </c>
      <c r="F17112" s="35">
        <v>1.0229999999999999</v>
      </c>
      <c r="G17112" s="34" t="s">
        <v>362</v>
      </c>
    </row>
    <row r="17113" spans="1:7">
      <c r="A17113" s="32">
        <v>2018</v>
      </c>
      <c r="B17113" s="32">
        <v>55412</v>
      </c>
      <c r="C17113" s="33" t="s">
        <v>561</v>
      </c>
      <c r="D17113" s="33" t="s">
        <v>562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561</v>
      </c>
      <c r="D17114" s="33" t="s">
        <v>562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561</v>
      </c>
      <c r="D17115" s="33" t="s">
        <v>562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561</v>
      </c>
      <c r="D17116" s="33" t="s">
        <v>562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561</v>
      </c>
      <c r="D17117" s="33" t="s">
        <v>562</v>
      </c>
      <c r="E17117" s="34">
        <v>1067666</v>
      </c>
      <c r="F17117" s="35">
        <v>1.0209999999999999</v>
      </c>
      <c r="G17117" s="34" t="s">
        <v>362</v>
      </c>
    </row>
    <row r="17118" spans="1:7">
      <c r="A17118" s="32">
        <v>2018</v>
      </c>
      <c r="B17118" s="32">
        <v>55415</v>
      </c>
      <c r="C17118" s="33" t="s">
        <v>561</v>
      </c>
      <c r="D17118" s="33" t="s">
        <v>562</v>
      </c>
      <c r="E17118" s="34">
        <v>1216015</v>
      </c>
      <c r="F17118" s="35">
        <v>1.0209999999999999</v>
      </c>
      <c r="G17118" s="34" t="s">
        <v>362</v>
      </c>
    </row>
    <row r="17119" spans="1:7">
      <c r="A17119" s="32">
        <v>2018</v>
      </c>
      <c r="B17119" s="32">
        <v>55417</v>
      </c>
      <c r="C17119" s="33" t="s">
        <v>561</v>
      </c>
      <c r="D17119" s="33" t="s">
        <v>562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561</v>
      </c>
      <c r="D17120" s="33" t="s">
        <v>562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561</v>
      </c>
      <c r="D17121" s="33" t="s">
        <v>562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561</v>
      </c>
      <c r="D17122" s="33" t="s">
        <v>562</v>
      </c>
      <c r="E17122" s="34">
        <v>3379046</v>
      </c>
      <c r="F17122" s="35">
        <v>1.05</v>
      </c>
      <c r="G17122" s="34" t="s">
        <v>362</v>
      </c>
    </row>
    <row r="17123" spans="1:7">
      <c r="A17123" s="32">
        <v>2018</v>
      </c>
      <c r="B17123" s="32">
        <v>55433</v>
      </c>
      <c r="C17123" s="33" t="s">
        <v>561</v>
      </c>
      <c r="D17123" s="33" t="s">
        <v>562</v>
      </c>
      <c r="E17123" s="34">
        <v>231824</v>
      </c>
      <c r="F17123" s="35">
        <v>1.04</v>
      </c>
      <c r="G17123" s="34" t="s">
        <v>362</v>
      </c>
    </row>
    <row r="17124" spans="1:7">
      <c r="A17124" s="32">
        <v>2018</v>
      </c>
      <c r="B17124" s="32">
        <v>55438</v>
      </c>
      <c r="C17124" s="33" t="s">
        <v>561</v>
      </c>
      <c r="D17124" s="33" t="s">
        <v>562</v>
      </c>
      <c r="E17124" s="34">
        <v>338858</v>
      </c>
      <c r="F17124" s="35">
        <v>1.044</v>
      </c>
      <c r="G17124" s="34" t="s">
        <v>362</v>
      </c>
    </row>
    <row r="17125" spans="1:7">
      <c r="A17125" s="32">
        <v>2018</v>
      </c>
      <c r="B17125" s="32">
        <v>55439</v>
      </c>
      <c r="C17125" s="33" t="s">
        <v>561</v>
      </c>
      <c r="D17125" s="33" t="s">
        <v>562</v>
      </c>
      <c r="E17125" s="34">
        <v>3692688</v>
      </c>
      <c r="F17125" s="35">
        <v>1.0329999999999999</v>
      </c>
      <c r="G17125" s="34" t="s">
        <v>362</v>
      </c>
    </row>
    <row r="17126" spans="1:7">
      <c r="A17126" s="32">
        <v>2018</v>
      </c>
      <c r="B17126" s="32">
        <v>55440</v>
      </c>
      <c r="C17126" s="33" t="s">
        <v>561</v>
      </c>
      <c r="D17126" s="33" t="s">
        <v>562</v>
      </c>
      <c r="E17126" s="34">
        <v>2893411</v>
      </c>
      <c r="F17126" s="35">
        <v>1.024</v>
      </c>
      <c r="G17126" s="34" t="s">
        <v>362</v>
      </c>
    </row>
    <row r="17127" spans="1:7">
      <c r="A17127" s="32">
        <v>2018</v>
      </c>
      <c r="B17127" s="32">
        <v>55451</v>
      </c>
      <c r="C17127" s="33" t="s">
        <v>561</v>
      </c>
      <c r="D17127" s="33" t="s">
        <v>562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561</v>
      </c>
      <c r="D17128" s="33" t="s">
        <v>562</v>
      </c>
      <c r="E17128" s="34">
        <v>115958</v>
      </c>
      <c r="F17128" s="35">
        <v>1.0569999999999999</v>
      </c>
      <c r="G17128" s="34" t="s">
        <v>362</v>
      </c>
    </row>
    <row r="17129" spans="1:7">
      <c r="A17129" s="32">
        <v>2018</v>
      </c>
      <c r="B17129" s="32">
        <v>55455</v>
      </c>
      <c r="C17129" s="33" t="s">
        <v>561</v>
      </c>
      <c r="D17129" s="33" t="s">
        <v>562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561</v>
      </c>
      <c r="D17130" s="33" t="s">
        <v>562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561</v>
      </c>
      <c r="D17131" s="33" t="s">
        <v>562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561</v>
      </c>
      <c r="D17132" s="33" t="s">
        <v>562</v>
      </c>
      <c r="E17132" s="34">
        <v>1494253</v>
      </c>
      <c r="F17132" s="35">
        <v>1.03</v>
      </c>
      <c r="G17132" s="34" t="s">
        <v>362</v>
      </c>
    </row>
    <row r="17133" spans="1:7">
      <c r="A17133" s="32">
        <v>2018</v>
      </c>
      <c r="B17133" s="32">
        <v>55464</v>
      </c>
      <c r="C17133" s="33" t="s">
        <v>561</v>
      </c>
      <c r="D17133" s="33" t="s">
        <v>562</v>
      </c>
      <c r="E17133" s="34">
        <v>1769948</v>
      </c>
      <c r="F17133" s="35">
        <v>1.03</v>
      </c>
      <c r="G17133" s="34" t="s">
        <v>362</v>
      </c>
    </row>
    <row r="17134" spans="1:7">
      <c r="A17134" s="32">
        <v>2018</v>
      </c>
      <c r="B17134" s="32">
        <v>55464</v>
      </c>
      <c r="C17134" s="33" t="s">
        <v>561</v>
      </c>
      <c r="D17134" s="33" t="s">
        <v>562</v>
      </c>
      <c r="E17134" s="34">
        <v>2835340</v>
      </c>
      <c r="F17134" s="35">
        <v>1.03</v>
      </c>
      <c r="G17134" s="34" t="s">
        <v>362</v>
      </c>
    </row>
    <row r="17135" spans="1:7">
      <c r="A17135" s="32">
        <v>2018</v>
      </c>
      <c r="B17135" s="32">
        <v>55467</v>
      </c>
      <c r="C17135" s="33" t="s">
        <v>561</v>
      </c>
      <c r="D17135" s="33" t="s">
        <v>562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561</v>
      </c>
      <c r="D17136" s="33" t="s">
        <v>562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561</v>
      </c>
      <c r="D17137" s="33" t="s">
        <v>562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561</v>
      </c>
      <c r="D17138" s="33" t="s">
        <v>562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561</v>
      </c>
      <c r="D17139" s="33" t="s">
        <v>562</v>
      </c>
      <c r="E17139" s="34">
        <v>3825703</v>
      </c>
      <c r="F17139" s="35">
        <v>1.0229999999999999</v>
      </c>
      <c r="G17139" s="34" t="s">
        <v>362</v>
      </c>
    </row>
    <row r="17140" spans="1:7">
      <c r="A17140" s="32">
        <v>2018</v>
      </c>
      <c r="B17140" s="32">
        <v>55479</v>
      </c>
      <c r="C17140" s="33" t="s">
        <v>361</v>
      </c>
      <c r="D17140" s="33" t="s">
        <v>352</v>
      </c>
      <c r="E17140" s="34">
        <v>44178</v>
      </c>
      <c r="F17140" s="35">
        <v>16.079999999999998</v>
      </c>
      <c r="G17140" s="34" t="s">
        <v>362</v>
      </c>
    </row>
    <row r="17141" spans="1:7">
      <c r="A17141" s="32">
        <v>2018</v>
      </c>
      <c r="B17141" s="32">
        <v>55479</v>
      </c>
      <c r="C17141" s="33" t="s">
        <v>561</v>
      </c>
      <c r="D17141" s="33" t="s">
        <v>562</v>
      </c>
      <c r="E17141" s="34">
        <v>539</v>
      </c>
      <c r="F17141" s="35">
        <v>1.04</v>
      </c>
      <c r="G17141" s="34" t="s">
        <v>362</v>
      </c>
    </row>
    <row r="17142" spans="1:7">
      <c r="A17142" s="32">
        <v>2018</v>
      </c>
      <c r="B17142" s="32">
        <v>55480</v>
      </c>
      <c r="C17142" s="33" t="s">
        <v>561</v>
      </c>
      <c r="D17142" s="33" t="s">
        <v>562</v>
      </c>
      <c r="E17142" s="34">
        <v>3416251</v>
      </c>
      <c r="F17142" s="35">
        <v>1.032</v>
      </c>
      <c r="G17142" s="34" t="s">
        <v>362</v>
      </c>
    </row>
    <row r="17143" spans="1:7">
      <c r="A17143" s="32">
        <v>2018</v>
      </c>
      <c r="B17143" s="32">
        <v>55481</v>
      </c>
      <c r="C17143" s="33" t="s">
        <v>561</v>
      </c>
      <c r="D17143" s="33" t="s">
        <v>562</v>
      </c>
      <c r="E17143" s="34">
        <v>907000</v>
      </c>
      <c r="F17143" s="35">
        <v>1.0189999999999999</v>
      </c>
      <c r="G17143" s="34" t="s">
        <v>362</v>
      </c>
    </row>
    <row r="17144" spans="1:7">
      <c r="A17144" s="32">
        <v>2018</v>
      </c>
      <c r="B17144" s="32">
        <v>55481</v>
      </c>
      <c r="C17144" s="33" t="s">
        <v>561</v>
      </c>
      <c r="D17144" s="33" t="s">
        <v>562</v>
      </c>
      <c r="E17144" s="34">
        <v>1534420</v>
      </c>
      <c r="F17144" s="35">
        <v>1.0549999999999999</v>
      </c>
      <c r="G17144" s="34" t="s">
        <v>362</v>
      </c>
    </row>
    <row r="17145" spans="1:7">
      <c r="A17145" s="32">
        <v>2018</v>
      </c>
      <c r="B17145" s="32">
        <v>55482</v>
      </c>
      <c r="C17145" s="33" t="s">
        <v>561</v>
      </c>
      <c r="D17145" s="33" t="s">
        <v>562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561</v>
      </c>
      <c r="D17146" s="33" t="s">
        <v>562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561</v>
      </c>
      <c r="D17147" s="33" t="s">
        <v>562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561</v>
      </c>
      <c r="D17148" s="33" t="s">
        <v>562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561</v>
      </c>
      <c r="D17149" s="33" t="s">
        <v>562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561</v>
      </c>
      <c r="D17150" s="33" t="s">
        <v>562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561</v>
      </c>
      <c r="D17151" s="33" t="s">
        <v>562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561</v>
      </c>
      <c r="D17152" s="33" t="s">
        <v>562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561</v>
      </c>
      <c r="D17153" s="33" t="s">
        <v>562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561</v>
      </c>
      <c r="D17154" s="33" t="s">
        <v>562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561</v>
      </c>
      <c r="D17155" s="33" t="s">
        <v>562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561</v>
      </c>
      <c r="D17156" s="33" t="s">
        <v>562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561</v>
      </c>
      <c r="D17157" s="33" t="s">
        <v>562</v>
      </c>
      <c r="E17157" s="34">
        <v>2014321</v>
      </c>
      <c r="F17157" s="35">
        <v>1.018</v>
      </c>
      <c r="G17157" s="34" t="s">
        <v>362</v>
      </c>
    </row>
    <row r="17158" spans="1:7">
      <c r="A17158" s="32">
        <v>2018</v>
      </c>
      <c r="B17158" s="32">
        <v>55501</v>
      </c>
      <c r="C17158" s="33" t="s">
        <v>561</v>
      </c>
      <c r="D17158" s="33" t="s">
        <v>562</v>
      </c>
      <c r="E17158" s="34">
        <v>2306373</v>
      </c>
      <c r="F17158" s="35">
        <v>1.0349999999999999</v>
      </c>
      <c r="G17158" s="34" t="s">
        <v>362</v>
      </c>
    </row>
    <row r="17159" spans="1:7">
      <c r="A17159" s="32">
        <v>2018</v>
      </c>
      <c r="B17159" s="32">
        <v>55502</v>
      </c>
      <c r="C17159" s="33" t="s">
        <v>561</v>
      </c>
      <c r="D17159" s="33" t="s">
        <v>562</v>
      </c>
      <c r="E17159" s="34">
        <v>4070093</v>
      </c>
      <c r="F17159" s="35">
        <v>1.07</v>
      </c>
      <c r="G17159" s="34" t="s">
        <v>362</v>
      </c>
    </row>
    <row r="17160" spans="1:7">
      <c r="A17160" s="32">
        <v>2018</v>
      </c>
      <c r="B17160" s="32">
        <v>55503</v>
      </c>
      <c r="C17160" s="33" t="s">
        <v>561</v>
      </c>
      <c r="D17160" s="33" t="s">
        <v>562</v>
      </c>
      <c r="E17160" s="34">
        <v>3464118</v>
      </c>
      <c r="F17160" s="35">
        <v>1.0549999999999999</v>
      </c>
      <c r="G17160" s="34" t="s">
        <v>362</v>
      </c>
    </row>
    <row r="17161" spans="1:7">
      <c r="A17161" s="32">
        <v>2018</v>
      </c>
      <c r="B17161" s="32">
        <v>55514</v>
      </c>
      <c r="C17161" s="33" t="s">
        <v>561</v>
      </c>
      <c r="D17161" s="33" t="s">
        <v>562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561</v>
      </c>
      <c r="D17162" s="33" t="s">
        <v>562</v>
      </c>
      <c r="E17162" s="34">
        <v>1</v>
      </c>
      <c r="F17162" s="35">
        <v>1.0429999999999999</v>
      </c>
      <c r="G17162" s="34" t="s">
        <v>362</v>
      </c>
    </row>
    <row r="17163" spans="1:7">
      <c r="A17163" s="32">
        <v>2018</v>
      </c>
      <c r="B17163" s="32">
        <v>55516</v>
      </c>
      <c r="C17163" s="33" t="s">
        <v>561</v>
      </c>
      <c r="D17163" s="33" t="s">
        <v>562</v>
      </c>
      <c r="E17163" s="34">
        <v>2607262</v>
      </c>
      <c r="F17163" s="35">
        <v>1.0429999999999999</v>
      </c>
      <c r="G17163" s="34" t="s">
        <v>362</v>
      </c>
    </row>
    <row r="17164" spans="1:7">
      <c r="A17164" s="32">
        <v>2018</v>
      </c>
      <c r="B17164" s="32">
        <v>55517</v>
      </c>
      <c r="C17164" s="33" t="s">
        <v>561</v>
      </c>
      <c r="D17164" s="33" t="s">
        <v>562</v>
      </c>
      <c r="E17164" s="34">
        <v>138986</v>
      </c>
      <c r="F17164" s="35">
        <v>1.018</v>
      </c>
      <c r="G17164" s="34" t="s">
        <v>362</v>
      </c>
    </row>
    <row r="17165" spans="1:7">
      <c r="A17165" s="32">
        <v>2018</v>
      </c>
      <c r="B17165" s="32">
        <v>55518</v>
      </c>
      <c r="C17165" s="33" t="s">
        <v>561</v>
      </c>
      <c r="D17165" s="33" t="s">
        <v>562</v>
      </c>
      <c r="E17165" s="34">
        <v>950544</v>
      </c>
      <c r="F17165" s="35">
        <v>1.0289999999999999</v>
      </c>
      <c r="G17165" s="34" t="s">
        <v>362</v>
      </c>
    </row>
    <row r="17166" spans="1:7">
      <c r="A17166" s="32">
        <v>2018</v>
      </c>
      <c r="B17166" s="32">
        <v>55522</v>
      </c>
      <c r="C17166" s="33" t="s">
        <v>561</v>
      </c>
      <c r="D17166" s="33" t="s">
        <v>562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561</v>
      </c>
      <c r="D17167" s="33" t="s">
        <v>562</v>
      </c>
      <c r="E17167" s="34">
        <v>1155356</v>
      </c>
      <c r="F17167" s="35">
        <v>1.0389999999999999</v>
      </c>
      <c r="G17167" s="34" t="s">
        <v>362</v>
      </c>
    </row>
    <row r="17168" spans="1:7">
      <c r="A17168" s="32">
        <v>2018</v>
      </c>
      <c r="B17168" s="32">
        <v>55545</v>
      </c>
      <c r="C17168" s="33" t="s">
        <v>561</v>
      </c>
      <c r="D17168" s="33" t="s">
        <v>562</v>
      </c>
      <c r="E17168" s="34">
        <v>2210276</v>
      </c>
      <c r="F17168" s="35">
        <v>1.03</v>
      </c>
      <c r="G17168" s="34" t="s">
        <v>362</v>
      </c>
    </row>
    <row r="17169" spans="1:7">
      <c r="A17169" s="32">
        <v>2018</v>
      </c>
      <c r="B17169" s="32">
        <v>55620</v>
      </c>
      <c r="C17169" s="33" t="s">
        <v>561</v>
      </c>
      <c r="D17169" s="33" t="s">
        <v>562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561</v>
      </c>
      <c r="D17170" s="33" t="s">
        <v>562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561</v>
      </c>
      <c r="D17171" s="33" t="s">
        <v>562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561</v>
      </c>
      <c r="D17172" s="33" t="s">
        <v>562</v>
      </c>
      <c r="E17172" s="34">
        <v>602754</v>
      </c>
      <c r="F17172" s="35">
        <v>1.07</v>
      </c>
      <c r="G17172" s="34" t="s">
        <v>362</v>
      </c>
    </row>
    <row r="17173" spans="1:7">
      <c r="A17173" s="32">
        <v>2018</v>
      </c>
      <c r="B17173" s="32">
        <v>55645</v>
      </c>
      <c r="C17173" s="33" t="s">
        <v>561</v>
      </c>
      <c r="D17173" s="33" t="s">
        <v>562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561</v>
      </c>
      <c r="D17174" s="33" t="s">
        <v>562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561</v>
      </c>
      <c r="D17175" s="33" t="s">
        <v>562</v>
      </c>
      <c r="E17175" s="34">
        <v>2280128</v>
      </c>
      <c r="F17175" s="35">
        <v>1.0369999999999999</v>
      </c>
      <c r="G17175" s="34" t="s">
        <v>362</v>
      </c>
    </row>
    <row r="17176" spans="1:7">
      <c r="A17176" s="32">
        <v>2018</v>
      </c>
      <c r="B17176" s="32">
        <v>55661</v>
      </c>
      <c r="C17176" s="33" t="s">
        <v>561</v>
      </c>
      <c r="D17176" s="33" t="s">
        <v>562</v>
      </c>
      <c r="E17176" s="34">
        <v>461470</v>
      </c>
      <c r="F17176" s="35">
        <v>1.0329999999999999</v>
      </c>
      <c r="G17176" s="34" t="s">
        <v>362</v>
      </c>
    </row>
    <row r="17177" spans="1:7">
      <c r="A17177" s="32">
        <v>2018</v>
      </c>
      <c r="B17177" s="32">
        <v>55662</v>
      </c>
      <c r="C17177" s="33" t="s">
        <v>561</v>
      </c>
      <c r="D17177" s="33" t="s">
        <v>562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561</v>
      </c>
      <c r="D17178" s="33" t="s">
        <v>562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561</v>
      </c>
      <c r="D17179" s="33" t="s">
        <v>562</v>
      </c>
      <c r="E17179" s="34">
        <v>2569942</v>
      </c>
      <c r="F17179" s="35">
        <v>1.03</v>
      </c>
      <c r="G17179" s="34" t="s">
        <v>362</v>
      </c>
    </row>
    <row r="17180" spans="1:7">
      <c r="A17180" s="32">
        <v>2018</v>
      </c>
      <c r="B17180" s="32">
        <v>55672</v>
      </c>
      <c r="C17180" s="33" t="s">
        <v>561</v>
      </c>
      <c r="D17180" s="33" t="s">
        <v>562</v>
      </c>
      <c r="E17180" s="34">
        <v>270</v>
      </c>
      <c r="F17180" s="35">
        <v>1.03</v>
      </c>
      <c r="G17180" s="34" t="s">
        <v>362</v>
      </c>
    </row>
    <row r="17181" spans="1:7">
      <c r="A17181" s="32">
        <v>2018</v>
      </c>
      <c r="B17181" s="32">
        <v>55672</v>
      </c>
      <c r="C17181" s="33" t="s">
        <v>561</v>
      </c>
      <c r="D17181" s="33" t="s">
        <v>562</v>
      </c>
      <c r="E17181" s="34">
        <v>58503</v>
      </c>
      <c r="F17181" s="35">
        <v>1.03</v>
      </c>
      <c r="G17181" s="34" t="s">
        <v>362</v>
      </c>
    </row>
    <row r="17182" spans="1:7">
      <c r="A17182" s="32">
        <v>2018</v>
      </c>
      <c r="B17182" s="32">
        <v>55687</v>
      </c>
      <c r="C17182" s="33" t="s">
        <v>561</v>
      </c>
      <c r="D17182" s="33" t="s">
        <v>562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561</v>
      </c>
      <c r="D17183" s="33" t="s">
        <v>562</v>
      </c>
      <c r="E17183" s="34">
        <v>2902855</v>
      </c>
      <c r="F17183" s="35">
        <v>1.0309999999999999</v>
      </c>
      <c r="G17183" s="34" t="s">
        <v>362</v>
      </c>
    </row>
    <row r="17184" spans="1:7">
      <c r="A17184" s="32">
        <v>2018</v>
      </c>
      <c r="B17184" s="32">
        <v>55694</v>
      </c>
      <c r="C17184" s="33" t="s">
        <v>561</v>
      </c>
      <c r="D17184" s="33" t="s">
        <v>562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561</v>
      </c>
      <c r="D17185" s="33" t="s">
        <v>562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561</v>
      </c>
      <c r="D17186" s="33" t="s">
        <v>562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561</v>
      </c>
      <c r="D17187" s="33" t="s">
        <v>562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561</v>
      </c>
      <c r="D17188" s="33" t="s">
        <v>562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561</v>
      </c>
      <c r="D17189" s="33" t="s">
        <v>562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561</v>
      </c>
      <c r="D17190" s="33" t="s">
        <v>562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561</v>
      </c>
      <c r="D17191" s="33" t="s">
        <v>562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561</v>
      </c>
      <c r="D17192" s="33" t="s">
        <v>562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561</v>
      </c>
      <c r="D17193" s="33" t="s">
        <v>562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561</v>
      </c>
      <c r="D17194" s="33" t="s">
        <v>562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561</v>
      </c>
      <c r="D17195" s="33" t="s">
        <v>562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561</v>
      </c>
      <c r="D17196" s="33" t="s">
        <v>562</v>
      </c>
      <c r="E17196" s="34">
        <v>3396531</v>
      </c>
      <c r="F17196" s="35">
        <v>1.03</v>
      </c>
      <c r="G17196" s="34" t="s">
        <v>362</v>
      </c>
    </row>
    <row r="17197" spans="1:7">
      <c r="A17197" s="32">
        <v>2018</v>
      </c>
      <c r="B17197" s="32">
        <v>55710</v>
      </c>
      <c r="C17197" s="33" t="s">
        <v>561</v>
      </c>
      <c r="D17197" s="33" t="s">
        <v>562</v>
      </c>
      <c r="E17197" s="34">
        <v>2315289</v>
      </c>
      <c r="F17197" s="35">
        <v>1.056</v>
      </c>
      <c r="G17197" s="34" t="s">
        <v>362</v>
      </c>
    </row>
    <row r="17198" spans="1:7">
      <c r="A17198" s="32">
        <v>2018</v>
      </c>
      <c r="B17198" s="32">
        <v>55714</v>
      </c>
      <c r="C17198" s="33" t="s">
        <v>561</v>
      </c>
      <c r="D17198" s="33" t="s">
        <v>562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561</v>
      </c>
      <c r="D17199" s="33" t="s">
        <v>562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561</v>
      </c>
      <c r="D17200" s="33" t="s">
        <v>562</v>
      </c>
      <c r="E17200" s="34">
        <v>4473550</v>
      </c>
      <c r="F17200" s="35">
        <v>1.0489999999999999</v>
      </c>
      <c r="G17200" s="34" t="s">
        <v>362</v>
      </c>
    </row>
    <row r="17201" spans="1:7">
      <c r="A17201" s="32">
        <v>2018</v>
      </c>
      <c r="B17201" s="32">
        <v>55748</v>
      </c>
      <c r="C17201" s="33" t="s">
        <v>561</v>
      </c>
      <c r="D17201" s="33" t="s">
        <v>562</v>
      </c>
      <c r="E17201" s="34">
        <v>136597</v>
      </c>
      <c r="F17201" s="35">
        <v>1.0309999999999999</v>
      </c>
      <c r="G17201" s="34" t="s">
        <v>362</v>
      </c>
    </row>
    <row r="17202" spans="1:7">
      <c r="A17202" s="32">
        <v>2018</v>
      </c>
      <c r="B17202" s="32">
        <v>55749</v>
      </c>
      <c r="C17202" s="33" t="s">
        <v>361</v>
      </c>
      <c r="D17202" s="33" t="s">
        <v>352</v>
      </c>
      <c r="E17202" s="34">
        <v>7689</v>
      </c>
      <c r="F17202" s="35">
        <v>16.399999999999999</v>
      </c>
      <c r="G17202" s="34" t="s">
        <v>362</v>
      </c>
    </row>
    <row r="17203" spans="1:7">
      <c r="A17203" s="32">
        <v>2018</v>
      </c>
      <c r="B17203" s="32">
        <v>55801</v>
      </c>
      <c r="C17203" s="33" t="s">
        <v>561</v>
      </c>
      <c r="D17203" s="33" t="s">
        <v>562</v>
      </c>
      <c r="E17203" s="34">
        <v>2116653</v>
      </c>
      <c r="F17203" s="35">
        <v>1.0289999999999999</v>
      </c>
      <c r="G17203" s="34" t="s">
        <v>362</v>
      </c>
    </row>
    <row r="17204" spans="1:7">
      <c r="A17204" s="32">
        <v>2018</v>
      </c>
      <c r="B17204" s="32">
        <v>55801</v>
      </c>
      <c r="C17204" s="33" t="s">
        <v>561</v>
      </c>
      <c r="D17204" s="33" t="s">
        <v>562</v>
      </c>
      <c r="E17204" s="34">
        <v>186916</v>
      </c>
      <c r="F17204" s="35">
        <v>1.0289999999999999</v>
      </c>
      <c r="G17204" s="34" t="s">
        <v>362</v>
      </c>
    </row>
    <row r="17205" spans="1:7">
      <c r="A17205" s="32">
        <v>2018</v>
      </c>
      <c r="B17205" s="32">
        <v>55821</v>
      </c>
      <c r="C17205" s="33" t="s">
        <v>561</v>
      </c>
      <c r="D17205" s="33" t="s">
        <v>562</v>
      </c>
      <c r="E17205" s="34">
        <v>1397707</v>
      </c>
      <c r="F17205" s="35">
        <v>1.02</v>
      </c>
      <c r="G17205" s="34" t="s">
        <v>362</v>
      </c>
    </row>
    <row r="17206" spans="1:7">
      <c r="A17206" s="32">
        <v>2018</v>
      </c>
      <c r="B17206" s="32">
        <v>55835</v>
      </c>
      <c r="C17206" s="33" t="s">
        <v>561</v>
      </c>
      <c r="D17206" s="33" t="s">
        <v>562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561</v>
      </c>
      <c r="D17207" s="33" t="s">
        <v>562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561</v>
      </c>
      <c r="D17208" s="33" t="s">
        <v>562</v>
      </c>
      <c r="E17208" s="34">
        <v>985</v>
      </c>
      <c r="F17208" s="35">
        <v>1.032</v>
      </c>
      <c r="G17208" s="34" t="s">
        <v>362</v>
      </c>
    </row>
    <row r="17209" spans="1:7">
      <c r="A17209" s="32">
        <v>2018</v>
      </c>
      <c r="B17209" s="32">
        <v>55856</v>
      </c>
      <c r="C17209" s="33" t="s">
        <v>351</v>
      </c>
      <c r="D17209" s="33" t="s">
        <v>352</v>
      </c>
      <c r="E17209" s="34">
        <v>501250</v>
      </c>
      <c r="F17209" s="35">
        <v>17.09</v>
      </c>
      <c r="G17209" s="34" t="s">
        <v>362</v>
      </c>
    </row>
    <row r="17210" spans="1:7">
      <c r="A17210" s="32">
        <v>2018</v>
      </c>
      <c r="B17210" s="32">
        <v>55856</v>
      </c>
      <c r="C17210" s="33" t="s">
        <v>561</v>
      </c>
      <c r="D17210" s="33" t="s">
        <v>562</v>
      </c>
      <c r="E17210" s="34">
        <v>18</v>
      </c>
      <c r="F17210" s="35">
        <v>1.02</v>
      </c>
      <c r="G17210" s="34" t="s">
        <v>362</v>
      </c>
    </row>
    <row r="17211" spans="1:7">
      <c r="A17211" s="32">
        <v>2018</v>
      </c>
      <c r="B17211" s="32">
        <v>55927</v>
      </c>
      <c r="C17211" s="33" t="s">
        <v>561</v>
      </c>
      <c r="D17211" s="33" t="s">
        <v>562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561</v>
      </c>
      <c r="D17212" s="33" t="s">
        <v>562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561</v>
      </c>
      <c r="D17213" s="33" t="s">
        <v>562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561</v>
      </c>
      <c r="D17214" s="33" t="s">
        <v>562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561</v>
      </c>
      <c r="D17215" s="33" t="s">
        <v>562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561</v>
      </c>
      <c r="D17216" s="33" t="s">
        <v>562</v>
      </c>
      <c r="E17216" s="34">
        <v>474</v>
      </c>
      <c r="F17216" s="35">
        <v>1.05</v>
      </c>
      <c r="G17216" s="34" t="s">
        <v>362</v>
      </c>
    </row>
    <row r="17217" spans="1:7">
      <c r="A17217" s="32">
        <v>2018</v>
      </c>
      <c r="B17217" s="32">
        <v>55933</v>
      </c>
      <c r="C17217" s="33" t="s">
        <v>561</v>
      </c>
      <c r="D17217" s="33" t="s">
        <v>562</v>
      </c>
      <c r="E17217" s="34">
        <v>203257</v>
      </c>
      <c r="F17217" s="35">
        <v>1.05</v>
      </c>
      <c r="G17217" s="34" t="s">
        <v>362</v>
      </c>
    </row>
    <row r="17218" spans="1:7">
      <c r="A17218" s="32">
        <v>2018</v>
      </c>
      <c r="B17218" s="32">
        <v>55938</v>
      </c>
      <c r="C17218" s="33" t="s">
        <v>561</v>
      </c>
      <c r="D17218" s="33" t="s">
        <v>562</v>
      </c>
      <c r="E17218" s="34">
        <v>780</v>
      </c>
      <c r="F17218" s="35">
        <v>1.0609999999999999</v>
      </c>
      <c r="G17218" s="34" t="s">
        <v>362</v>
      </c>
    </row>
    <row r="17219" spans="1:7">
      <c r="A17219" s="32">
        <v>2018</v>
      </c>
      <c r="B17219" s="32">
        <v>55938</v>
      </c>
      <c r="C17219" s="33" t="s">
        <v>561</v>
      </c>
      <c r="D17219" s="33" t="s">
        <v>562</v>
      </c>
      <c r="E17219" s="34">
        <v>871</v>
      </c>
      <c r="F17219" s="35">
        <v>1.0609999999999999</v>
      </c>
      <c r="G17219" s="34" t="s">
        <v>362</v>
      </c>
    </row>
    <row r="17220" spans="1:7">
      <c r="A17220" s="32">
        <v>2018</v>
      </c>
      <c r="B17220" s="32">
        <v>55938</v>
      </c>
      <c r="C17220" s="33" t="s">
        <v>561</v>
      </c>
      <c r="D17220" s="33" t="s">
        <v>562</v>
      </c>
      <c r="E17220" s="34">
        <v>1475</v>
      </c>
      <c r="F17220" s="35">
        <v>1.0609999999999999</v>
      </c>
      <c r="G17220" s="34" t="s">
        <v>362</v>
      </c>
    </row>
    <row r="17221" spans="1:7">
      <c r="A17221" s="32">
        <v>2018</v>
      </c>
      <c r="B17221" s="32">
        <v>55938</v>
      </c>
      <c r="C17221" s="33" t="s">
        <v>561</v>
      </c>
      <c r="D17221" s="33" t="s">
        <v>562</v>
      </c>
      <c r="E17221" s="34">
        <v>2807</v>
      </c>
      <c r="F17221" s="35">
        <v>1.0609999999999999</v>
      </c>
      <c r="G17221" s="34" t="s">
        <v>362</v>
      </c>
    </row>
    <row r="17222" spans="1:7">
      <c r="A17222" s="32">
        <v>2018</v>
      </c>
      <c r="B17222" s="32">
        <v>55938</v>
      </c>
      <c r="C17222" s="33" t="s">
        <v>561</v>
      </c>
      <c r="D17222" s="33" t="s">
        <v>562</v>
      </c>
      <c r="E17222" s="34">
        <v>28426</v>
      </c>
      <c r="F17222" s="35">
        <v>1.0609999999999999</v>
      </c>
      <c r="G17222" s="34" t="s">
        <v>362</v>
      </c>
    </row>
    <row r="17223" spans="1:7">
      <c r="A17223" s="32">
        <v>2018</v>
      </c>
      <c r="B17223" s="32">
        <v>55938</v>
      </c>
      <c r="C17223" s="33" t="s">
        <v>561</v>
      </c>
      <c r="D17223" s="33" t="s">
        <v>562</v>
      </c>
      <c r="E17223" s="34">
        <v>17042</v>
      </c>
      <c r="F17223" s="35">
        <v>1.0609999999999999</v>
      </c>
      <c r="G17223" s="34" t="s">
        <v>362</v>
      </c>
    </row>
    <row r="17224" spans="1:7">
      <c r="A17224" s="32">
        <v>2018</v>
      </c>
      <c r="B17224" s="32">
        <v>55938</v>
      </c>
      <c r="C17224" s="33" t="s">
        <v>561</v>
      </c>
      <c r="D17224" s="33" t="s">
        <v>562</v>
      </c>
      <c r="E17224" s="34">
        <v>176245</v>
      </c>
      <c r="F17224" s="35">
        <v>1.0609999999999999</v>
      </c>
      <c r="G17224" s="34" t="s">
        <v>362</v>
      </c>
    </row>
    <row r="17225" spans="1:7">
      <c r="A17225" s="32">
        <v>2018</v>
      </c>
      <c r="B17225" s="32">
        <v>55939</v>
      </c>
      <c r="C17225" s="33" t="s">
        <v>561</v>
      </c>
      <c r="D17225" s="33" t="s">
        <v>562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561</v>
      </c>
      <c r="D17226" s="33" t="s">
        <v>562</v>
      </c>
      <c r="E17226" s="34">
        <v>4764524</v>
      </c>
      <c r="F17226" s="35">
        <v>1.024</v>
      </c>
      <c r="G17226" s="34" t="s">
        <v>362</v>
      </c>
    </row>
    <row r="17227" spans="1:7">
      <c r="A17227" s="32">
        <v>2018</v>
      </c>
      <c r="B17227" s="32">
        <v>55970</v>
      </c>
      <c r="C17227" s="33" t="s">
        <v>561</v>
      </c>
      <c r="D17227" s="33" t="s">
        <v>562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561</v>
      </c>
      <c r="D17228" s="33" t="s">
        <v>562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561</v>
      </c>
      <c r="D17229" s="33" t="s">
        <v>562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561</v>
      </c>
      <c r="D17230" s="33" t="s">
        <v>562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561</v>
      </c>
      <c r="D17231" s="33" t="s">
        <v>562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561</v>
      </c>
      <c r="D17232" s="33" t="s">
        <v>562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561</v>
      </c>
      <c r="D17233" s="33" t="s">
        <v>562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561</v>
      </c>
      <c r="D17234" s="33" t="s">
        <v>562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561</v>
      </c>
      <c r="D17235" s="33" t="s">
        <v>562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561</v>
      </c>
      <c r="D17236" s="33" t="s">
        <v>562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561</v>
      </c>
      <c r="D17237" s="33" t="s">
        <v>562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561</v>
      </c>
      <c r="D17238" s="33" t="s">
        <v>562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561</v>
      </c>
      <c r="D17239" s="33" t="s">
        <v>562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561</v>
      </c>
      <c r="D17240" s="33" t="s">
        <v>562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561</v>
      </c>
      <c r="D17241" s="33" t="s">
        <v>562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561</v>
      </c>
      <c r="D17242" s="33" t="s">
        <v>562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561</v>
      </c>
      <c r="D17243" s="33" t="s">
        <v>562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561</v>
      </c>
      <c r="D17244" s="33" t="s">
        <v>562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561</v>
      </c>
      <c r="D17245" s="33" t="s">
        <v>562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561</v>
      </c>
      <c r="D17246" s="33" t="s">
        <v>562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561</v>
      </c>
      <c r="D17247" s="33" t="s">
        <v>562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561</v>
      </c>
      <c r="D17248" s="33" t="s">
        <v>562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561</v>
      </c>
      <c r="D17249" s="33" t="s">
        <v>562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561</v>
      </c>
      <c r="D17250" s="33" t="s">
        <v>562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561</v>
      </c>
      <c r="D17251" s="33" t="s">
        <v>562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561</v>
      </c>
      <c r="D17252" s="33" t="s">
        <v>562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561</v>
      </c>
      <c r="D17253" s="33" t="s">
        <v>562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561</v>
      </c>
      <c r="D17254" s="33" t="s">
        <v>562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561</v>
      </c>
      <c r="D17255" s="33" t="s">
        <v>562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561</v>
      </c>
      <c r="D17256" s="33" t="s">
        <v>562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561</v>
      </c>
      <c r="D17257" s="33" t="s">
        <v>562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561</v>
      </c>
      <c r="D17258" s="33" t="s">
        <v>562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561</v>
      </c>
      <c r="D17259" s="33" t="s">
        <v>562</v>
      </c>
      <c r="E17259" s="34">
        <v>3702298</v>
      </c>
      <c r="F17259" s="35">
        <v>1.04</v>
      </c>
      <c r="G17259" s="34" t="s">
        <v>362</v>
      </c>
    </row>
    <row r="17260" spans="1:7">
      <c r="A17260" s="32">
        <v>2018</v>
      </c>
      <c r="B17260" s="32">
        <v>55985</v>
      </c>
      <c r="C17260" s="33" t="s">
        <v>561</v>
      </c>
      <c r="D17260" s="33" t="s">
        <v>562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561</v>
      </c>
      <c r="D17261" s="33" t="s">
        <v>562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561</v>
      </c>
      <c r="D17262" s="33" t="s">
        <v>562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563</v>
      </c>
      <c r="D17263" s="33" t="s">
        <v>564</v>
      </c>
      <c r="E17263" s="34">
        <v>13770</v>
      </c>
      <c r="F17263" s="35">
        <v>5.78</v>
      </c>
      <c r="G17263" s="34" t="s">
        <v>362</v>
      </c>
    </row>
    <row r="17264" spans="1:7">
      <c r="A17264" s="32">
        <v>2018</v>
      </c>
      <c r="B17264" s="32">
        <v>56047</v>
      </c>
      <c r="C17264" s="33" t="s">
        <v>563</v>
      </c>
      <c r="D17264" s="33" t="s">
        <v>564</v>
      </c>
      <c r="E17264" s="34">
        <v>38400</v>
      </c>
      <c r="F17264" s="35">
        <v>5.78</v>
      </c>
      <c r="G17264" s="34" t="s">
        <v>362</v>
      </c>
    </row>
    <row r="17265" spans="1:7">
      <c r="A17265" s="32">
        <v>2018</v>
      </c>
      <c r="B17265" s="32">
        <v>56047</v>
      </c>
      <c r="C17265" s="33" t="s">
        <v>561</v>
      </c>
      <c r="D17265" s="33" t="s">
        <v>562</v>
      </c>
      <c r="E17265" s="34">
        <v>1767106</v>
      </c>
      <c r="F17265" s="35">
        <v>1.026</v>
      </c>
      <c r="G17265" s="34" t="s">
        <v>362</v>
      </c>
    </row>
    <row r="17266" spans="1:7">
      <c r="A17266" s="32">
        <v>2018</v>
      </c>
      <c r="B17266" s="32">
        <v>56068</v>
      </c>
      <c r="C17266" s="33" t="s">
        <v>351</v>
      </c>
      <c r="D17266" s="33" t="s">
        <v>352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361</v>
      </c>
      <c r="D17267" s="33" t="s">
        <v>352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361</v>
      </c>
      <c r="D17268" s="33" t="s">
        <v>352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361</v>
      </c>
      <c r="D17269" s="33" t="s">
        <v>352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351</v>
      </c>
      <c r="D17270" s="33" t="s">
        <v>352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561</v>
      </c>
      <c r="D17271" s="33" t="s">
        <v>562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561</v>
      </c>
      <c r="D17272" s="33" t="s">
        <v>562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561</v>
      </c>
      <c r="D17273" s="33" t="s">
        <v>562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563</v>
      </c>
      <c r="D17274" s="33" t="s">
        <v>564</v>
      </c>
      <c r="E17274" s="34">
        <v>659</v>
      </c>
      <c r="F17274" s="35">
        <v>5.8170000000000002</v>
      </c>
      <c r="G17274" s="34" t="s">
        <v>362</v>
      </c>
    </row>
    <row r="17275" spans="1:7">
      <c r="A17275" s="32">
        <v>2018</v>
      </c>
      <c r="B17275" s="32">
        <v>56104</v>
      </c>
      <c r="C17275" s="33" t="s">
        <v>561</v>
      </c>
      <c r="D17275" s="33" t="s">
        <v>562</v>
      </c>
      <c r="E17275" s="34">
        <v>501887</v>
      </c>
      <c r="F17275" s="35">
        <v>1.0620000000000001</v>
      </c>
      <c r="G17275" s="34" t="s">
        <v>362</v>
      </c>
    </row>
    <row r="17276" spans="1:7">
      <c r="A17276" s="32">
        <v>2018</v>
      </c>
      <c r="B17276" s="32">
        <v>56150</v>
      </c>
      <c r="C17276" s="33" t="s">
        <v>561</v>
      </c>
      <c r="D17276" s="33" t="s">
        <v>562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561</v>
      </c>
      <c r="D17277" s="33" t="s">
        <v>562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561</v>
      </c>
      <c r="D17278" s="33" t="s">
        <v>562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561</v>
      </c>
      <c r="D17279" s="33" t="s">
        <v>562</v>
      </c>
      <c r="E17279" s="34">
        <v>10555944</v>
      </c>
      <c r="F17279" s="35">
        <v>1.03</v>
      </c>
      <c r="G17279" s="34" t="s">
        <v>362</v>
      </c>
    </row>
    <row r="17280" spans="1:7">
      <c r="A17280" s="32">
        <v>2018</v>
      </c>
      <c r="B17280" s="32">
        <v>56163</v>
      </c>
      <c r="C17280" s="33" t="s">
        <v>561</v>
      </c>
      <c r="D17280" s="33" t="s">
        <v>562</v>
      </c>
      <c r="E17280" s="34">
        <v>48654</v>
      </c>
      <c r="F17280" s="35">
        <v>1.05</v>
      </c>
      <c r="G17280" s="34" t="s">
        <v>362</v>
      </c>
    </row>
    <row r="17281" spans="1:7">
      <c r="A17281" s="32">
        <v>2018</v>
      </c>
      <c r="B17281" s="32">
        <v>56164</v>
      </c>
      <c r="C17281" s="33" t="s">
        <v>561</v>
      </c>
      <c r="D17281" s="33" t="s">
        <v>562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561</v>
      </c>
      <c r="D17282" s="33" t="s">
        <v>562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561</v>
      </c>
      <c r="D17283" s="33" t="s">
        <v>562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561</v>
      </c>
      <c r="D17284" s="33" t="s">
        <v>562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561</v>
      </c>
      <c r="D17285" s="33" t="s">
        <v>562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561</v>
      </c>
      <c r="D17286" s="33" t="s">
        <v>562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561</v>
      </c>
      <c r="D17287" s="33" t="s">
        <v>562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561</v>
      </c>
      <c r="D17288" s="33" t="s">
        <v>562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561</v>
      </c>
      <c r="D17289" s="33" t="s">
        <v>562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561</v>
      </c>
      <c r="D17290" s="33" t="s">
        <v>562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561</v>
      </c>
      <c r="D17291" s="33" t="s">
        <v>562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561</v>
      </c>
      <c r="D17292" s="33" t="s">
        <v>562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561</v>
      </c>
      <c r="D17293" s="33" t="s">
        <v>562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561</v>
      </c>
      <c r="D17294" s="33" t="s">
        <v>562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361</v>
      </c>
      <c r="D17295" s="33" t="s">
        <v>352</v>
      </c>
      <c r="E17295" s="34">
        <v>22873</v>
      </c>
      <c r="F17295" s="35">
        <v>18.097999999999999</v>
      </c>
      <c r="G17295" s="34" t="s">
        <v>362</v>
      </c>
    </row>
    <row r="17296" spans="1:7">
      <c r="A17296" s="32">
        <v>2018</v>
      </c>
      <c r="B17296" s="32">
        <v>56224</v>
      </c>
      <c r="C17296" s="33" t="s">
        <v>563</v>
      </c>
      <c r="D17296" s="33" t="s">
        <v>564</v>
      </c>
      <c r="E17296" s="34">
        <v>545</v>
      </c>
      <c r="F17296" s="35">
        <v>5.71</v>
      </c>
      <c r="G17296" s="34" t="s">
        <v>362</v>
      </c>
    </row>
    <row r="17297" spans="1:7">
      <c r="A17297" s="32">
        <v>2018</v>
      </c>
      <c r="B17297" s="32">
        <v>56227</v>
      </c>
      <c r="C17297" s="33" t="s">
        <v>561</v>
      </c>
      <c r="D17297" s="33" t="s">
        <v>562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561</v>
      </c>
      <c r="D17298" s="33" t="s">
        <v>562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561</v>
      </c>
      <c r="D17299" s="33" t="s">
        <v>562</v>
      </c>
      <c r="E17299" s="34">
        <v>127065</v>
      </c>
      <c r="F17299" s="35">
        <v>1.026</v>
      </c>
      <c r="G17299" s="34" t="s">
        <v>362</v>
      </c>
    </row>
    <row r="17300" spans="1:7">
      <c r="A17300" s="32">
        <v>2018</v>
      </c>
      <c r="B17300" s="32">
        <v>56234</v>
      </c>
      <c r="C17300" s="33" t="s">
        <v>561</v>
      </c>
      <c r="D17300" s="33" t="s">
        <v>562</v>
      </c>
      <c r="E17300" s="34">
        <v>1382099</v>
      </c>
      <c r="F17300" s="35">
        <v>1.026</v>
      </c>
      <c r="G17300" s="34" t="s">
        <v>362</v>
      </c>
    </row>
    <row r="17301" spans="1:7">
      <c r="A17301" s="32">
        <v>2018</v>
      </c>
      <c r="B17301" s="32">
        <v>56237</v>
      </c>
      <c r="C17301" s="33" t="s">
        <v>561</v>
      </c>
      <c r="D17301" s="33" t="s">
        <v>562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561</v>
      </c>
      <c r="D17302" s="33" t="s">
        <v>562</v>
      </c>
      <c r="E17302" s="34">
        <v>74944</v>
      </c>
      <c r="F17302" s="35">
        <v>1.1040000000000001</v>
      </c>
      <c r="G17302" s="34" t="s">
        <v>362</v>
      </c>
    </row>
    <row r="17303" spans="1:7">
      <c r="A17303" s="32">
        <v>2018</v>
      </c>
      <c r="B17303" s="32">
        <v>56249</v>
      </c>
      <c r="C17303" s="33" t="s">
        <v>563</v>
      </c>
      <c r="D17303" s="33" t="s">
        <v>564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561</v>
      </c>
      <c r="D17304" s="33" t="s">
        <v>562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561</v>
      </c>
      <c r="D17305" s="33" t="s">
        <v>562</v>
      </c>
      <c r="E17305" s="34">
        <v>1946593</v>
      </c>
      <c r="F17305" s="35">
        <v>1.03</v>
      </c>
      <c r="G17305" s="34" t="s">
        <v>362</v>
      </c>
    </row>
    <row r="17306" spans="1:7">
      <c r="A17306" s="32">
        <v>2018</v>
      </c>
      <c r="B17306" s="32">
        <v>56292</v>
      </c>
      <c r="C17306" s="33" t="s">
        <v>563</v>
      </c>
      <c r="D17306" s="33" t="s">
        <v>564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561</v>
      </c>
      <c r="D17307" s="33" t="s">
        <v>562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361</v>
      </c>
      <c r="D17308" s="33" t="s">
        <v>352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561</v>
      </c>
      <c r="D17309" s="33" t="s">
        <v>562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561</v>
      </c>
      <c r="D17310" s="33" t="s">
        <v>562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561</v>
      </c>
      <c r="D17311" s="33" t="s">
        <v>562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561</v>
      </c>
      <c r="D17312" s="33" t="s">
        <v>562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561</v>
      </c>
      <c r="D17313" s="33" t="s">
        <v>562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561</v>
      </c>
      <c r="D17314" s="33" t="s">
        <v>562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561</v>
      </c>
      <c r="D17315" s="33" t="s">
        <v>562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561</v>
      </c>
      <c r="D17316" s="33" t="s">
        <v>562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561</v>
      </c>
      <c r="D17317" s="33" t="s">
        <v>562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561</v>
      </c>
      <c r="D17318" s="33" t="s">
        <v>562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561</v>
      </c>
      <c r="D17319" s="33" t="s">
        <v>562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561</v>
      </c>
      <c r="D17320" s="33" t="s">
        <v>562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561</v>
      </c>
      <c r="D17321" s="33" t="s">
        <v>562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561</v>
      </c>
      <c r="D17322" s="33" t="s">
        <v>562</v>
      </c>
      <c r="E17322" s="34">
        <v>1529416</v>
      </c>
      <c r="F17322" s="35">
        <v>1.0549999999999999</v>
      </c>
      <c r="G17322" s="34" t="s">
        <v>362</v>
      </c>
    </row>
    <row r="17323" spans="1:7">
      <c r="A17323" s="32">
        <v>2018</v>
      </c>
      <c r="B17323" s="32">
        <v>56350</v>
      </c>
      <c r="C17323" s="33" t="s">
        <v>561</v>
      </c>
      <c r="D17323" s="33" t="s">
        <v>562</v>
      </c>
      <c r="E17323" s="34">
        <v>2076963</v>
      </c>
      <c r="F17323" s="35">
        <v>1.01</v>
      </c>
      <c r="G17323" s="34" t="s">
        <v>362</v>
      </c>
    </row>
    <row r="17324" spans="1:7">
      <c r="A17324" s="32">
        <v>2018</v>
      </c>
      <c r="B17324" s="32">
        <v>56400</v>
      </c>
      <c r="C17324" s="33" t="s">
        <v>561</v>
      </c>
      <c r="D17324" s="33" t="s">
        <v>562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561</v>
      </c>
      <c r="D17325" s="33" t="s">
        <v>562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561</v>
      </c>
      <c r="D17326" s="33" t="s">
        <v>562</v>
      </c>
      <c r="E17326" s="34">
        <v>272964</v>
      </c>
      <c r="F17326" s="35">
        <v>1.1379999999999999</v>
      </c>
      <c r="G17326" s="34" t="s">
        <v>362</v>
      </c>
    </row>
    <row r="17327" spans="1:7">
      <c r="A17327" s="32">
        <v>2018</v>
      </c>
      <c r="B17327" s="32">
        <v>56456</v>
      </c>
      <c r="C17327" s="33" t="s">
        <v>361</v>
      </c>
      <c r="D17327" s="33" t="s">
        <v>352</v>
      </c>
      <c r="E17327" s="34">
        <v>232034</v>
      </c>
      <c r="F17327" s="35">
        <v>17.71</v>
      </c>
      <c r="G17327" s="34" t="s">
        <v>362</v>
      </c>
    </row>
    <row r="17328" spans="1:7">
      <c r="A17328" s="32">
        <v>2018</v>
      </c>
      <c r="B17328" s="32">
        <v>56456</v>
      </c>
      <c r="C17328" s="33" t="s">
        <v>563</v>
      </c>
      <c r="D17328" s="33" t="s">
        <v>564</v>
      </c>
      <c r="E17328" s="34">
        <v>1022</v>
      </c>
      <c r="F17328" s="35">
        <v>5.8</v>
      </c>
      <c r="G17328" s="34" t="s">
        <v>362</v>
      </c>
    </row>
    <row r="17329" spans="1:7">
      <c r="A17329" s="32">
        <v>2018</v>
      </c>
      <c r="B17329" s="32">
        <v>56458</v>
      </c>
      <c r="C17329" s="33" t="s">
        <v>561</v>
      </c>
      <c r="D17329" s="33" t="s">
        <v>562</v>
      </c>
      <c r="E17329" s="34">
        <v>2563411</v>
      </c>
      <c r="F17329" s="35">
        <v>1.046</v>
      </c>
      <c r="G17329" s="34" t="s">
        <v>362</v>
      </c>
    </row>
    <row r="17330" spans="1:7">
      <c r="A17330" s="32">
        <v>2018</v>
      </c>
      <c r="B17330" s="32">
        <v>56467</v>
      </c>
      <c r="C17330" s="33" t="s">
        <v>561</v>
      </c>
      <c r="D17330" s="33" t="s">
        <v>562</v>
      </c>
      <c r="E17330" s="34">
        <v>405965</v>
      </c>
      <c r="F17330" s="35">
        <v>1.05</v>
      </c>
      <c r="G17330" s="34" t="s">
        <v>362</v>
      </c>
    </row>
    <row r="17331" spans="1:7">
      <c r="A17331" s="32">
        <v>2018</v>
      </c>
      <c r="B17331" s="32">
        <v>56476</v>
      </c>
      <c r="C17331" s="33" t="s">
        <v>561</v>
      </c>
      <c r="D17331" s="33" t="s">
        <v>562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561</v>
      </c>
      <c r="D17332" s="33" t="s">
        <v>562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561</v>
      </c>
      <c r="D17333" s="33" t="s">
        <v>562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561</v>
      </c>
      <c r="D17334" s="33" t="s">
        <v>562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361</v>
      </c>
      <c r="D17335" s="33" t="s">
        <v>352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361</v>
      </c>
      <c r="D17336" s="33" t="s">
        <v>352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361</v>
      </c>
      <c r="D17337" s="33" t="s">
        <v>352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361</v>
      </c>
      <c r="D17338" s="33" t="s">
        <v>352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561</v>
      </c>
      <c r="D17339" s="33" t="s">
        <v>562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561</v>
      </c>
      <c r="D17340" s="33" t="s">
        <v>562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561</v>
      </c>
      <c r="D17341" s="33" t="s">
        <v>562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561</v>
      </c>
      <c r="D17342" s="33" t="s">
        <v>562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561</v>
      </c>
      <c r="D17343" s="33" t="s">
        <v>562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561</v>
      </c>
      <c r="D17344" s="33" t="s">
        <v>562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561</v>
      </c>
      <c r="D17345" s="33" t="s">
        <v>562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561</v>
      </c>
      <c r="D17346" s="33" t="s">
        <v>562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561</v>
      </c>
      <c r="D17347" s="33" t="s">
        <v>562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561</v>
      </c>
      <c r="D17348" s="33" t="s">
        <v>562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561</v>
      </c>
      <c r="D17349" s="33" t="s">
        <v>562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561</v>
      </c>
      <c r="D17350" s="33" t="s">
        <v>562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561</v>
      </c>
      <c r="D17351" s="33" t="s">
        <v>562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561</v>
      </c>
      <c r="D17352" s="33" t="s">
        <v>562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561</v>
      </c>
      <c r="D17353" s="33" t="s">
        <v>562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561</v>
      </c>
      <c r="D17354" s="33" t="s">
        <v>562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561</v>
      </c>
      <c r="D17355" s="33" t="s">
        <v>562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561</v>
      </c>
      <c r="D17356" s="33" t="s">
        <v>562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561</v>
      </c>
      <c r="D17357" s="33" t="s">
        <v>562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361</v>
      </c>
      <c r="D17358" s="33" t="s">
        <v>352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561</v>
      </c>
      <c r="D17359" s="33" t="s">
        <v>562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361</v>
      </c>
      <c r="D17360" s="33" t="s">
        <v>352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561</v>
      </c>
      <c r="D17361" s="33" t="s">
        <v>562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361</v>
      </c>
      <c r="D17362" s="33" t="s">
        <v>352</v>
      </c>
      <c r="E17362" s="34">
        <v>36181</v>
      </c>
      <c r="F17362" s="35">
        <v>16.72</v>
      </c>
      <c r="G17362" s="34" t="s">
        <v>362</v>
      </c>
    </row>
    <row r="17363" spans="1:7">
      <c r="A17363" s="32">
        <v>2018</v>
      </c>
      <c r="B17363" s="32">
        <v>56611</v>
      </c>
      <c r="C17363" s="33" t="s">
        <v>361</v>
      </c>
      <c r="D17363" s="33" t="s">
        <v>352</v>
      </c>
      <c r="E17363" s="34">
        <v>35649</v>
      </c>
      <c r="F17363" s="35">
        <v>18.170000000000002</v>
      </c>
      <c r="G17363" s="34" t="s">
        <v>362</v>
      </c>
    </row>
    <row r="17364" spans="1:7">
      <c r="A17364" s="32">
        <v>2018</v>
      </c>
      <c r="B17364" s="32">
        <v>56611</v>
      </c>
      <c r="C17364" s="33" t="s">
        <v>361</v>
      </c>
      <c r="D17364" s="33" t="s">
        <v>352</v>
      </c>
      <c r="E17364" s="34">
        <v>71351</v>
      </c>
      <c r="F17364" s="35">
        <v>17.149999999999999</v>
      </c>
      <c r="G17364" s="34" t="s">
        <v>362</v>
      </c>
    </row>
    <row r="17365" spans="1:7">
      <c r="A17365" s="32">
        <v>2018</v>
      </c>
      <c r="B17365" s="32">
        <v>56611</v>
      </c>
      <c r="C17365" s="33" t="s">
        <v>361</v>
      </c>
      <c r="D17365" s="33" t="s">
        <v>352</v>
      </c>
      <c r="E17365" s="34">
        <v>106495</v>
      </c>
      <c r="F17365" s="35">
        <v>17.059999999999999</v>
      </c>
      <c r="G17365" s="34" t="s">
        <v>362</v>
      </c>
    </row>
    <row r="17366" spans="1:7">
      <c r="A17366" s="32">
        <v>2018</v>
      </c>
      <c r="B17366" s="32">
        <v>56671</v>
      </c>
      <c r="C17366" s="33" t="s">
        <v>351</v>
      </c>
      <c r="D17366" s="33" t="s">
        <v>352</v>
      </c>
      <c r="E17366" s="34">
        <v>10470</v>
      </c>
      <c r="F17366" s="35">
        <v>21.63</v>
      </c>
      <c r="G17366" s="34" t="s">
        <v>362</v>
      </c>
    </row>
    <row r="17367" spans="1:7">
      <c r="A17367" s="32">
        <v>2018</v>
      </c>
      <c r="B17367" s="32">
        <v>56671</v>
      </c>
      <c r="C17367" s="33" t="s">
        <v>351</v>
      </c>
      <c r="D17367" s="33" t="s">
        <v>352</v>
      </c>
      <c r="E17367" s="34">
        <v>74595</v>
      </c>
      <c r="F17367" s="35">
        <v>25.7</v>
      </c>
      <c r="G17367" s="34" t="s">
        <v>362</v>
      </c>
    </row>
    <row r="17368" spans="1:7">
      <c r="A17368" s="32">
        <v>2018</v>
      </c>
      <c r="B17368" s="32">
        <v>56671</v>
      </c>
      <c r="C17368" s="33" t="s">
        <v>351</v>
      </c>
      <c r="D17368" s="33" t="s">
        <v>352</v>
      </c>
      <c r="E17368" s="34">
        <v>17001</v>
      </c>
      <c r="F17368" s="35">
        <v>22.11</v>
      </c>
      <c r="G17368" s="34" t="s">
        <v>362</v>
      </c>
    </row>
    <row r="17369" spans="1:7">
      <c r="A17369" s="32">
        <v>2018</v>
      </c>
      <c r="B17369" s="32">
        <v>56671</v>
      </c>
      <c r="C17369" s="33" t="s">
        <v>561</v>
      </c>
      <c r="D17369" s="33" t="s">
        <v>562</v>
      </c>
      <c r="E17369" s="34">
        <v>26883</v>
      </c>
      <c r="F17369" s="35">
        <v>1.07</v>
      </c>
      <c r="G17369" s="34" t="s">
        <v>362</v>
      </c>
    </row>
    <row r="17370" spans="1:7">
      <c r="A17370" s="32">
        <v>2018</v>
      </c>
      <c r="B17370" s="32">
        <v>56674</v>
      </c>
      <c r="C17370" s="33" t="s">
        <v>561</v>
      </c>
      <c r="D17370" s="33" t="s">
        <v>562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561</v>
      </c>
      <c r="D17371" s="33" t="s">
        <v>562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561</v>
      </c>
      <c r="D17372" s="33" t="s">
        <v>562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561</v>
      </c>
      <c r="D17373" s="33" t="s">
        <v>562</v>
      </c>
      <c r="E17373" s="34">
        <v>931718</v>
      </c>
      <c r="F17373" s="35">
        <v>1.028</v>
      </c>
      <c r="G17373" s="34" t="s">
        <v>362</v>
      </c>
    </row>
    <row r="17374" spans="1:7">
      <c r="A17374" s="32">
        <v>2018</v>
      </c>
      <c r="B17374" s="32">
        <v>56786</v>
      </c>
      <c r="C17374" s="33" t="s">
        <v>360</v>
      </c>
      <c r="D17374" s="33" t="s">
        <v>352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561</v>
      </c>
      <c r="D17375" s="33" t="s">
        <v>562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561</v>
      </c>
      <c r="D17376" s="33" t="s">
        <v>562</v>
      </c>
      <c r="E17376" s="34">
        <v>1716222</v>
      </c>
      <c r="F17376" s="35">
        <v>1.026</v>
      </c>
      <c r="G17376" s="34" t="s">
        <v>362</v>
      </c>
    </row>
    <row r="17377" spans="1:7">
      <c r="A17377" s="32">
        <v>2018</v>
      </c>
      <c r="B17377" s="32">
        <v>56799</v>
      </c>
      <c r="C17377" s="33" t="s">
        <v>563</v>
      </c>
      <c r="D17377" s="33" t="s">
        <v>564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563</v>
      </c>
      <c r="D17378" s="33" t="s">
        <v>564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561</v>
      </c>
      <c r="D17379" s="33" t="s">
        <v>562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561</v>
      </c>
      <c r="D17380" s="33" t="s">
        <v>562</v>
      </c>
      <c r="E17380" s="34">
        <v>158600</v>
      </c>
      <c r="F17380" s="35">
        <v>1.0509999999999999</v>
      </c>
      <c r="G17380" s="34" t="s">
        <v>362</v>
      </c>
    </row>
    <row r="17381" spans="1:7">
      <c r="A17381" s="32">
        <v>2018</v>
      </c>
      <c r="B17381" s="32">
        <v>56806</v>
      </c>
      <c r="C17381" s="33" t="s">
        <v>561</v>
      </c>
      <c r="D17381" s="33" t="s">
        <v>562</v>
      </c>
      <c r="E17381" s="34">
        <v>624752</v>
      </c>
      <c r="F17381" s="35">
        <v>1.03</v>
      </c>
      <c r="G17381" s="34" t="s">
        <v>362</v>
      </c>
    </row>
    <row r="17382" spans="1:7">
      <c r="A17382" s="32">
        <v>2018</v>
      </c>
      <c r="B17382" s="32">
        <v>56807</v>
      </c>
      <c r="C17382" s="33" t="s">
        <v>561</v>
      </c>
      <c r="D17382" s="33" t="s">
        <v>562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563</v>
      </c>
      <c r="D17383" s="33" t="s">
        <v>564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563</v>
      </c>
      <c r="D17384" s="33" t="s">
        <v>564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351</v>
      </c>
      <c r="D17385" s="33" t="s">
        <v>352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351</v>
      </c>
      <c r="D17386" s="33" t="s">
        <v>352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561</v>
      </c>
      <c r="D17387" s="33" t="s">
        <v>562</v>
      </c>
      <c r="E17387" s="34">
        <v>2501040</v>
      </c>
      <c r="F17387" s="35">
        <v>1.046</v>
      </c>
      <c r="G17387" s="34" t="s">
        <v>362</v>
      </c>
    </row>
    <row r="17388" spans="1:7">
      <c r="A17388" s="32">
        <v>2018</v>
      </c>
      <c r="B17388" s="32">
        <v>56908</v>
      </c>
      <c r="C17388" s="33" t="s">
        <v>561</v>
      </c>
      <c r="D17388" s="33" t="s">
        <v>562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561</v>
      </c>
      <c r="D17389" s="33" t="s">
        <v>562</v>
      </c>
      <c r="E17389" s="34">
        <v>111582</v>
      </c>
      <c r="F17389" s="35">
        <v>1.05</v>
      </c>
      <c r="G17389" s="34" t="s">
        <v>362</v>
      </c>
    </row>
    <row r="17390" spans="1:7">
      <c r="A17390" s="32">
        <v>2018</v>
      </c>
      <c r="B17390" s="32">
        <v>56963</v>
      </c>
      <c r="C17390" s="33" t="s">
        <v>561</v>
      </c>
      <c r="D17390" s="33" t="s">
        <v>562</v>
      </c>
      <c r="E17390" s="34">
        <v>2544976</v>
      </c>
      <c r="F17390" s="35">
        <v>1.036</v>
      </c>
      <c r="G17390" s="34" t="s">
        <v>362</v>
      </c>
    </row>
    <row r="17391" spans="1:7">
      <c r="A17391" s="32">
        <v>2018</v>
      </c>
      <c r="B17391" s="32">
        <v>56964</v>
      </c>
      <c r="C17391" s="33" t="s">
        <v>563</v>
      </c>
      <c r="D17391" s="33" t="s">
        <v>564</v>
      </c>
      <c r="E17391" s="34">
        <v>7757</v>
      </c>
      <c r="F17391" s="35">
        <v>5.5</v>
      </c>
      <c r="G17391" s="34" t="s">
        <v>362</v>
      </c>
    </row>
    <row r="17392" spans="1:7">
      <c r="A17392" s="32">
        <v>2018</v>
      </c>
      <c r="B17392" s="32">
        <v>56964</v>
      </c>
      <c r="C17392" s="33" t="s">
        <v>561</v>
      </c>
      <c r="D17392" s="33" t="s">
        <v>562</v>
      </c>
      <c r="E17392" s="34">
        <v>485027</v>
      </c>
      <c r="F17392" s="35">
        <v>1.04</v>
      </c>
      <c r="G17392" s="34" t="s">
        <v>362</v>
      </c>
    </row>
    <row r="17393" spans="1:7">
      <c r="A17393" s="32">
        <v>2018</v>
      </c>
      <c r="B17393" s="32">
        <v>56964</v>
      </c>
      <c r="C17393" s="33" t="s">
        <v>561</v>
      </c>
      <c r="D17393" s="33" t="s">
        <v>562</v>
      </c>
      <c r="E17393" s="34">
        <v>70232</v>
      </c>
      <c r="F17393" s="35">
        <v>1.0269999999999999</v>
      </c>
      <c r="G17393" s="34" t="s">
        <v>362</v>
      </c>
    </row>
    <row r="17394" spans="1:7">
      <c r="A17394" s="32">
        <v>2018</v>
      </c>
      <c r="B17394" s="32">
        <v>56998</v>
      </c>
      <c r="C17394" s="33" t="s">
        <v>561</v>
      </c>
      <c r="D17394" s="33" t="s">
        <v>562</v>
      </c>
      <c r="E17394" s="34">
        <v>890182</v>
      </c>
      <c r="F17394" s="35">
        <v>1.03</v>
      </c>
      <c r="G17394" s="34" t="s">
        <v>362</v>
      </c>
    </row>
    <row r="17395" spans="1:7">
      <c r="A17395" s="32">
        <v>2018</v>
      </c>
      <c r="B17395" s="32">
        <v>57027</v>
      </c>
      <c r="C17395" s="33" t="s">
        <v>561</v>
      </c>
      <c r="D17395" s="33" t="s">
        <v>562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561</v>
      </c>
      <c r="D17396" s="33" t="s">
        <v>562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563</v>
      </c>
      <c r="D17397" s="33" t="s">
        <v>564</v>
      </c>
      <c r="E17397" s="34">
        <v>222</v>
      </c>
      <c r="F17397" s="35">
        <v>5.8170000000000002</v>
      </c>
      <c r="G17397" s="34" t="s">
        <v>362</v>
      </c>
    </row>
    <row r="17398" spans="1:7">
      <c r="A17398" s="32">
        <v>2018</v>
      </c>
      <c r="B17398" s="32">
        <v>57029</v>
      </c>
      <c r="C17398" s="33" t="s">
        <v>563</v>
      </c>
      <c r="D17398" s="33" t="s">
        <v>564</v>
      </c>
      <c r="E17398" s="34">
        <v>245</v>
      </c>
      <c r="F17398" s="35">
        <v>5.8170000000000002</v>
      </c>
      <c r="G17398" s="34" t="s">
        <v>362</v>
      </c>
    </row>
    <row r="17399" spans="1:7">
      <c r="A17399" s="32">
        <v>2018</v>
      </c>
      <c r="B17399" s="32">
        <v>57029</v>
      </c>
      <c r="C17399" s="33" t="s">
        <v>563</v>
      </c>
      <c r="D17399" s="33" t="s">
        <v>564</v>
      </c>
      <c r="E17399" s="34">
        <v>868</v>
      </c>
      <c r="F17399" s="35">
        <v>5.8170000000000002</v>
      </c>
      <c r="G17399" s="34" t="s">
        <v>362</v>
      </c>
    </row>
    <row r="17400" spans="1:7">
      <c r="A17400" s="32">
        <v>2018</v>
      </c>
      <c r="B17400" s="32">
        <v>57029</v>
      </c>
      <c r="C17400" s="33" t="s">
        <v>561</v>
      </c>
      <c r="D17400" s="33" t="s">
        <v>562</v>
      </c>
      <c r="E17400" s="34">
        <v>745895</v>
      </c>
      <c r="F17400" s="35">
        <v>1.0249999999999999</v>
      </c>
      <c r="G17400" s="34" t="s">
        <v>362</v>
      </c>
    </row>
    <row r="17401" spans="1:7">
      <c r="A17401" s="32">
        <v>2018</v>
      </c>
      <c r="B17401" s="32">
        <v>57036</v>
      </c>
      <c r="C17401" s="33" t="s">
        <v>561</v>
      </c>
      <c r="D17401" s="33" t="s">
        <v>562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561</v>
      </c>
      <c r="D17402" s="33" t="s">
        <v>562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561</v>
      </c>
      <c r="D17403" s="33" t="s">
        <v>562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561</v>
      </c>
      <c r="D17404" s="33" t="s">
        <v>562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361</v>
      </c>
      <c r="D17405" s="33" t="s">
        <v>352</v>
      </c>
      <c r="E17405" s="34">
        <v>63614</v>
      </c>
      <c r="F17405" s="35">
        <v>17.3</v>
      </c>
      <c r="G17405" s="34" t="s">
        <v>362</v>
      </c>
    </row>
    <row r="17406" spans="1:7">
      <c r="A17406" s="32">
        <v>2018</v>
      </c>
      <c r="B17406" s="32">
        <v>57267</v>
      </c>
      <c r="C17406" s="33" t="s">
        <v>561</v>
      </c>
      <c r="D17406" s="33" t="s">
        <v>562</v>
      </c>
      <c r="E17406" s="34">
        <v>61568</v>
      </c>
      <c r="F17406" s="35">
        <v>1.03</v>
      </c>
      <c r="G17406" s="34" t="s">
        <v>362</v>
      </c>
    </row>
    <row r="17407" spans="1:7">
      <c r="A17407" s="32">
        <v>2018</v>
      </c>
      <c r="B17407" s="32">
        <v>57482</v>
      </c>
      <c r="C17407" s="33" t="s">
        <v>561</v>
      </c>
      <c r="D17407" s="33" t="s">
        <v>562</v>
      </c>
      <c r="E17407" s="34">
        <v>311375</v>
      </c>
      <c r="F17407" s="35">
        <v>1.03</v>
      </c>
      <c r="G17407" s="34" t="s">
        <v>362</v>
      </c>
    </row>
    <row r="17408" spans="1:7">
      <c r="A17408" s="32">
        <v>2018</v>
      </c>
      <c r="B17408" s="32">
        <v>57515</v>
      </c>
      <c r="C17408" s="33" t="s">
        <v>561</v>
      </c>
      <c r="D17408" s="33" t="s">
        <v>562</v>
      </c>
      <c r="E17408" s="34">
        <v>131426</v>
      </c>
      <c r="F17408" s="35">
        <v>1.0329999999999999</v>
      </c>
      <c r="G17408" s="34" t="s">
        <v>362</v>
      </c>
    </row>
    <row r="17409" spans="1:7">
      <c r="A17409" s="32">
        <v>2018</v>
      </c>
      <c r="B17409" s="32">
        <v>57555</v>
      </c>
      <c r="C17409" s="33" t="s">
        <v>561</v>
      </c>
      <c r="D17409" s="33" t="s">
        <v>562</v>
      </c>
      <c r="E17409" s="34">
        <v>100005</v>
      </c>
      <c r="F17409" s="35">
        <v>1.038</v>
      </c>
      <c r="G17409" s="34" t="s">
        <v>362</v>
      </c>
    </row>
    <row r="17410" spans="1:7">
      <c r="A17410" s="32">
        <v>2018</v>
      </c>
      <c r="B17410" s="32">
        <v>57664</v>
      </c>
      <c r="C17410" s="33" t="s">
        <v>561</v>
      </c>
      <c r="D17410" s="33" t="s">
        <v>562</v>
      </c>
      <c r="E17410" s="34">
        <v>1752</v>
      </c>
      <c r="F17410" s="35">
        <v>1.0269999999999999</v>
      </c>
      <c r="G17410" s="34" t="s">
        <v>362</v>
      </c>
    </row>
    <row r="17411" spans="1:7">
      <c r="A17411" s="32">
        <v>2018</v>
      </c>
      <c r="B17411" s="32">
        <v>57664</v>
      </c>
      <c r="C17411" s="33" t="s">
        <v>561</v>
      </c>
      <c r="D17411" s="33" t="s">
        <v>562</v>
      </c>
      <c r="E17411" s="34">
        <v>4177</v>
      </c>
      <c r="F17411" s="35">
        <v>1.0269999999999999</v>
      </c>
      <c r="G17411" s="34" t="s">
        <v>362</v>
      </c>
    </row>
    <row r="17412" spans="1:7">
      <c r="A17412" s="32">
        <v>2018</v>
      </c>
      <c r="B17412" s="32">
        <v>57664</v>
      </c>
      <c r="C17412" s="33" t="s">
        <v>561</v>
      </c>
      <c r="D17412" s="33" t="s">
        <v>562</v>
      </c>
      <c r="E17412" s="34">
        <v>5158</v>
      </c>
      <c r="F17412" s="35">
        <v>1.0269999999999999</v>
      </c>
      <c r="G17412" s="34" t="s">
        <v>362</v>
      </c>
    </row>
    <row r="17413" spans="1:7">
      <c r="A17413" s="32">
        <v>2018</v>
      </c>
      <c r="B17413" s="32">
        <v>57664</v>
      </c>
      <c r="C17413" s="33" t="s">
        <v>561</v>
      </c>
      <c r="D17413" s="33" t="s">
        <v>562</v>
      </c>
      <c r="E17413" s="34">
        <v>6527</v>
      </c>
      <c r="F17413" s="35">
        <v>1.0269999999999999</v>
      </c>
      <c r="G17413" s="34" t="s">
        <v>362</v>
      </c>
    </row>
    <row r="17414" spans="1:7">
      <c r="A17414" s="32">
        <v>2018</v>
      </c>
      <c r="B17414" s="32">
        <v>57664</v>
      </c>
      <c r="C17414" s="33" t="s">
        <v>561</v>
      </c>
      <c r="D17414" s="33" t="s">
        <v>562</v>
      </c>
      <c r="E17414" s="34">
        <v>15572</v>
      </c>
      <c r="F17414" s="35">
        <v>1.0269999999999999</v>
      </c>
      <c r="G17414" s="34" t="s">
        <v>362</v>
      </c>
    </row>
    <row r="17415" spans="1:7">
      <c r="A17415" s="32">
        <v>2018</v>
      </c>
      <c r="B17415" s="32">
        <v>57664</v>
      </c>
      <c r="C17415" s="33" t="s">
        <v>561</v>
      </c>
      <c r="D17415" s="33" t="s">
        <v>562</v>
      </c>
      <c r="E17415" s="34">
        <v>16545</v>
      </c>
      <c r="F17415" s="35">
        <v>1.0269999999999999</v>
      </c>
      <c r="G17415" s="34" t="s">
        <v>362</v>
      </c>
    </row>
    <row r="17416" spans="1:7">
      <c r="A17416" s="32">
        <v>2018</v>
      </c>
      <c r="B17416" s="32">
        <v>57664</v>
      </c>
      <c r="C17416" s="33" t="s">
        <v>561</v>
      </c>
      <c r="D17416" s="33" t="s">
        <v>562</v>
      </c>
      <c r="E17416" s="34">
        <v>538917</v>
      </c>
      <c r="F17416" s="35">
        <v>1.0269999999999999</v>
      </c>
      <c r="G17416" s="34" t="s">
        <v>362</v>
      </c>
    </row>
    <row r="17417" spans="1:7">
      <c r="A17417" s="32">
        <v>2018</v>
      </c>
      <c r="B17417" s="32">
        <v>57664</v>
      </c>
      <c r="C17417" s="33" t="s">
        <v>561</v>
      </c>
      <c r="D17417" s="33" t="s">
        <v>562</v>
      </c>
      <c r="E17417" s="34">
        <v>91376</v>
      </c>
      <c r="F17417" s="35">
        <v>1.0269999999999999</v>
      </c>
      <c r="G17417" s="34" t="s">
        <v>362</v>
      </c>
    </row>
    <row r="17418" spans="1:7">
      <c r="A17418" s="32">
        <v>2018</v>
      </c>
      <c r="B17418" s="32">
        <v>57664</v>
      </c>
      <c r="C17418" s="33" t="s">
        <v>561</v>
      </c>
      <c r="D17418" s="33" t="s">
        <v>562</v>
      </c>
      <c r="E17418" s="34">
        <v>179826</v>
      </c>
      <c r="F17418" s="35">
        <v>1.0269999999999999</v>
      </c>
      <c r="G17418" s="34" t="s">
        <v>362</v>
      </c>
    </row>
    <row r="17419" spans="1:7">
      <c r="A17419" s="32">
        <v>2018</v>
      </c>
      <c r="B17419" s="32">
        <v>57664</v>
      </c>
      <c r="C17419" s="33" t="s">
        <v>561</v>
      </c>
      <c r="D17419" s="33" t="s">
        <v>562</v>
      </c>
      <c r="E17419" s="34">
        <v>217479</v>
      </c>
      <c r="F17419" s="35">
        <v>1.0269999999999999</v>
      </c>
      <c r="G17419" s="34" t="s">
        <v>362</v>
      </c>
    </row>
    <row r="17420" spans="1:7">
      <c r="A17420" s="32">
        <v>2018</v>
      </c>
      <c r="B17420" s="32">
        <v>57664</v>
      </c>
      <c r="C17420" s="33" t="s">
        <v>561</v>
      </c>
      <c r="D17420" s="33" t="s">
        <v>562</v>
      </c>
      <c r="E17420" s="34">
        <v>343461</v>
      </c>
      <c r="F17420" s="35">
        <v>1.0269999999999999</v>
      </c>
      <c r="G17420" s="34" t="s">
        <v>362</v>
      </c>
    </row>
    <row r="17421" spans="1:7">
      <c r="A17421" s="32">
        <v>2018</v>
      </c>
      <c r="B17421" s="32">
        <v>57664</v>
      </c>
      <c r="C17421" s="33" t="s">
        <v>561</v>
      </c>
      <c r="D17421" s="33" t="s">
        <v>562</v>
      </c>
      <c r="E17421" s="34">
        <v>482226</v>
      </c>
      <c r="F17421" s="35">
        <v>1.0269999999999999</v>
      </c>
      <c r="G17421" s="34" t="s">
        <v>362</v>
      </c>
    </row>
    <row r="17422" spans="1:7">
      <c r="A17422" s="32">
        <v>2018</v>
      </c>
      <c r="B17422" s="32">
        <v>57664</v>
      </c>
      <c r="C17422" s="33" t="s">
        <v>561</v>
      </c>
      <c r="D17422" s="33" t="s">
        <v>562</v>
      </c>
      <c r="E17422" s="34">
        <v>19465</v>
      </c>
      <c r="F17422" s="35">
        <v>1.0269999999999999</v>
      </c>
      <c r="G17422" s="34" t="s">
        <v>362</v>
      </c>
    </row>
    <row r="17423" spans="1:7">
      <c r="A17423" s="32">
        <v>2018</v>
      </c>
      <c r="B17423" s="32">
        <v>57703</v>
      </c>
      <c r="C17423" s="33" t="s">
        <v>561</v>
      </c>
      <c r="D17423" s="33" t="s">
        <v>562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561</v>
      </c>
      <c r="D17424" s="33" t="s">
        <v>562</v>
      </c>
      <c r="E17424" s="34">
        <v>2899036</v>
      </c>
      <c r="F17424" s="35">
        <v>1.083</v>
      </c>
      <c r="G17424" s="34" t="s">
        <v>362</v>
      </c>
    </row>
    <row r="17425" spans="1:7">
      <c r="A17425" s="32">
        <v>2018</v>
      </c>
      <c r="B17425" s="32">
        <v>57839</v>
      </c>
      <c r="C17425" s="33" t="s">
        <v>561</v>
      </c>
      <c r="D17425" s="33" t="s">
        <v>562</v>
      </c>
      <c r="E17425" s="34">
        <v>2861075</v>
      </c>
      <c r="F17425" s="35">
        <v>1.028</v>
      </c>
      <c r="G17425" s="34" t="s">
        <v>362</v>
      </c>
    </row>
    <row r="17426" spans="1:7">
      <c r="A17426" s="32">
        <v>2018</v>
      </c>
      <c r="B17426" s="32">
        <v>57842</v>
      </c>
      <c r="C17426" s="33" t="s">
        <v>561</v>
      </c>
      <c r="D17426" s="33" t="s">
        <v>562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561</v>
      </c>
      <c r="D17427" s="33" t="s">
        <v>562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561</v>
      </c>
      <c r="D17428" s="33" t="s">
        <v>562</v>
      </c>
      <c r="E17428" s="34">
        <v>847512</v>
      </c>
      <c r="F17428" s="35">
        <v>1.03</v>
      </c>
      <c r="G17428" s="34" t="s">
        <v>362</v>
      </c>
    </row>
    <row r="17429" spans="1:7">
      <c r="A17429" s="32">
        <v>2018</v>
      </c>
      <c r="B17429" s="32">
        <v>57943</v>
      </c>
      <c r="C17429" s="33" t="s">
        <v>561</v>
      </c>
      <c r="D17429" s="33" t="s">
        <v>562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561</v>
      </c>
      <c r="D17430" s="33" t="s">
        <v>562</v>
      </c>
      <c r="E17430" s="34">
        <v>212688</v>
      </c>
      <c r="F17430" s="35">
        <v>1.03</v>
      </c>
      <c r="G17430" s="34" t="s">
        <v>362</v>
      </c>
    </row>
    <row r="17431" spans="1:7">
      <c r="A17431" s="32">
        <v>2018</v>
      </c>
      <c r="B17431" s="32">
        <v>57953</v>
      </c>
      <c r="C17431" s="33" t="s">
        <v>351</v>
      </c>
      <c r="D17431" s="33" t="s">
        <v>352</v>
      </c>
      <c r="E17431" s="34">
        <v>3266</v>
      </c>
      <c r="F17431" s="35">
        <v>23</v>
      </c>
      <c r="G17431" s="34" t="s">
        <v>362</v>
      </c>
    </row>
    <row r="17432" spans="1:7">
      <c r="A17432" s="32">
        <v>2018</v>
      </c>
      <c r="B17432" s="32">
        <v>57978</v>
      </c>
      <c r="C17432" s="33" t="s">
        <v>561</v>
      </c>
      <c r="D17432" s="33" t="s">
        <v>562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561</v>
      </c>
      <c r="D17433" s="33" t="s">
        <v>562</v>
      </c>
      <c r="E17433" s="34">
        <v>2507628</v>
      </c>
      <c r="F17433" s="35">
        <v>1.0129999999999999</v>
      </c>
      <c r="G17433" s="34" t="s">
        <v>362</v>
      </c>
    </row>
    <row r="17434" spans="1:7">
      <c r="A17434" s="32">
        <v>2018</v>
      </c>
      <c r="B17434" s="32">
        <v>58001</v>
      </c>
      <c r="C17434" s="33" t="s">
        <v>561</v>
      </c>
      <c r="D17434" s="33" t="s">
        <v>562</v>
      </c>
      <c r="E17434" s="34">
        <v>2679851</v>
      </c>
      <c r="F17434" s="35">
        <v>1.0129999999999999</v>
      </c>
      <c r="G17434" s="34" t="s">
        <v>362</v>
      </c>
    </row>
    <row r="17435" spans="1:7">
      <c r="A17435" s="32">
        <v>2018</v>
      </c>
      <c r="B17435" s="32">
        <v>58005</v>
      </c>
      <c r="C17435" s="33" t="s">
        <v>561</v>
      </c>
      <c r="D17435" s="33" t="s">
        <v>562</v>
      </c>
      <c r="E17435" s="34">
        <v>2645110</v>
      </c>
      <c r="F17435" s="35">
        <v>1.01</v>
      </c>
      <c r="G17435" s="34" t="s">
        <v>362</v>
      </c>
    </row>
    <row r="17436" spans="1:7">
      <c r="A17436" s="32">
        <v>2018</v>
      </c>
      <c r="B17436" s="32">
        <v>58079</v>
      </c>
      <c r="C17436" s="33" t="s">
        <v>561</v>
      </c>
      <c r="D17436" s="33" t="s">
        <v>562</v>
      </c>
      <c r="E17436" s="34">
        <v>2706628</v>
      </c>
      <c r="F17436" s="35">
        <v>1.0269999999999999</v>
      </c>
      <c r="G17436" s="34" t="s">
        <v>362</v>
      </c>
    </row>
    <row r="17437" spans="1:7">
      <c r="A17437" s="32">
        <v>2018</v>
      </c>
      <c r="B17437" s="32">
        <v>58215</v>
      </c>
      <c r="C17437" s="33" t="s">
        <v>561</v>
      </c>
      <c r="D17437" s="33" t="s">
        <v>562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561</v>
      </c>
      <c r="D17438" s="33" t="s">
        <v>562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561</v>
      </c>
      <c r="D17439" s="33" t="s">
        <v>562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561</v>
      </c>
      <c r="D17440" s="33" t="s">
        <v>562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561</v>
      </c>
      <c r="D17441" s="33" t="s">
        <v>562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561</v>
      </c>
      <c r="D17442" s="33" t="s">
        <v>562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561</v>
      </c>
      <c r="D17443" s="33" t="s">
        <v>562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561</v>
      </c>
      <c r="D17444" s="33" t="s">
        <v>562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561</v>
      </c>
      <c r="D17445" s="33" t="s">
        <v>562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561</v>
      </c>
      <c r="D17446" s="33" t="s">
        <v>562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561</v>
      </c>
      <c r="D17447" s="33" t="s">
        <v>562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561</v>
      </c>
      <c r="D17448" s="33" t="s">
        <v>562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561</v>
      </c>
      <c r="D17449" s="33" t="s">
        <v>562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561</v>
      </c>
      <c r="D17450" s="33" t="s">
        <v>562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561</v>
      </c>
      <c r="D17451" s="33" t="s">
        <v>562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561</v>
      </c>
      <c r="D17452" s="33" t="s">
        <v>562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561</v>
      </c>
      <c r="D17453" s="33" t="s">
        <v>562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561</v>
      </c>
      <c r="D17454" s="33" t="s">
        <v>562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561</v>
      </c>
      <c r="D17455" s="33" t="s">
        <v>562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561</v>
      </c>
      <c r="D17456" s="33" t="s">
        <v>562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561</v>
      </c>
      <c r="D17457" s="33" t="s">
        <v>562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561</v>
      </c>
      <c r="D17458" s="33" t="s">
        <v>562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561</v>
      </c>
      <c r="D17459" s="33" t="s">
        <v>562</v>
      </c>
      <c r="E17459" s="34">
        <v>2309479</v>
      </c>
      <c r="F17459" s="35">
        <v>1.028</v>
      </c>
      <c r="G17459" s="34" t="s">
        <v>362</v>
      </c>
    </row>
    <row r="17460" spans="1:7">
      <c r="A17460" s="32">
        <v>2018</v>
      </c>
      <c r="B17460" s="32">
        <v>58426</v>
      </c>
      <c r="C17460" s="33" t="s">
        <v>561</v>
      </c>
      <c r="D17460" s="33" t="s">
        <v>562</v>
      </c>
      <c r="E17460" s="34">
        <v>3422230</v>
      </c>
      <c r="F17460" s="35">
        <v>1.02</v>
      </c>
      <c r="G17460" s="34" t="s">
        <v>362</v>
      </c>
    </row>
    <row r="17461" spans="1:7">
      <c r="A17461" s="32">
        <v>2018</v>
      </c>
      <c r="B17461" s="32">
        <v>58471</v>
      </c>
      <c r="C17461" s="33" t="s">
        <v>561</v>
      </c>
      <c r="D17461" s="33" t="s">
        <v>562</v>
      </c>
      <c r="E17461" s="34">
        <v>485723</v>
      </c>
      <c r="F17461" s="35">
        <v>1.03</v>
      </c>
      <c r="G17461" s="34" t="s">
        <v>362</v>
      </c>
    </row>
    <row r="17462" spans="1:7">
      <c r="A17462" s="32">
        <v>2018</v>
      </c>
      <c r="B17462" s="32">
        <v>58503</v>
      </c>
      <c r="C17462" s="33" t="s">
        <v>561</v>
      </c>
      <c r="D17462" s="33" t="s">
        <v>562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561</v>
      </c>
      <c r="D17463" s="33" t="s">
        <v>562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561</v>
      </c>
      <c r="D17464" s="33" t="s">
        <v>562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561</v>
      </c>
      <c r="D17465" s="33" t="s">
        <v>562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561</v>
      </c>
      <c r="D17466" s="33" t="s">
        <v>562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561</v>
      </c>
      <c r="D17467" s="33" t="s">
        <v>562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561</v>
      </c>
      <c r="D17468" s="33" t="s">
        <v>562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561</v>
      </c>
      <c r="D17469" s="33" t="s">
        <v>562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561</v>
      </c>
      <c r="D17470" s="33" t="s">
        <v>562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561</v>
      </c>
      <c r="D17471" s="33" t="s">
        <v>562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561</v>
      </c>
      <c r="D17472" s="33" t="s">
        <v>562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561</v>
      </c>
      <c r="D17473" s="33" t="s">
        <v>562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561</v>
      </c>
      <c r="D17474" s="33" t="s">
        <v>562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561</v>
      </c>
      <c r="D17475" s="33" t="s">
        <v>562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561</v>
      </c>
      <c r="D17476" s="33" t="s">
        <v>562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561</v>
      </c>
      <c r="D17477" s="33" t="s">
        <v>562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561</v>
      </c>
      <c r="D17478" s="33" t="s">
        <v>562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561</v>
      </c>
      <c r="D17479" s="33" t="s">
        <v>562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561</v>
      </c>
      <c r="D17480" s="33" t="s">
        <v>562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561</v>
      </c>
      <c r="D17481" s="33" t="s">
        <v>562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561</v>
      </c>
      <c r="D17482" s="33" t="s">
        <v>562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561</v>
      </c>
      <c r="D17483" s="33" t="s">
        <v>562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561</v>
      </c>
      <c r="D17484" s="33" t="s">
        <v>562</v>
      </c>
      <c r="E17484" s="34">
        <v>3072262</v>
      </c>
      <c r="F17484" s="35">
        <v>1.042</v>
      </c>
      <c r="G17484" s="34" t="s">
        <v>362</v>
      </c>
    </row>
    <row r="17485" spans="1:7">
      <c r="A17485" s="32">
        <v>2018</v>
      </c>
      <c r="B17485" s="32">
        <v>59220</v>
      </c>
      <c r="C17485" s="33" t="s">
        <v>561</v>
      </c>
      <c r="D17485" s="33" t="s">
        <v>562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561</v>
      </c>
      <c r="D17486" s="33" t="s">
        <v>562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561</v>
      </c>
      <c r="D17487" s="33" t="s">
        <v>562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561</v>
      </c>
      <c r="D17488" s="33" t="s">
        <v>562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561</v>
      </c>
      <c r="D17489" s="33" t="s">
        <v>562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561</v>
      </c>
      <c r="D17490" s="33" t="s">
        <v>562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561</v>
      </c>
      <c r="D17491" s="33" t="s">
        <v>562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561</v>
      </c>
      <c r="D17492" s="33" t="s">
        <v>562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561</v>
      </c>
      <c r="D17493" s="33" t="s">
        <v>562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561</v>
      </c>
      <c r="D17494" s="33" t="s">
        <v>562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561</v>
      </c>
      <c r="D17495" s="33" t="s">
        <v>562</v>
      </c>
      <c r="E17495" s="34">
        <v>1606725</v>
      </c>
      <c r="F17495" s="35">
        <v>1.0669999999999999</v>
      </c>
      <c r="G17495" s="34" t="s">
        <v>362</v>
      </c>
    </row>
    <row r="17496" spans="1:7">
      <c r="A17496" s="32">
        <v>2018</v>
      </c>
      <c r="B17496" s="32">
        <v>59338</v>
      </c>
      <c r="C17496" s="33" t="s">
        <v>561</v>
      </c>
      <c r="D17496" s="33" t="s">
        <v>562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561</v>
      </c>
      <c r="D17497" s="33" t="s">
        <v>562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561</v>
      </c>
      <c r="D17498" s="33" t="s">
        <v>562</v>
      </c>
      <c r="E17498" s="34">
        <v>2593213</v>
      </c>
      <c r="F17498" s="35">
        <v>1.0589999999999999</v>
      </c>
      <c r="G17498" s="34" t="s">
        <v>362</v>
      </c>
    </row>
    <row r="17499" spans="1:7">
      <c r="A17499" s="32">
        <v>2018</v>
      </c>
      <c r="B17499" s="32">
        <v>59773</v>
      </c>
      <c r="C17499" s="33" t="s">
        <v>561</v>
      </c>
      <c r="D17499" s="33" t="s">
        <v>562</v>
      </c>
      <c r="E17499" s="34">
        <v>3000055</v>
      </c>
      <c r="F17499" s="35">
        <v>1.0549999999999999</v>
      </c>
      <c r="G17499" s="34" t="s">
        <v>362</v>
      </c>
    </row>
    <row r="17500" spans="1:7">
      <c r="A17500" s="32">
        <v>2018</v>
      </c>
      <c r="B17500" s="32">
        <v>59812</v>
      </c>
      <c r="C17500" s="33" t="s">
        <v>561</v>
      </c>
      <c r="D17500" s="33" t="s">
        <v>562</v>
      </c>
      <c r="E17500" s="34">
        <v>3313556</v>
      </c>
      <c r="F17500" s="35">
        <v>1.0349999999999999</v>
      </c>
      <c r="G17500" s="34" t="s">
        <v>362</v>
      </c>
    </row>
    <row r="17501" spans="1:7">
      <c r="A17501" s="32">
        <v>2018</v>
      </c>
      <c r="B17501" s="32">
        <v>60122</v>
      </c>
      <c r="C17501" s="33" t="s">
        <v>561</v>
      </c>
      <c r="D17501" s="33" t="s">
        <v>562</v>
      </c>
      <c r="E17501" s="34">
        <v>3509958</v>
      </c>
      <c r="F17501" s="35">
        <v>1.0249999999999999</v>
      </c>
      <c r="G17501" s="34" t="s">
        <v>362</v>
      </c>
    </row>
    <row r="17502" spans="1:7">
      <c r="A17502" s="32">
        <v>2018</v>
      </c>
      <c r="B17502" s="32">
        <v>60357</v>
      </c>
      <c r="C17502" s="33" t="s">
        <v>561</v>
      </c>
      <c r="D17502" s="33" t="s">
        <v>562</v>
      </c>
      <c r="E17502" s="34">
        <v>2014119</v>
      </c>
      <c r="F17502" s="35">
        <v>1.0269999999999999</v>
      </c>
      <c r="G17502" s="34" t="s">
        <v>362</v>
      </c>
    </row>
    <row r="17503" spans="1:7">
      <c r="A17503" s="32">
        <v>2018</v>
      </c>
      <c r="B17503" s="32">
        <v>60368</v>
      </c>
      <c r="C17503" s="33" t="s">
        <v>561</v>
      </c>
      <c r="D17503" s="33" t="s">
        <v>562</v>
      </c>
      <c r="E17503" s="34">
        <v>4497521</v>
      </c>
      <c r="F17503" s="35">
        <v>1.028</v>
      </c>
      <c r="G17503" s="34" t="s">
        <v>362</v>
      </c>
    </row>
    <row r="17504" spans="1:7">
      <c r="A17504" s="32">
        <v>2018</v>
      </c>
      <c r="B17504" s="32">
        <v>60768</v>
      </c>
      <c r="C17504" s="33" t="s">
        <v>561</v>
      </c>
      <c r="D17504" s="33" t="s">
        <v>562</v>
      </c>
      <c r="E17504" s="34">
        <v>2325736</v>
      </c>
      <c r="F17504" s="35">
        <v>1.0609999999999999</v>
      </c>
      <c r="G17504" s="34" t="s">
        <v>362</v>
      </c>
    </row>
    <row r="17505" spans="1:7">
      <c r="A17505" s="32">
        <v>2018</v>
      </c>
      <c r="B17505" s="32">
        <v>60903</v>
      </c>
      <c r="C17505" s="33" t="s">
        <v>561</v>
      </c>
      <c r="D17505" s="33" t="s">
        <v>562</v>
      </c>
      <c r="E17505" s="34">
        <v>939533</v>
      </c>
      <c r="F17505" s="35">
        <v>1.0329999999999999</v>
      </c>
      <c r="G17505" s="34" t="s">
        <v>362</v>
      </c>
    </row>
    <row r="17506" spans="1:7">
      <c r="A17506" s="32">
        <v>2018</v>
      </c>
      <c r="B17506" s="32">
        <v>3</v>
      </c>
      <c r="C17506" s="33" t="s">
        <v>351</v>
      </c>
      <c r="D17506" s="33" t="s">
        <v>352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561</v>
      </c>
      <c r="D17507" s="33" t="s">
        <v>562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561</v>
      </c>
      <c r="D17508" s="33" t="s">
        <v>562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561</v>
      </c>
      <c r="D17509" s="33" t="s">
        <v>562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563</v>
      </c>
      <c r="D17510" s="33" t="s">
        <v>564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351</v>
      </c>
      <c r="D17511" s="33" t="s">
        <v>352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351</v>
      </c>
      <c r="D17512" s="33" t="s">
        <v>352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561</v>
      </c>
      <c r="D17513" s="33" t="s">
        <v>562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351</v>
      </c>
      <c r="D17514" s="33" t="s">
        <v>352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561</v>
      </c>
      <c r="D17515" s="33" t="s">
        <v>562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561</v>
      </c>
      <c r="D17516" s="33" t="s">
        <v>562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360</v>
      </c>
      <c r="D17517" s="33" t="s">
        <v>352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561</v>
      </c>
      <c r="D17518" s="33" t="s">
        <v>562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561</v>
      </c>
      <c r="D17519" s="33" t="s">
        <v>562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351</v>
      </c>
      <c r="D17520" s="33" t="s">
        <v>352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563</v>
      </c>
      <c r="D17521" s="33" t="s">
        <v>564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361</v>
      </c>
      <c r="D17522" s="33" t="s">
        <v>352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361</v>
      </c>
      <c r="D17523" s="33" t="s">
        <v>352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361</v>
      </c>
      <c r="D17524" s="33" t="s">
        <v>352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561</v>
      </c>
      <c r="D17525" s="33" t="s">
        <v>562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561</v>
      </c>
      <c r="D17526" s="33" t="s">
        <v>562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561</v>
      </c>
      <c r="D17527" s="33" t="s">
        <v>562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561</v>
      </c>
      <c r="D17528" s="33" t="s">
        <v>562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361</v>
      </c>
      <c r="D17529" s="33" t="s">
        <v>352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361</v>
      </c>
      <c r="D17530" s="33" t="s">
        <v>352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361</v>
      </c>
      <c r="D17531" s="33" t="s">
        <v>352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563</v>
      </c>
      <c r="D17532" s="33" t="s">
        <v>564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561</v>
      </c>
      <c r="D17533" s="33" t="s">
        <v>562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561</v>
      </c>
      <c r="D17534" s="33" t="s">
        <v>562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561</v>
      </c>
      <c r="D17535" s="33" t="s">
        <v>562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561</v>
      </c>
      <c r="D17536" s="33" t="s">
        <v>562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561</v>
      </c>
      <c r="D17537" s="33" t="s">
        <v>562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561</v>
      </c>
      <c r="D17538" s="33" t="s">
        <v>562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361</v>
      </c>
      <c r="D17539" s="33" t="s">
        <v>352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361</v>
      </c>
      <c r="D17540" s="33" t="s">
        <v>352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351</v>
      </c>
      <c r="D17541" s="33" t="s">
        <v>352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351</v>
      </c>
      <c r="D17542" s="33" t="s">
        <v>352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351</v>
      </c>
      <c r="D17543" s="33" t="s">
        <v>352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351</v>
      </c>
      <c r="D17544" s="33" t="s">
        <v>352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351</v>
      </c>
      <c r="D17545" s="33" t="s">
        <v>352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563</v>
      </c>
      <c r="D17546" s="33" t="s">
        <v>564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563</v>
      </c>
      <c r="D17547" s="33" t="s">
        <v>564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561</v>
      </c>
      <c r="D17548" s="33" t="s">
        <v>562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561</v>
      </c>
      <c r="D17549" s="33" t="s">
        <v>562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561</v>
      </c>
      <c r="D17550" s="33" t="s">
        <v>562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561</v>
      </c>
      <c r="D17551" s="33" t="s">
        <v>562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361</v>
      </c>
      <c r="D17552" s="33" t="s">
        <v>352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561</v>
      </c>
      <c r="D17553" s="33" t="s">
        <v>562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561</v>
      </c>
      <c r="D17554" s="33" t="s">
        <v>562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561</v>
      </c>
      <c r="D17555" s="33" t="s">
        <v>562</v>
      </c>
      <c r="E17555" s="34">
        <v>3929551</v>
      </c>
      <c r="F17555" s="35">
        <v>1.0429999999999999</v>
      </c>
      <c r="G17555" s="34" t="s">
        <v>362</v>
      </c>
    </row>
    <row r="17556" spans="1:7">
      <c r="A17556" s="32">
        <v>2018</v>
      </c>
      <c r="B17556" s="32">
        <v>298</v>
      </c>
      <c r="C17556" s="33" t="s">
        <v>361</v>
      </c>
      <c r="D17556" s="33" t="s">
        <v>352</v>
      </c>
      <c r="E17556" s="34">
        <v>32409</v>
      </c>
      <c r="F17556" s="35">
        <v>16.760000000000002</v>
      </c>
      <c r="G17556" s="34" t="s">
        <v>362</v>
      </c>
    </row>
    <row r="17557" spans="1:7">
      <c r="A17557" s="32">
        <v>2018</v>
      </c>
      <c r="B17557" s="32">
        <v>298</v>
      </c>
      <c r="C17557" s="33" t="s">
        <v>361</v>
      </c>
      <c r="D17557" s="33" t="s">
        <v>352</v>
      </c>
      <c r="E17557" s="34">
        <v>48136</v>
      </c>
      <c r="F17557" s="35">
        <v>18.02</v>
      </c>
      <c r="G17557" s="34" t="s">
        <v>362</v>
      </c>
    </row>
    <row r="17558" spans="1:7">
      <c r="A17558" s="32">
        <v>2018</v>
      </c>
      <c r="B17558" s="32">
        <v>298</v>
      </c>
      <c r="C17558" s="33" t="s">
        <v>361</v>
      </c>
      <c r="D17558" s="33" t="s">
        <v>352</v>
      </c>
      <c r="E17558" s="34">
        <v>32362</v>
      </c>
      <c r="F17558" s="35">
        <v>16.53</v>
      </c>
      <c r="G17558" s="34" t="s">
        <v>362</v>
      </c>
    </row>
    <row r="17559" spans="1:7">
      <c r="A17559" s="32">
        <v>2018</v>
      </c>
      <c r="B17559" s="32">
        <v>298</v>
      </c>
      <c r="C17559" s="33" t="s">
        <v>361</v>
      </c>
      <c r="D17559" s="33" t="s">
        <v>352</v>
      </c>
      <c r="E17559" s="34">
        <v>32400</v>
      </c>
      <c r="F17559" s="35">
        <v>16.309999999999999</v>
      </c>
      <c r="G17559" s="34" t="s">
        <v>362</v>
      </c>
    </row>
    <row r="17560" spans="1:7">
      <c r="A17560" s="32">
        <v>2018</v>
      </c>
      <c r="B17560" s="32">
        <v>298</v>
      </c>
      <c r="C17560" s="33" t="s">
        <v>361</v>
      </c>
      <c r="D17560" s="33" t="s">
        <v>352</v>
      </c>
      <c r="E17560" s="34">
        <v>163675</v>
      </c>
      <c r="F17560" s="35">
        <v>16.64</v>
      </c>
      <c r="G17560" s="34" t="s">
        <v>362</v>
      </c>
    </row>
    <row r="17561" spans="1:7">
      <c r="A17561" s="32">
        <v>2018</v>
      </c>
      <c r="B17561" s="32">
        <v>298</v>
      </c>
      <c r="C17561" s="33" t="s">
        <v>361</v>
      </c>
      <c r="D17561" s="33" t="s">
        <v>352</v>
      </c>
      <c r="E17561" s="34">
        <v>32726</v>
      </c>
      <c r="F17561" s="35">
        <v>16.7</v>
      </c>
      <c r="G17561" s="34" t="s">
        <v>362</v>
      </c>
    </row>
    <row r="17562" spans="1:7">
      <c r="A17562" s="32">
        <v>2018</v>
      </c>
      <c r="B17562" s="32">
        <v>298</v>
      </c>
      <c r="C17562" s="33" t="s">
        <v>361</v>
      </c>
      <c r="D17562" s="33" t="s">
        <v>352</v>
      </c>
      <c r="E17562" s="34">
        <v>32840</v>
      </c>
      <c r="F17562" s="35">
        <v>16.940000000000001</v>
      </c>
      <c r="G17562" s="34" t="s">
        <v>362</v>
      </c>
    </row>
    <row r="17563" spans="1:7">
      <c r="A17563" s="32">
        <v>2018</v>
      </c>
      <c r="B17563" s="32">
        <v>298</v>
      </c>
      <c r="C17563" s="33" t="s">
        <v>361</v>
      </c>
      <c r="D17563" s="33" t="s">
        <v>352</v>
      </c>
      <c r="E17563" s="34">
        <v>163004</v>
      </c>
      <c r="F17563" s="35">
        <v>16.84</v>
      </c>
      <c r="G17563" s="34" t="s">
        <v>362</v>
      </c>
    </row>
    <row r="17564" spans="1:7">
      <c r="A17564" s="32">
        <v>2018</v>
      </c>
      <c r="B17564" s="32">
        <v>298</v>
      </c>
      <c r="C17564" s="33" t="s">
        <v>561</v>
      </c>
      <c r="D17564" s="33" t="s">
        <v>562</v>
      </c>
      <c r="E17564" s="34">
        <v>54413</v>
      </c>
      <c r="F17564" s="35">
        <v>1.03</v>
      </c>
      <c r="G17564" s="34" t="s">
        <v>362</v>
      </c>
    </row>
    <row r="17565" spans="1:7">
      <c r="A17565" s="32">
        <v>2018</v>
      </c>
      <c r="B17565" s="32">
        <v>302</v>
      </c>
      <c r="C17565" s="33" t="s">
        <v>561</v>
      </c>
      <c r="D17565" s="33" t="s">
        <v>562</v>
      </c>
      <c r="E17565" s="34">
        <v>957236</v>
      </c>
      <c r="F17565" s="35">
        <v>1.03</v>
      </c>
      <c r="G17565" s="34" t="s">
        <v>362</v>
      </c>
    </row>
    <row r="17566" spans="1:7">
      <c r="A17566" s="32">
        <v>2018</v>
      </c>
      <c r="B17566" s="32">
        <v>315</v>
      </c>
      <c r="C17566" s="33" t="s">
        <v>561</v>
      </c>
      <c r="D17566" s="33" t="s">
        <v>562</v>
      </c>
      <c r="E17566" s="34">
        <v>3686670</v>
      </c>
      <c r="F17566" s="35">
        <v>1.0329999999999999</v>
      </c>
      <c r="G17566" s="34" t="s">
        <v>362</v>
      </c>
    </row>
    <row r="17567" spans="1:7">
      <c r="A17567" s="32">
        <v>2018</v>
      </c>
      <c r="B17567" s="32">
        <v>335</v>
      </c>
      <c r="C17567" s="33" t="s">
        <v>561</v>
      </c>
      <c r="D17567" s="33" t="s">
        <v>562</v>
      </c>
      <c r="E17567" s="34">
        <v>620680</v>
      </c>
      <c r="F17567" s="35">
        <v>1.0329999999999999</v>
      </c>
      <c r="G17567" s="34" t="s">
        <v>362</v>
      </c>
    </row>
    <row r="17568" spans="1:7">
      <c r="A17568" s="32">
        <v>2018</v>
      </c>
      <c r="B17568" s="32">
        <v>341</v>
      </c>
      <c r="C17568" s="33" t="s">
        <v>561</v>
      </c>
      <c r="D17568" s="33" t="s">
        <v>562</v>
      </c>
      <c r="E17568" s="34">
        <v>45009</v>
      </c>
      <c r="F17568" s="35">
        <v>1.03</v>
      </c>
      <c r="G17568" s="34" t="s">
        <v>362</v>
      </c>
    </row>
    <row r="17569" spans="1:7">
      <c r="A17569" s="32">
        <v>2018</v>
      </c>
      <c r="B17569" s="32">
        <v>350</v>
      </c>
      <c r="C17569" s="33" t="s">
        <v>561</v>
      </c>
      <c r="D17569" s="33" t="s">
        <v>562</v>
      </c>
      <c r="E17569" s="34">
        <v>1507328</v>
      </c>
      <c r="F17569" s="35">
        <v>1.034</v>
      </c>
      <c r="G17569" s="34" t="s">
        <v>362</v>
      </c>
    </row>
    <row r="17570" spans="1:7">
      <c r="A17570" s="32">
        <v>2018</v>
      </c>
      <c r="B17570" s="32">
        <v>356</v>
      </c>
      <c r="C17570" s="33" t="s">
        <v>561</v>
      </c>
      <c r="D17570" s="33" t="s">
        <v>562</v>
      </c>
      <c r="E17570" s="34">
        <v>1559800</v>
      </c>
      <c r="F17570" s="35">
        <v>1.0329999999999999</v>
      </c>
      <c r="G17570" s="34" t="s">
        <v>362</v>
      </c>
    </row>
    <row r="17571" spans="1:7">
      <c r="A17571" s="32">
        <v>2018</v>
      </c>
      <c r="B17571" s="32">
        <v>358</v>
      </c>
      <c r="C17571" s="33" t="s">
        <v>561</v>
      </c>
      <c r="D17571" s="33" t="s">
        <v>562</v>
      </c>
      <c r="E17571" s="34">
        <v>1913077</v>
      </c>
      <c r="F17571" s="35">
        <v>1.05</v>
      </c>
      <c r="G17571" s="34" t="s">
        <v>362</v>
      </c>
    </row>
    <row r="17572" spans="1:7">
      <c r="A17572" s="32">
        <v>2018</v>
      </c>
      <c r="B17572" s="32">
        <v>377</v>
      </c>
      <c r="C17572" s="33" t="s">
        <v>561</v>
      </c>
      <c r="D17572" s="33" t="s">
        <v>562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561</v>
      </c>
      <c r="D17573" s="33" t="s">
        <v>562</v>
      </c>
      <c r="E17573" s="34">
        <v>1907438</v>
      </c>
      <c r="F17573" s="35">
        <v>1.03</v>
      </c>
      <c r="G17573" s="34" t="s">
        <v>362</v>
      </c>
    </row>
    <row r="17574" spans="1:7">
      <c r="A17574" s="32">
        <v>2018</v>
      </c>
      <c r="B17574" s="32">
        <v>389</v>
      </c>
      <c r="C17574" s="33" t="s">
        <v>561</v>
      </c>
      <c r="D17574" s="33" t="s">
        <v>562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561</v>
      </c>
      <c r="D17575" s="33" t="s">
        <v>562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561</v>
      </c>
      <c r="D17576" s="33" t="s">
        <v>562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561</v>
      </c>
      <c r="D17577" s="33" t="s">
        <v>562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561</v>
      </c>
      <c r="D17578" s="33" t="s">
        <v>562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561</v>
      </c>
      <c r="D17579" s="33" t="s">
        <v>562</v>
      </c>
      <c r="E17579" s="34">
        <v>176234</v>
      </c>
      <c r="F17579" s="35">
        <v>1.036</v>
      </c>
      <c r="G17579" s="34" t="s">
        <v>362</v>
      </c>
    </row>
    <row r="17580" spans="1:7">
      <c r="A17580" s="32">
        <v>2018</v>
      </c>
      <c r="B17580" s="32">
        <v>469</v>
      </c>
      <c r="C17580" s="33" t="s">
        <v>561</v>
      </c>
      <c r="D17580" s="33" t="s">
        <v>562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361</v>
      </c>
      <c r="D17581" s="33" t="s">
        <v>352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361</v>
      </c>
      <c r="D17582" s="33" t="s">
        <v>352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361</v>
      </c>
      <c r="D17583" s="33" t="s">
        <v>352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361</v>
      </c>
      <c r="D17584" s="33" t="s">
        <v>352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361</v>
      </c>
      <c r="D17585" s="33" t="s">
        <v>352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361</v>
      </c>
      <c r="D17586" s="33" t="s">
        <v>352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361</v>
      </c>
      <c r="D17587" s="33" t="s">
        <v>352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361</v>
      </c>
      <c r="D17588" s="33" t="s">
        <v>352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361</v>
      </c>
      <c r="D17589" s="33" t="s">
        <v>352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561</v>
      </c>
      <c r="D17590" s="33" t="s">
        <v>562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561</v>
      </c>
      <c r="D17591" s="33" t="s">
        <v>562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561</v>
      </c>
      <c r="D17592" s="33" t="s">
        <v>562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361</v>
      </c>
      <c r="D17593" s="33" t="s">
        <v>352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561</v>
      </c>
      <c r="D17594" s="33" t="s">
        <v>562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351</v>
      </c>
      <c r="D17595" s="33" t="s">
        <v>352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351</v>
      </c>
      <c r="D17596" s="33" t="s">
        <v>352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561</v>
      </c>
      <c r="D17597" s="33" t="s">
        <v>562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561</v>
      </c>
      <c r="D17598" s="33" t="s">
        <v>562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561</v>
      </c>
      <c r="D17599" s="33" t="s">
        <v>562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561</v>
      </c>
      <c r="D17600" s="33" t="s">
        <v>562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561</v>
      </c>
      <c r="D17601" s="33" t="s">
        <v>562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561</v>
      </c>
      <c r="D17602" s="33" t="s">
        <v>562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561</v>
      </c>
      <c r="D17603" s="33" t="s">
        <v>562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561</v>
      </c>
      <c r="D17604" s="33" t="s">
        <v>562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561</v>
      </c>
      <c r="D17605" s="33" t="s">
        <v>562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561</v>
      </c>
      <c r="D17606" s="33" t="s">
        <v>562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561</v>
      </c>
      <c r="D17607" s="33" t="s">
        <v>562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561</v>
      </c>
      <c r="D17608" s="33" t="s">
        <v>562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561</v>
      </c>
      <c r="D17609" s="33" t="s">
        <v>562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563</v>
      </c>
      <c r="D17610" s="33" t="s">
        <v>564</v>
      </c>
      <c r="E17610" s="34">
        <v>21</v>
      </c>
      <c r="F17610" s="35">
        <v>5.8250000000000002</v>
      </c>
      <c r="G17610" s="34" t="s">
        <v>362</v>
      </c>
    </row>
    <row r="17611" spans="1:7">
      <c r="A17611" s="32">
        <v>2018</v>
      </c>
      <c r="B17611" s="32">
        <v>546</v>
      </c>
      <c r="C17611" s="33" t="s">
        <v>561</v>
      </c>
      <c r="D17611" s="33" t="s">
        <v>562</v>
      </c>
      <c r="E17611" s="34">
        <v>18313</v>
      </c>
      <c r="F17611" s="35">
        <v>1.03</v>
      </c>
      <c r="G17611" s="34" t="s">
        <v>362</v>
      </c>
    </row>
    <row r="17612" spans="1:7">
      <c r="A17612" s="32">
        <v>2018</v>
      </c>
      <c r="B17612" s="32">
        <v>546</v>
      </c>
      <c r="C17612" s="33" t="s">
        <v>565</v>
      </c>
      <c r="D17612" s="33" t="s">
        <v>564</v>
      </c>
      <c r="E17612" s="34">
        <v>1176</v>
      </c>
      <c r="F17612" s="35">
        <v>6.2</v>
      </c>
      <c r="G17612" s="34" t="s">
        <v>362</v>
      </c>
    </row>
    <row r="17613" spans="1:7">
      <c r="A17613" s="32">
        <v>2018</v>
      </c>
      <c r="B17613" s="32">
        <v>546</v>
      </c>
      <c r="C17613" s="33" t="s">
        <v>565</v>
      </c>
      <c r="D17613" s="33" t="s">
        <v>564</v>
      </c>
      <c r="E17613" s="34">
        <v>1193</v>
      </c>
      <c r="F17613" s="35">
        <v>5.8250000000000002</v>
      </c>
      <c r="G17613" s="34" t="s">
        <v>362</v>
      </c>
    </row>
    <row r="17614" spans="1:7">
      <c r="A17614" s="32">
        <v>2018</v>
      </c>
      <c r="B17614" s="32">
        <v>562</v>
      </c>
      <c r="C17614" s="33" t="s">
        <v>563</v>
      </c>
      <c r="D17614" s="33" t="s">
        <v>564</v>
      </c>
      <c r="E17614" s="34">
        <v>19</v>
      </c>
      <c r="F17614" s="35">
        <v>5.67</v>
      </c>
      <c r="G17614" s="34" t="s">
        <v>362</v>
      </c>
    </row>
    <row r="17615" spans="1:7">
      <c r="A17615" s="32">
        <v>2018</v>
      </c>
      <c r="B17615" s="32">
        <v>562</v>
      </c>
      <c r="C17615" s="33" t="s">
        <v>561</v>
      </c>
      <c r="D17615" s="33" t="s">
        <v>562</v>
      </c>
      <c r="E17615" s="34">
        <v>578520</v>
      </c>
      <c r="F17615" s="35">
        <v>1.03</v>
      </c>
      <c r="G17615" s="34" t="s">
        <v>362</v>
      </c>
    </row>
    <row r="17616" spans="1:7">
      <c r="A17616" s="32">
        <v>2018</v>
      </c>
      <c r="B17616" s="32">
        <v>564</v>
      </c>
      <c r="C17616" s="33" t="s">
        <v>351</v>
      </c>
      <c r="D17616" s="33" t="s">
        <v>352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351</v>
      </c>
      <c r="D17617" s="33" t="s">
        <v>352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561</v>
      </c>
      <c r="D17618" s="33" t="s">
        <v>562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561</v>
      </c>
      <c r="D17619" s="33" t="s">
        <v>562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563</v>
      </c>
      <c r="D17620" s="33" t="s">
        <v>564</v>
      </c>
      <c r="E17620" s="34">
        <v>2128</v>
      </c>
      <c r="F17620" s="35">
        <v>5.8</v>
      </c>
      <c r="G17620" s="34" t="s">
        <v>362</v>
      </c>
    </row>
    <row r="17621" spans="1:7">
      <c r="A17621" s="32">
        <v>2018</v>
      </c>
      <c r="B17621" s="32">
        <v>568</v>
      </c>
      <c r="C17621" s="33" t="s">
        <v>361</v>
      </c>
      <c r="D17621" s="33" t="s">
        <v>352</v>
      </c>
      <c r="E17621" s="34">
        <v>37990</v>
      </c>
      <c r="F17621" s="35">
        <v>18.41</v>
      </c>
      <c r="G17621" s="34" t="s">
        <v>362</v>
      </c>
    </row>
    <row r="17622" spans="1:7">
      <c r="A17622" s="32">
        <v>2018</v>
      </c>
      <c r="B17622" s="32">
        <v>593</v>
      </c>
      <c r="C17622" s="33" t="s">
        <v>563</v>
      </c>
      <c r="D17622" s="33" t="s">
        <v>564</v>
      </c>
      <c r="E17622" s="34">
        <v>18</v>
      </c>
      <c r="F17622" s="35">
        <v>5.8579999999999997</v>
      </c>
      <c r="G17622" s="34" t="s">
        <v>362</v>
      </c>
    </row>
    <row r="17623" spans="1:7">
      <c r="A17623" s="32">
        <v>2018</v>
      </c>
      <c r="B17623" s="32">
        <v>593</v>
      </c>
      <c r="C17623" s="33" t="s">
        <v>561</v>
      </c>
      <c r="D17623" s="33" t="s">
        <v>562</v>
      </c>
      <c r="E17623" s="34">
        <v>644389</v>
      </c>
      <c r="F17623" s="35">
        <v>1.0329999999999999</v>
      </c>
      <c r="G17623" s="34" t="s">
        <v>362</v>
      </c>
    </row>
    <row r="17624" spans="1:7">
      <c r="A17624" s="32">
        <v>2018</v>
      </c>
      <c r="B17624" s="32">
        <v>593</v>
      </c>
      <c r="C17624" s="33" t="s">
        <v>565</v>
      </c>
      <c r="D17624" s="33" t="s">
        <v>564</v>
      </c>
      <c r="E17624" s="34">
        <v>12360</v>
      </c>
      <c r="F17624" s="35">
        <v>6.3490000000000002</v>
      </c>
      <c r="G17624" s="34" t="s">
        <v>362</v>
      </c>
    </row>
    <row r="17625" spans="1:7">
      <c r="A17625" s="32">
        <v>2018</v>
      </c>
      <c r="B17625" s="32">
        <v>594</v>
      </c>
      <c r="C17625" s="33" t="s">
        <v>563</v>
      </c>
      <c r="D17625" s="33" t="s">
        <v>564</v>
      </c>
      <c r="E17625" s="34">
        <v>3538</v>
      </c>
      <c r="F17625" s="35">
        <v>5.8250000000000002</v>
      </c>
      <c r="G17625" s="34" t="s">
        <v>362</v>
      </c>
    </row>
    <row r="17626" spans="1:7">
      <c r="A17626" s="32">
        <v>2018</v>
      </c>
      <c r="B17626" s="32">
        <v>602</v>
      </c>
      <c r="C17626" s="33" t="s">
        <v>351</v>
      </c>
      <c r="D17626" s="33" t="s">
        <v>352</v>
      </c>
      <c r="E17626" s="34">
        <v>151005</v>
      </c>
      <c r="F17626" s="35">
        <v>26.02</v>
      </c>
      <c r="G17626" s="34" t="s">
        <v>362</v>
      </c>
    </row>
    <row r="17627" spans="1:7">
      <c r="A17627" s="32">
        <v>2018</v>
      </c>
      <c r="B17627" s="32">
        <v>602</v>
      </c>
      <c r="C17627" s="33" t="s">
        <v>563</v>
      </c>
      <c r="D17627" s="33" t="s">
        <v>564</v>
      </c>
      <c r="E17627" s="34">
        <v>4951</v>
      </c>
      <c r="F17627" s="35">
        <v>5.8</v>
      </c>
      <c r="G17627" s="34" t="s">
        <v>362</v>
      </c>
    </row>
    <row r="17628" spans="1:7">
      <c r="A17628" s="32">
        <v>2018</v>
      </c>
      <c r="B17628" s="32">
        <v>607</v>
      </c>
      <c r="C17628" s="33" t="s">
        <v>561</v>
      </c>
      <c r="D17628" s="33" t="s">
        <v>562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561</v>
      </c>
      <c r="D17629" s="33" t="s">
        <v>562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561</v>
      </c>
      <c r="D17630" s="33" t="s">
        <v>562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561</v>
      </c>
      <c r="D17631" s="33" t="s">
        <v>562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561</v>
      </c>
      <c r="D17632" s="33" t="s">
        <v>562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561</v>
      </c>
      <c r="D17633" s="33" t="s">
        <v>562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561</v>
      </c>
      <c r="D17634" s="33" t="s">
        <v>562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561</v>
      </c>
      <c r="D17635" s="33" t="s">
        <v>562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563</v>
      </c>
      <c r="D17636" s="33" t="s">
        <v>564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561</v>
      </c>
      <c r="D17637" s="33" t="s">
        <v>562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561</v>
      </c>
      <c r="D17638" s="33" t="s">
        <v>562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561</v>
      </c>
      <c r="D17639" s="33" t="s">
        <v>562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561</v>
      </c>
      <c r="D17640" s="33" t="s">
        <v>562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351</v>
      </c>
      <c r="D17641" s="33" t="s">
        <v>352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351</v>
      </c>
      <c r="D17642" s="33" t="s">
        <v>352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561</v>
      </c>
      <c r="D17643" s="33" t="s">
        <v>562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561</v>
      </c>
      <c r="D17644" s="33" t="s">
        <v>562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561</v>
      </c>
      <c r="D17645" s="33" t="s">
        <v>562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351</v>
      </c>
      <c r="D17646" s="33" t="s">
        <v>352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561</v>
      </c>
      <c r="D17647" s="33" t="s">
        <v>562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561</v>
      </c>
      <c r="D17648" s="33" t="s">
        <v>562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561</v>
      </c>
      <c r="D17649" s="33" t="s">
        <v>562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351</v>
      </c>
      <c r="D17650" s="33" t="s">
        <v>352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561</v>
      </c>
      <c r="D17651" s="33" t="s">
        <v>562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351</v>
      </c>
      <c r="D17652" s="33" t="s">
        <v>352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351</v>
      </c>
      <c r="D17653" s="33" t="s">
        <v>352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561</v>
      </c>
      <c r="D17654" s="33" t="s">
        <v>562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561</v>
      </c>
      <c r="D17655" s="33" t="s">
        <v>562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566</v>
      </c>
      <c r="D17656" s="33" t="s">
        <v>567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566</v>
      </c>
      <c r="D17657" s="33" t="s">
        <v>567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351</v>
      </c>
      <c r="D17658" s="33" t="s">
        <v>352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351</v>
      </c>
      <c r="D17659" s="33" t="s">
        <v>352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561</v>
      </c>
      <c r="D17660" s="33" t="s">
        <v>562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561</v>
      </c>
      <c r="D17661" s="33" t="s">
        <v>562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561</v>
      </c>
      <c r="D17662" s="33" t="s">
        <v>562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561</v>
      </c>
      <c r="D17663" s="33" t="s">
        <v>562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561</v>
      </c>
      <c r="D17664" s="33" t="s">
        <v>562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563</v>
      </c>
      <c r="D17665" s="33" t="s">
        <v>564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351</v>
      </c>
      <c r="D17666" s="33" t="s">
        <v>352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351</v>
      </c>
      <c r="D17667" s="33" t="s">
        <v>352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351</v>
      </c>
      <c r="D17668" s="33" t="s">
        <v>352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351</v>
      </c>
      <c r="D17669" s="33" t="s">
        <v>352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561</v>
      </c>
      <c r="D17670" s="33" t="s">
        <v>562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563</v>
      </c>
      <c r="D17671" s="33" t="s">
        <v>564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561</v>
      </c>
      <c r="D17672" s="33" t="s">
        <v>562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361</v>
      </c>
      <c r="D17673" s="33" t="s">
        <v>352</v>
      </c>
      <c r="E17673" s="34">
        <v>164210</v>
      </c>
      <c r="F17673" s="35">
        <v>17.600000000000001</v>
      </c>
      <c r="G17673" s="34" t="s">
        <v>362</v>
      </c>
    </row>
    <row r="17674" spans="1:7">
      <c r="A17674" s="32">
        <v>2018</v>
      </c>
      <c r="B17674" s="32">
        <v>856</v>
      </c>
      <c r="C17674" s="33" t="s">
        <v>563</v>
      </c>
      <c r="D17674" s="33" t="s">
        <v>564</v>
      </c>
      <c r="E17674" s="34">
        <v>1329</v>
      </c>
      <c r="F17674" s="35">
        <v>5.8</v>
      </c>
      <c r="G17674" s="34" t="s">
        <v>362</v>
      </c>
    </row>
    <row r="17675" spans="1:7">
      <c r="A17675" s="32">
        <v>2018</v>
      </c>
      <c r="B17675" s="32">
        <v>861</v>
      </c>
      <c r="C17675" s="33" t="s">
        <v>361</v>
      </c>
      <c r="D17675" s="33" t="s">
        <v>352</v>
      </c>
      <c r="E17675" s="34">
        <v>334218</v>
      </c>
      <c r="F17675" s="35">
        <v>17.542999999999999</v>
      </c>
      <c r="G17675" s="34" t="s">
        <v>362</v>
      </c>
    </row>
    <row r="17676" spans="1:7">
      <c r="A17676" s="32">
        <v>2018</v>
      </c>
      <c r="B17676" s="32">
        <v>861</v>
      </c>
      <c r="C17676" s="33" t="s">
        <v>563</v>
      </c>
      <c r="D17676" s="33" t="s">
        <v>564</v>
      </c>
      <c r="E17676" s="34">
        <v>701</v>
      </c>
      <c r="F17676" s="35">
        <v>5.7549999999999999</v>
      </c>
      <c r="G17676" s="34" t="s">
        <v>362</v>
      </c>
    </row>
    <row r="17677" spans="1:7">
      <c r="A17677" s="32">
        <v>2018</v>
      </c>
      <c r="B17677" s="32">
        <v>862</v>
      </c>
      <c r="C17677" s="33" t="s">
        <v>561</v>
      </c>
      <c r="D17677" s="33" t="s">
        <v>562</v>
      </c>
      <c r="E17677" s="34">
        <v>662449</v>
      </c>
      <c r="F17677" s="35">
        <v>1.0289999999999999</v>
      </c>
      <c r="G17677" s="34" t="s">
        <v>362</v>
      </c>
    </row>
    <row r="17678" spans="1:7">
      <c r="A17678" s="32">
        <v>2018</v>
      </c>
      <c r="B17678" s="32">
        <v>874</v>
      </c>
      <c r="C17678" s="33" t="s">
        <v>561</v>
      </c>
      <c r="D17678" s="33" t="s">
        <v>562</v>
      </c>
      <c r="E17678" s="34">
        <v>56779</v>
      </c>
      <c r="F17678" s="35">
        <v>1.03</v>
      </c>
      <c r="G17678" s="34" t="s">
        <v>362</v>
      </c>
    </row>
    <row r="17679" spans="1:7">
      <c r="A17679" s="32">
        <v>2018</v>
      </c>
      <c r="B17679" s="32">
        <v>876</v>
      </c>
      <c r="C17679" s="33" t="s">
        <v>361</v>
      </c>
      <c r="D17679" s="33" t="s">
        <v>352</v>
      </c>
      <c r="E17679" s="34">
        <v>302768</v>
      </c>
      <c r="F17679" s="35">
        <v>17.638000000000002</v>
      </c>
      <c r="G17679" s="34" t="s">
        <v>362</v>
      </c>
    </row>
    <row r="17680" spans="1:7">
      <c r="A17680" s="32">
        <v>2018</v>
      </c>
      <c r="B17680" s="32">
        <v>876</v>
      </c>
      <c r="C17680" s="33" t="s">
        <v>561</v>
      </c>
      <c r="D17680" s="33" t="s">
        <v>562</v>
      </c>
      <c r="E17680" s="34">
        <v>12919</v>
      </c>
      <c r="F17680" s="35">
        <v>1.02</v>
      </c>
      <c r="G17680" s="34" t="s">
        <v>362</v>
      </c>
    </row>
    <row r="17681" spans="1:7">
      <c r="A17681" s="32">
        <v>2018</v>
      </c>
      <c r="B17681" s="32">
        <v>879</v>
      </c>
      <c r="C17681" s="33" t="s">
        <v>361</v>
      </c>
      <c r="D17681" s="33" t="s">
        <v>352</v>
      </c>
      <c r="E17681" s="34">
        <v>243748</v>
      </c>
      <c r="F17681" s="35">
        <v>17.27</v>
      </c>
      <c r="G17681" s="34" t="s">
        <v>362</v>
      </c>
    </row>
    <row r="17682" spans="1:7">
      <c r="A17682" s="32">
        <v>2018</v>
      </c>
      <c r="B17682" s="32">
        <v>879</v>
      </c>
      <c r="C17682" s="33" t="s">
        <v>561</v>
      </c>
      <c r="D17682" s="33" t="s">
        <v>562</v>
      </c>
      <c r="E17682" s="34">
        <v>2957</v>
      </c>
      <c r="F17682" s="35">
        <v>1.03</v>
      </c>
      <c r="G17682" s="34" t="s">
        <v>362</v>
      </c>
    </row>
    <row r="17683" spans="1:7">
      <c r="A17683" s="32">
        <v>2018</v>
      </c>
      <c r="B17683" s="32">
        <v>883</v>
      </c>
      <c r="C17683" s="33" t="s">
        <v>361</v>
      </c>
      <c r="D17683" s="33" t="s">
        <v>352</v>
      </c>
      <c r="E17683" s="34">
        <v>115242</v>
      </c>
      <c r="F17683" s="35">
        <v>17.22</v>
      </c>
      <c r="G17683" s="34" t="s">
        <v>362</v>
      </c>
    </row>
    <row r="17684" spans="1:7">
      <c r="A17684" s="32">
        <v>2018</v>
      </c>
      <c r="B17684" s="32">
        <v>883</v>
      </c>
      <c r="C17684" s="33" t="s">
        <v>561</v>
      </c>
      <c r="D17684" s="33" t="s">
        <v>562</v>
      </c>
      <c r="E17684" s="34">
        <v>20527</v>
      </c>
      <c r="F17684" s="35">
        <v>1.03</v>
      </c>
      <c r="G17684" s="34" t="s">
        <v>362</v>
      </c>
    </row>
    <row r="17685" spans="1:7">
      <c r="A17685" s="32">
        <v>2018</v>
      </c>
      <c r="B17685" s="32">
        <v>884</v>
      </c>
      <c r="C17685" s="33" t="s">
        <v>361</v>
      </c>
      <c r="D17685" s="33" t="s">
        <v>352</v>
      </c>
      <c r="E17685" s="34">
        <v>16391</v>
      </c>
      <c r="F17685" s="35">
        <v>16.989999999999998</v>
      </c>
      <c r="G17685" s="34" t="s">
        <v>362</v>
      </c>
    </row>
    <row r="17686" spans="1:7">
      <c r="A17686" s="32">
        <v>2018</v>
      </c>
      <c r="B17686" s="32">
        <v>884</v>
      </c>
      <c r="C17686" s="33" t="s">
        <v>563</v>
      </c>
      <c r="D17686" s="33" t="s">
        <v>564</v>
      </c>
      <c r="E17686" s="34">
        <v>1618</v>
      </c>
      <c r="F17686" s="35">
        <v>5.8250000000000002</v>
      </c>
      <c r="G17686" s="34" t="s">
        <v>362</v>
      </c>
    </row>
    <row r="17687" spans="1:7">
      <c r="A17687" s="32">
        <v>2018</v>
      </c>
      <c r="B17687" s="32">
        <v>886</v>
      </c>
      <c r="C17687" s="33" t="s">
        <v>563</v>
      </c>
      <c r="D17687" s="33" t="s">
        <v>564</v>
      </c>
      <c r="E17687" s="34">
        <v>408</v>
      </c>
      <c r="F17687" s="35">
        <v>6.2</v>
      </c>
      <c r="G17687" s="34" t="s">
        <v>362</v>
      </c>
    </row>
    <row r="17688" spans="1:7">
      <c r="A17688" s="32">
        <v>2018</v>
      </c>
      <c r="B17688" s="32">
        <v>887</v>
      </c>
      <c r="C17688" s="33" t="s">
        <v>361</v>
      </c>
      <c r="D17688" s="33" t="s">
        <v>352</v>
      </c>
      <c r="E17688" s="34">
        <v>62942</v>
      </c>
      <c r="F17688" s="35">
        <v>17.45</v>
      </c>
      <c r="G17688" s="34" t="s">
        <v>362</v>
      </c>
    </row>
    <row r="17689" spans="1:7">
      <c r="A17689" s="32">
        <v>2018</v>
      </c>
      <c r="B17689" s="32">
        <v>887</v>
      </c>
      <c r="C17689" s="33" t="s">
        <v>361</v>
      </c>
      <c r="D17689" s="33" t="s">
        <v>352</v>
      </c>
      <c r="E17689" s="34">
        <v>221543</v>
      </c>
      <c r="F17689" s="35">
        <v>17.45</v>
      </c>
      <c r="G17689" s="34" t="s">
        <v>362</v>
      </c>
    </row>
    <row r="17690" spans="1:7">
      <c r="A17690" s="32">
        <v>2018</v>
      </c>
      <c r="B17690" s="32">
        <v>887</v>
      </c>
      <c r="C17690" s="33" t="s">
        <v>361</v>
      </c>
      <c r="D17690" s="33" t="s">
        <v>352</v>
      </c>
      <c r="E17690" s="34">
        <v>31173</v>
      </c>
      <c r="F17690" s="35">
        <v>17.45</v>
      </c>
      <c r="G17690" s="34" t="s">
        <v>362</v>
      </c>
    </row>
    <row r="17691" spans="1:7">
      <c r="A17691" s="32">
        <v>2018</v>
      </c>
      <c r="B17691" s="32">
        <v>887</v>
      </c>
      <c r="C17691" s="33" t="s">
        <v>561</v>
      </c>
      <c r="D17691" s="33" t="s">
        <v>562</v>
      </c>
      <c r="E17691" s="34">
        <v>18160</v>
      </c>
      <c r="F17691" s="35">
        <v>1</v>
      </c>
      <c r="G17691" s="34" t="s">
        <v>362</v>
      </c>
    </row>
    <row r="17692" spans="1:7">
      <c r="A17692" s="32">
        <v>2018</v>
      </c>
      <c r="B17692" s="32">
        <v>889</v>
      </c>
      <c r="C17692" s="33" t="s">
        <v>361</v>
      </c>
      <c r="D17692" s="33" t="s">
        <v>352</v>
      </c>
      <c r="E17692" s="34">
        <v>279010</v>
      </c>
      <c r="F17692" s="35">
        <v>17.48</v>
      </c>
      <c r="G17692" s="34" t="s">
        <v>362</v>
      </c>
    </row>
    <row r="17693" spans="1:7">
      <c r="A17693" s="32">
        <v>2018</v>
      </c>
      <c r="B17693" s="32">
        <v>889</v>
      </c>
      <c r="C17693" s="33" t="s">
        <v>361</v>
      </c>
      <c r="D17693" s="33" t="s">
        <v>352</v>
      </c>
      <c r="E17693" s="34">
        <v>48799</v>
      </c>
      <c r="F17693" s="35">
        <v>17.29</v>
      </c>
      <c r="G17693" s="34" t="s">
        <v>362</v>
      </c>
    </row>
    <row r="17694" spans="1:7">
      <c r="A17694" s="32">
        <v>2018</v>
      </c>
      <c r="B17694" s="32">
        <v>889</v>
      </c>
      <c r="C17694" s="33" t="s">
        <v>563</v>
      </c>
      <c r="D17694" s="33" t="s">
        <v>564</v>
      </c>
      <c r="E17694" s="34">
        <v>531</v>
      </c>
      <c r="F17694" s="35">
        <v>5.8</v>
      </c>
      <c r="G17694" s="34" t="s">
        <v>362</v>
      </c>
    </row>
    <row r="17695" spans="1:7">
      <c r="A17695" s="32">
        <v>2018</v>
      </c>
      <c r="B17695" s="32">
        <v>891</v>
      </c>
      <c r="C17695" s="33" t="s">
        <v>361</v>
      </c>
      <c r="D17695" s="33" t="s">
        <v>352</v>
      </c>
      <c r="E17695" s="34">
        <v>102943</v>
      </c>
      <c r="F17695" s="35">
        <v>17.91</v>
      </c>
      <c r="G17695" s="34" t="s">
        <v>362</v>
      </c>
    </row>
    <row r="17696" spans="1:7">
      <c r="A17696" s="32">
        <v>2018</v>
      </c>
      <c r="B17696" s="32">
        <v>891</v>
      </c>
      <c r="C17696" s="33" t="s">
        <v>361</v>
      </c>
      <c r="D17696" s="33" t="s">
        <v>352</v>
      </c>
      <c r="E17696" s="34">
        <v>55889</v>
      </c>
      <c r="F17696" s="35">
        <v>17.13</v>
      </c>
      <c r="G17696" s="34" t="s">
        <v>362</v>
      </c>
    </row>
    <row r="17697" spans="1:7">
      <c r="A17697" s="32">
        <v>2018</v>
      </c>
      <c r="B17697" s="32">
        <v>891</v>
      </c>
      <c r="C17697" s="33" t="s">
        <v>563</v>
      </c>
      <c r="D17697" s="33" t="s">
        <v>564</v>
      </c>
      <c r="E17697" s="34">
        <v>858</v>
      </c>
      <c r="F17697" s="35">
        <v>5.8</v>
      </c>
      <c r="G17697" s="34" t="s">
        <v>362</v>
      </c>
    </row>
    <row r="17698" spans="1:7">
      <c r="A17698" s="32">
        <v>2018</v>
      </c>
      <c r="B17698" s="32">
        <v>892</v>
      </c>
      <c r="C17698" s="33" t="s">
        <v>361</v>
      </c>
      <c r="D17698" s="33" t="s">
        <v>352</v>
      </c>
      <c r="E17698" s="34">
        <v>61263</v>
      </c>
      <c r="F17698" s="35">
        <v>17.88</v>
      </c>
      <c r="G17698" s="34" t="s">
        <v>362</v>
      </c>
    </row>
    <row r="17699" spans="1:7">
      <c r="A17699" s="32">
        <v>2018</v>
      </c>
      <c r="B17699" s="32">
        <v>892</v>
      </c>
      <c r="C17699" s="33" t="s">
        <v>561</v>
      </c>
      <c r="D17699" s="33" t="s">
        <v>562</v>
      </c>
      <c r="E17699" s="34">
        <v>3226</v>
      </c>
      <c r="F17699" s="35">
        <v>1.0580000000000001</v>
      </c>
      <c r="G17699" s="34" t="s">
        <v>362</v>
      </c>
    </row>
    <row r="17700" spans="1:7">
      <c r="A17700" s="32">
        <v>2018</v>
      </c>
      <c r="B17700" s="32">
        <v>913</v>
      </c>
      <c r="C17700" s="33" t="s">
        <v>561</v>
      </c>
      <c r="D17700" s="33" t="s">
        <v>562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351</v>
      </c>
      <c r="D17701" s="33" t="s">
        <v>352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561</v>
      </c>
      <c r="D17702" s="33" t="s">
        <v>562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351</v>
      </c>
      <c r="D17703" s="33" t="s">
        <v>352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351</v>
      </c>
      <c r="D17704" s="33" t="s">
        <v>352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351</v>
      </c>
      <c r="D17705" s="33" t="s">
        <v>352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351</v>
      </c>
      <c r="D17706" s="33" t="s">
        <v>352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351</v>
      </c>
      <c r="D17707" s="33" t="s">
        <v>352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351</v>
      </c>
      <c r="D17708" s="33" t="s">
        <v>352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351</v>
      </c>
      <c r="D17709" s="33" t="s">
        <v>352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351</v>
      </c>
      <c r="D17710" s="33" t="s">
        <v>352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561</v>
      </c>
      <c r="D17711" s="33" t="s">
        <v>562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561</v>
      </c>
      <c r="D17712" s="33" t="s">
        <v>562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351</v>
      </c>
      <c r="D17713" s="33" t="s">
        <v>352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351</v>
      </c>
      <c r="D17714" s="33" t="s">
        <v>352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351</v>
      </c>
      <c r="D17715" s="33" t="s">
        <v>352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351</v>
      </c>
      <c r="D17716" s="33" t="s">
        <v>352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563</v>
      </c>
      <c r="D17717" s="33" t="s">
        <v>564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561</v>
      </c>
      <c r="D17718" s="33" t="s">
        <v>562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561</v>
      </c>
      <c r="D17719" s="33" t="s">
        <v>562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561</v>
      </c>
      <c r="D17720" s="33" t="s">
        <v>562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561</v>
      </c>
      <c r="D17721" s="33" t="s">
        <v>562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561</v>
      </c>
      <c r="D17722" s="33" t="s">
        <v>562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561</v>
      </c>
      <c r="D17723" s="33" t="s">
        <v>562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561</v>
      </c>
      <c r="D17724" s="33" t="s">
        <v>562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561</v>
      </c>
      <c r="D17725" s="33" t="s">
        <v>562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561</v>
      </c>
      <c r="D17726" s="33" t="s">
        <v>562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561</v>
      </c>
      <c r="D17727" s="33" t="s">
        <v>562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561</v>
      </c>
      <c r="D17728" s="33" t="s">
        <v>562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561</v>
      </c>
      <c r="D17729" s="33" t="s">
        <v>562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561</v>
      </c>
      <c r="D17730" s="33" t="s">
        <v>562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561</v>
      </c>
      <c r="D17731" s="33" t="s">
        <v>562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561</v>
      </c>
      <c r="D17732" s="33" t="s">
        <v>562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561</v>
      </c>
      <c r="D17733" s="33" t="s">
        <v>562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351</v>
      </c>
      <c r="D17734" s="33" t="s">
        <v>352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351</v>
      </c>
      <c r="D17735" s="33" t="s">
        <v>352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351</v>
      </c>
      <c r="D17736" s="33" t="s">
        <v>352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351</v>
      </c>
      <c r="D17737" s="33" t="s">
        <v>352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351</v>
      </c>
      <c r="D17738" s="33" t="s">
        <v>352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351</v>
      </c>
      <c r="D17739" s="33" t="s">
        <v>352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351</v>
      </c>
      <c r="D17740" s="33" t="s">
        <v>352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351</v>
      </c>
      <c r="D17741" s="33" t="s">
        <v>352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563</v>
      </c>
      <c r="D17742" s="33" t="s">
        <v>564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361</v>
      </c>
      <c r="D17743" s="33" t="s">
        <v>352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351</v>
      </c>
      <c r="D17744" s="33" t="s">
        <v>352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351</v>
      </c>
      <c r="D17745" s="33" t="s">
        <v>352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561</v>
      </c>
      <c r="D17746" s="33" t="s">
        <v>562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351</v>
      </c>
      <c r="D17747" s="33" t="s">
        <v>352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351</v>
      </c>
      <c r="D17748" s="33" t="s">
        <v>352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351</v>
      </c>
      <c r="D17749" s="33" t="s">
        <v>352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561</v>
      </c>
      <c r="D17750" s="33" t="s">
        <v>562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561</v>
      </c>
      <c r="D17751" s="33" t="s">
        <v>562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561</v>
      </c>
      <c r="D17752" s="33" t="s">
        <v>562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561</v>
      </c>
      <c r="D17753" s="33" t="s">
        <v>562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563</v>
      </c>
      <c r="D17754" s="33" t="s">
        <v>564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351</v>
      </c>
      <c r="D17755" s="33" t="s">
        <v>352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561</v>
      </c>
      <c r="D17756" s="33" t="s">
        <v>562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561</v>
      </c>
      <c r="D17757" s="33" t="s">
        <v>562</v>
      </c>
      <c r="E17757" s="34">
        <v>2771</v>
      </c>
      <c r="F17757" s="35">
        <v>1.0289999999999999</v>
      </c>
      <c r="G17757" s="34" t="s">
        <v>362</v>
      </c>
    </row>
    <row r="17758" spans="1:7">
      <c r="A17758" s="32">
        <v>2018</v>
      </c>
      <c r="B17758" s="32">
        <v>1040</v>
      </c>
      <c r="C17758" s="33" t="s">
        <v>351</v>
      </c>
      <c r="D17758" s="33" t="s">
        <v>352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351</v>
      </c>
      <c r="D17759" s="33" t="s">
        <v>352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351</v>
      </c>
      <c r="D17760" s="33" t="s">
        <v>352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351</v>
      </c>
      <c r="D17761" s="33" t="s">
        <v>352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563</v>
      </c>
      <c r="D17762" s="33" t="s">
        <v>564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361</v>
      </c>
      <c r="D17763" s="33" t="s">
        <v>352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561</v>
      </c>
      <c r="D17764" s="33" t="s">
        <v>562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361</v>
      </c>
      <c r="D17765" s="33" t="s">
        <v>352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361</v>
      </c>
      <c r="D17766" s="33" t="s">
        <v>352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361</v>
      </c>
      <c r="D17767" s="33" t="s">
        <v>352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361</v>
      </c>
      <c r="D17768" s="33" t="s">
        <v>352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361</v>
      </c>
      <c r="D17769" s="33" t="s">
        <v>352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361</v>
      </c>
      <c r="D17770" s="33" t="s">
        <v>352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361</v>
      </c>
      <c r="D17771" s="33" t="s">
        <v>352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563</v>
      </c>
      <c r="D17772" s="33" t="s">
        <v>564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561</v>
      </c>
      <c r="D17773" s="33" t="s">
        <v>562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361</v>
      </c>
      <c r="D17774" s="33" t="s">
        <v>352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361</v>
      </c>
      <c r="D17775" s="33" t="s">
        <v>352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361</v>
      </c>
      <c r="D17776" s="33" t="s">
        <v>352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361</v>
      </c>
      <c r="D17777" s="33" t="s">
        <v>352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561</v>
      </c>
      <c r="D17778" s="33" t="s">
        <v>562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561</v>
      </c>
      <c r="D17779" s="33" t="s">
        <v>562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561</v>
      </c>
      <c r="D17780" s="33" t="s">
        <v>562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361</v>
      </c>
      <c r="D17781" s="33" t="s">
        <v>352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563</v>
      </c>
      <c r="D17782" s="33" t="s">
        <v>564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561</v>
      </c>
      <c r="D17783" s="33" t="s">
        <v>562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561</v>
      </c>
      <c r="D17784" s="33" t="s">
        <v>562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361</v>
      </c>
      <c r="D17785" s="33" t="s">
        <v>352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561</v>
      </c>
      <c r="D17786" s="33" t="s">
        <v>562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561</v>
      </c>
      <c r="D17787" s="33" t="s">
        <v>562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563</v>
      </c>
      <c r="D17788" s="33" t="s">
        <v>564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561</v>
      </c>
      <c r="D17789" s="33" t="s">
        <v>562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351</v>
      </c>
      <c r="D17790" s="33" t="s">
        <v>352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361</v>
      </c>
      <c r="D17791" s="33" t="s">
        <v>352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563</v>
      </c>
      <c r="D17792" s="33" t="s">
        <v>564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361</v>
      </c>
      <c r="D17793" s="33" t="s">
        <v>352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361</v>
      </c>
      <c r="D17794" s="33" t="s">
        <v>352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361</v>
      </c>
      <c r="D17795" s="33" t="s">
        <v>352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361</v>
      </c>
      <c r="D17796" s="33" t="s">
        <v>352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361</v>
      </c>
      <c r="D17797" s="33" t="s">
        <v>352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361</v>
      </c>
      <c r="D17798" s="33" t="s">
        <v>352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361</v>
      </c>
      <c r="D17799" s="33" t="s">
        <v>352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561</v>
      </c>
      <c r="D17800" s="33" t="s">
        <v>562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561</v>
      </c>
      <c r="D17801" s="33" t="s">
        <v>562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361</v>
      </c>
      <c r="D17802" s="33" t="s">
        <v>352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561</v>
      </c>
      <c r="D17803" s="33" t="s">
        <v>562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561</v>
      </c>
      <c r="D17804" s="33" t="s">
        <v>562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361</v>
      </c>
      <c r="D17805" s="33" t="s">
        <v>352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563</v>
      </c>
      <c r="D17806" s="33" t="s">
        <v>564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563</v>
      </c>
      <c r="D17807" s="33" t="s">
        <v>564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561</v>
      </c>
      <c r="D17808" s="33" t="s">
        <v>562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561</v>
      </c>
      <c r="D17809" s="33" t="s">
        <v>562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561</v>
      </c>
      <c r="D17810" s="33" t="s">
        <v>562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561</v>
      </c>
      <c r="D17811" s="33" t="s">
        <v>562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561</v>
      </c>
      <c r="D17812" s="33" t="s">
        <v>562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561</v>
      </c>
      <c r="D17813" s="33" t="s">
        <v>562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561</v>
      </c>
      <c r="D17814" s="33" t="s">
        <v>562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561</v>
      </c>
      <c r="D17815" s="33" t="s">
        <v>562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561</v>
      </c>
      <c r="D17816" s="33" t="s">
        <v>562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561</v>
      </c>
      <c r="D17817" s="33" t="s">
        <v>562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561</v>
      </c>
      <c r="D17818" s="33" t="s">
        <v>562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561</v>
      </c>
      <c r="D17819" s="33" t="s">
        <v>562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561</v>
      </c>
      <c r="D17820" s="33" t="s">
        <v>562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561</v>
      </c>
      <c r="D17821" s="33" t="s">
        <v>562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561</v>
      </c>
      <c r="D17822" s="33" t="s">
        <v>562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561</v>
      </c>
      <c r="D17823" s="33" t="s">
        <v>562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561</v>
      </c>
      <c r="D17824" s="33" t="s">
        <v>562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561</v>
      </c>
      <c r="D17825" s="33" t="s">
        <v>562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561</v>
      </c>
      <c r="D17826" s="33" t="s">
        <v>562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561</v>
      </c>
      <c r="D17827" s="33" t="s">
        <v>562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561</v>
      </c>
      <c r="D17828" s="33" t="s">
        <v>562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561</v>
      </c>
      <c r="D17829" s="33" t="s">
        <v>562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561</v>
      </c>
      <c r="D17830" s="33" t="s">
        <v>562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561</v>
      </c>
      <c r="D17831" s="33" t="s">
        <v>562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561</v>
      </c>
      <c r="D17832" s="33" t="s">
        <v>562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351</v>
      </c>
      <c r="D17833" s="33" t="s">
        <v>352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351</v>
      </c>
      <c r="D17834" s="33" t="s">
        <v>352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351</v>
      </c>
      <c r="D17835" s="33" t="s">
        <v>352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561</v>
      </c>
      <c r="D17836" s="33" t="s">
        <v>562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351</v>
      </c>
      <c r="D17837" s="33" t="s">
        <v>352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351</v>
      </c>
      <c r="D17838" s="33" t="s">
        <v>352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351</v>
      </c>
      <c r="D17839" s="33" t="s">
        <v>352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351</v>
      </c>
      <c r="D17840" s="33" t="s">
        <v>352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351</v>
      </c>
      <c r="D17841" s="33" t="s">
        <v>352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351</v>
      </c>
      <c r="D17842" s="33" t="s">
        <v>352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351</v>
      </c>
      <c r="D17843" s="33" t="s">
        <v>352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351</v>
      </c>
      <c r="D17844" s="33" t="s">
        <v>352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351</v>
      </c>
      <c r="D17845" s="33" t="s">
        <v>352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351</v>
      </c>
      <c r="D17846" s="33" t="s">
        <v>352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351</v>
      </c>
      <c r="D17847" s="33" t="s">
        <v>352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351</v>
      </c>
      <c r="D17848" s="33" t="s">
        <v>352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351</v>
      </c>
      <c r="D17849" s="33" t="s">
        <v>352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351</v>
      </c>
      <c r="D17850" s="33" t="s">
        <v>352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351</v>
      </c>
      <c r="D17851" s="33" t="s">
        <v>352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351</v>
      </c>
      <c r="D17852" s="33" t="s">
        <v>352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351</v>
      </c>
      <c r="D17853" s="33" t="s">
        <v>352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351</v>
      </c>
      <c r="D17854" s="33" t="s">
        <v>352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561</v>
      </c>
      <c r="D17855" s="33" t="s">
        <v>562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351</v>
      </c>
      <c r="D17856" s="33" t="s">
        <v>352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351</v>
      </c>
      <c r="D17857" s="33" t="s">
        <v>352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561</v>
      </c>
      <c r="D17858" s="33" t="s">
        <v>562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351</v>
      </c>
      <c r="D17859" s="33" t="s">
        <v>352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351</v>
      </c>
      <c r="D17860" s="33" t="s">
        <v>352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351</v>
      </c>
      <c r="D17861" s="33" t="s">
        <v>352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351</v>
      </c>
      <c r="D17862" s="33" t="s">
        <v>352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351</v>
      </c>
      <c r="D17863" s="33" t="s">
        <v>352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351</v>
      </c>
      <c r="D17864" s="33" t="s">
        <v>352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351</v>
      </c>
      <c r="D17865" s="33" t="s">
        <v>352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351</v>
      </c>
      <c r="D17866" s="33" t="s">
        <v>352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351</v>
      </c>
      <c r="D17867" s="33" t="s">
        <v>352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351</v>
      </c>
      <c r="D17868" s="33" t="s">
        <v>352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351</v>
      </c>
      <c r="D17869" s="33" t="s">
        <v>352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561</v>
      </c>
      <c r="D17870" s="33" t="s">
        <v>562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351</v>
      </c>
      <c r="D17871" s="33" t="s">
        <v>352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351</v>
      </c>
      <c r="D17872" s="33" t="s">
        <v>352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351</v>
      </c>
      <c r="D17873" s="33" t="s">
        <v>352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351</v>
      </c>
      <c r="D17874" s="33" t="s">
        <v>352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563</v>
      </c>
      <c r="D17875" s="33" t="s">
        <v>564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561</v>
      </c>
      <c r="D17876" s="33" t="s">
        <v>562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563</v>
      </c>
      <c r="D17877" s="33" t="s">
        <v>564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351</v>
      </c>
      <c r="D17878" s="33" t="s">
        <v>352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351</v>
      </c>
      <c r="D17879" s="33" t="s">
        <v>352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561</v>
      </c>
      <c r="D17880" s="33" t="s">
        <v>562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563</v>
      </c>
      <c r="D17881" s="33" t="s">
        <v>564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563</v>
      </c>
      <c r="D17882" s="33" t="s">
        <v>564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361</v>
      </c>
      <c r="D17883" s="33" t="s">
        <v>352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361</v>
      </c>
      <c r="D17884" s="33" t="s">
        <v>352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361</v>
      </c>
      <c r="D17885" s="33" t="s">
        <v>352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361</v>
      </c>
      <c r="D17886" s="33" t="s">
        <v>352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361</v>
      </c>
      <c r="D17887" s="33" t="s">
        <v>352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351</v>
      </c>
      <c r="D17888" s="33" t="s">
        <v>352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351</v>
      </c>
      <c r="D17889" s="33" t="s">
        <v>352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351</v>
      </c>
      <c r="D17890" s="33" t="s">
        <v>352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351</v>
      </c>
      <c r="D17891" s="33" t="s">
        <v>352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351</v>
      </c>
      <c r="D17892" s="33" t="s">
        <v>352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351</v>
      </c>
      <c r="D17893" s="33" t="s">
        <v>352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351</v>
      </c>
      <c r="D17894" s="33" t="s">
        <v>352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351</v>
      </c>
      <c r="D17895" s="33" t="s">
        <v>352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563</v>
      </c>
      <c r="D17896" s="33" t="s">
        <v>564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561</v>
      </c>
      <c r="D17897" s="33" t="s">
        <v>562</v>
      </c>
      <c r="E17897" s="34">
        <v>805716</v>
      </c>
      <c r="F17897" s="35">
        <v>1.022</v>
      </c>
      <c r="G17897" s="34" t="s">
        <v>362</v>
      </c>
    </row>
    <row r="17898" spans="1:7">
      <c r="A17898" s="32">
        <v>2018</v>
      </c>
      <c r="B17898" s="32">
        <v>1391</v>
      </c>
      <c r="C17898" s="33" t="s">
        <v>561</v>
      </c>
      <c r="D17898" s="33" t="s">
        <v>562</v>
      </c>
      <c r="E17898" s="34">
        <v>1003076</v>
      </c>
      <c r="F17898" s="35">
        <v>1.022</v>
      </c>
      <c r="G17898" s="34" t="s">
        <v>362</v>
      </c>
    </row>
    <row r="17899" spans="1:7">
      <c r="A17899" s="32">
        <v>2018</v>
      </c>
      <c r="B17899" s="32">
        <v>1393</v>
      </c>
      <c r="C17899" s="33" t="s">
        <v>561</v>
      </c>
      <c r="D17899" s="33" t="s">
        <v>562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566</v>
      </c>
      <c r="D17900" s="33" t="s">
        <v>567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361</v>
      </c>
      <c r="D17901" s="33" t="s">
        <v>352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361</v>
      </c>
      <c r="D17902" s="33" t="s">
        <v>352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361</v>
      </c>
      <c r="D17903" s="33" t="s">
        <v>352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361</v>
      </c>
      <c r="D17904" s="33" t="s">
        <v>352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563</v>
      </c>
      <c r="D17905" s="33" t="s">
        <v>564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561</v>
      </c>
      <c r="D17906" s="33" t="s">
        <v>562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561</v>
      </c>
      <c r="D17907" s="33" t="s">
        <v>562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561</v>
      </c>
      <c r="D17908" s="33" t="s">
        <v>562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561</v>
      </c>
      <c r="D17909" s="33" t="s">
        <v>562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561</v>
      </c>
      <c r="D17910" s="33" t="s">
        <v>562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561</v>
      </c>
      <c r="D17911" s="33" t="s">
        <v>562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561</v>
      </c>
      <c r="D17912" s="33" t="s">
        <v>562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561</v>
      </c>
      <c r="D17913" s="33" t="s">
        <v>562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561</v>
      </c>
      <c r="D17914" s="33" t="s">
        <v>562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561</v>
      </c>
      <c r="D17915" s="33" t="s">
        <v>562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561</v>
      </c>
      <c r="D17916" s="33" t="s">
        <v>562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561</v>
      </c>
      <c r="D17917" s="33" t="s">
        <v>562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561</v>
      </c>
      <c r="D17918" s="33" t="s">
        <v>562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561</v>
      </c>
      <c r="D17919" s="33" t="s">
        <v>562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561</v>
      </c>
      <c r="D17920" s="33" t="s">
        <v>562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561</v>
      </c>
      <c r="D17921" s="33" t="s">
        <v>562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561</v>
      </c>
      <c r="D17922" s="33" t="s">
        <v>562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561</v>
      </c>
      <c r="D17923" s="33" t="s">
        <v>562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561</v>
      </c>
      <c r="D17924" s="33" t="s">
        <v>562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561</v>
      </c>
      <c r="D17925" s="33" t="s">
        <v>562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561</v>
      </c>
      <c r="D17926" s="33" t="s">
        <v>562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561</v>
      </c>
      <c r="D17927" s="33" t="s">
        <v>562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561</v>
      </c>
      <c r="D17928" s="33" t="s">
        <v>562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561</v>
      </c>
      <c r="D17929" s="33" t="s">
        <v>562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561</v>
      </c>
      <c r="D17930" s="33" t="s">
        <v>562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561</v>
      </c>
      <c r="D17931" s="33" t="s">
        <v>562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561</v>
      </c>
      <c r="D17932" s="33" t="s">
        <v>562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561</v>
      </c>
      <c r="D17933" s="33" t="s">
        <v>562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561</v>
      </c>
      <c r="D17934" s="33" t="s">
        <v>562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561</v>
      </c>
      <c r="D17935" s="33" t="s">
        <v>562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561</v>
      </c>
      <c r="D17936" s="33" t="s">
        <v>562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561</v>
      </c>
      <c r="D17937" s="33" t="s">
        <v>562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561</v>
      </c>
      <c r="D17938" s="33" t="s">
        <v>562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561</v>
      </c>
      <c r="D17939" s="33" t="s">
        <v>562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561</v>
      </c>
      <c r="D17940" s="33" t="s">
        <v>562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561</v>
      </c>
      <c r="D17941" s="33" t="s">
        <v>562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561</v>
      </c>
      <c r="D17942" s="33" t="s">
        <v>562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561</v>
      </c>
      <c r="D17943" s="33" t="s">
        <v>562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561</v>
      </c>
      <c r="D17944" s="33" t="s">
        <v>562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561</v>
      </c>
      <c r="D17945" s="33" t="s">
        <v>562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561</v>
      </c>
      <c r="D17946" s="33" t="s">
        <v>562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561</v>
      </c>
      <c r="D17947" s="33" t="s">
        <v>562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561</v>
      </c>
      <c r="D17948" s="33" t="s">
        <v>562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561</v>
      </c>
      <c r="D17949" s="33" t="s">
        <v>562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561</v>
      </c>
      <c r="D17950" s="33" t="s">
        <v>562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561</v>
      </c>
      <c r="D17951" s="33" t="s">
        <v>562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561</v>
      </c>
      <c r="D17952" s="33" t="s">
        <v>562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561</v>
      </c>
      <c r="D17953" s="33" t="s">
        <v>562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561</v>
      </c>
      <c r="D17954" s="33" t="s">
        <v>562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561</v>
      </c>
      <c r="D17955" s="33" t="s">
        <v>562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561</v>
      </c>
      <c r="D17956" s="33" t="s">
        <v>562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561</v>
      </c>
      <c r="D17957" s="33" t="s">
        <v>562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561</v>
      </c>
      <c r="D17958" s="33" t="s">
        <v>562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561</v>
      </c>
      <c r="D17959" s="33" t="s">
        <v>562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561</v>
      </c>
      <c r="D17960" s="33" t="s">
        <v>562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561</v>
      </c>
      <c r="D17961" s="33" t="s">
        <v>562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561</v>
      </c>
      <c r="D17962" s="33" t="s">
        <v>562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561</v>
      </c>
      <c r="D17963" s="33" t="s">
        <v>562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561</v>
      </c>
      <c r="D17964" s="33" t="s">
        <v>562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561</v>
      </c>
      <c r="D17965" s="33" t="s">
        <v>562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561</v>
      </c>
      <c r="D17966" s="33" t="s">
        <v>562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561</v>
      </c>
      <c r="D17967" s="33" t="s">
        <v>562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561</v>
      </c>
      <c r="D17968" s="33" t="s">
        <v>562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561</v>
      </c>
      <c r="D17969" s="33" t="s">
        <v>562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561</v>
      </c>
      <c r="D17970" s="33" t="s">
        <v>562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561</v>
      </c>
      <c r="D17971" s="33" t="s">
        <v>562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561</v>
      </c>
      <c r="D17972" s="33" t="s">
        <v>562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561</v>
      </c>
      <c r="D17973" s="33" t="s">
        <v>562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561</v>
      </c>
      <c r="D17974" s="33" t="s">
        <v>562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561</v>
      </c>
      <c r="D17975" s="33" t="s">
        <v>562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561</v>
      </c>
      <c r="D17976" s="33" t="s">
        <v>562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561</v>
      </c>
      <c r="D17977" s="33" t="s">
        <v>562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561</v>
      </c>
      <c r="D17978" s="33" t="s">
        <v>562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561</v>
      </c>
      <c r="D17979" s="33" t="s">
        <v>562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561</v>
      </c>
      <c r="D17980" s="33" t="s">
        <v>562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561</v>
      </c>
      <c r="D17981" s="33" t="s">
        <v>562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561</v>
      </c>
      <c r="D17982" s="33" t="s">
        <v>562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561</v>
      </c>
      <c r="D17983" s="33" t="s">
        <v>562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561</v>
      </c>
      <c r="D17984" s="33" t="s">
        <v>562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561</v>
      </c>
      <c r="D17985" s="33" t="s">
        <v>562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561</v>
      </c>
      <c r="D17986" s="33" t="s">
        <v>562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561</v>
      </c>
      <c r="D17987" s="33" t="s">
        <v>562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561</v>
      </c>
      <c r="D17988" s="33" t="s">
        <v>562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561</v>
      </c>
      <c r="D17989" s="33" t="s">
        <v>562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561</v>
      </c>
      <c r="D17990" s="33" t="s">
        <v>562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561</v>
      </c>
      <c r="D17991" s="33" t="s">
        <v>562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561</v>
      </c>
      <c r="D17992" s="33" t="s">
        <v>562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561</v>
      </c>
      <c r="D17993" s="33" t="s">
        <v>562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561</v>
      </c>
      <c r="D17994" s="33" t="s">
        <v>562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561</v>
      </c>
      <c r="D17995" s="33" t="s">
        <v>562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561</v>
      </c>
      <c r="D17996" s="33" t="s">
        <v>562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561</v>
      </c>
      <c r="D17997" s="33" t="s">
        <v>562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561</v>
      </c>
      <c r="D17998" s="33" t="s">
        <v>562</v>
      </c>
      <c r="E17998" s="34">
        <v>96164</v>
      </c>
      <c r="F17998" s="35">
        <v>1.04</v>
      </c>
      <c r="G17998" s="34" t="s">
        <v>362</v>
      </c>
    </row>
    <row r="17999" spans="1:7">
      <c r="A17999" s="32">
        <v>2018</v>
      </c>
      <c r="B17999" s="32">
        <v>1554</v>
      </c>
      <c r="C17999" s="33" t="s">
        <v>351</v>
      </c>
      <c r="D17999" s="33" t="s">
        <v>352</v>
      </c>
      <c r="E17999" s="34">
        <v>26512</v>
      </c>
      <c r="F17999" s="35">
        <v>25.15</v>
      </c>
      <c r="G17999" s="34" t="s">
        <v>362</v>
      </c>
    </row>
    <row r="18000" spans="1:7">
      <c r="A18000" s="32">
        <v>2018</v>
      </c>
      <c r="B18000" s="32">
        <v>1554</v>
      </c>
      <c r="C18000" s="33" t="s">
        <v>561</v>
      </c>
      <c r="D18000" s="33" t="s">
        <v>562</v>
      </c>
      <c r="E18000" s="34">
        <v>38570</v>
      </c>
      <c r="F18000" s="35">
        <v>1.0229999999999999</v>
      </c>
      <c r="G18000" s="34" t="s">
        <v>362</v>
      </c>
    </row>
    <row r="18001" spans="1:7">
      <c r="A18001" s="32">
        <v>2018</v>
      </c>
      <c r="B18001" s="32">
        <v>1556</v>
      </c>
      <c r="C18001" s="33" t="s">
        <v>561</v>
      </c>
      <c r="D18001" s="33" t="s">
        <v>562</v>
      </c>
      <c r="E18001" s="34">
        <v>301250</v>
      </c>
      <c r="F18001" s="35">
        <v>1.0229999999999999</v>
      </c>
      <c r="G18001" s="34" t="s">
        <v>362</v>
      </c>
    </row>
    <row r="18002" spans="1:7">
      <c r="A18002" s="32">
        <v>2018</v>
      </c>
      <c r="B18002" s="32">
        <v>1571</v>
      </c>
      <c r="C18002" s="33" t="s">
        <v>561</v>
      </c>
      <c r="D18002" s="33" t="s">
        <v>562</v>
      </c>
      <c r="E18002" s="34">
        <v>382600</v>
      </c>
      <c r="F18002" s="35">
        <v>1.03</v>
      </c>
      <c r="G18002" s="34" t="s">
        <v>362</v>
      </c>
    </row>
    <row r="18003" spans="1:7">
      <c r="A18003" s="32">
        <v>2018</v>
      </c>
      <c r="B18003" s="32">
        <v>1572</v>
      </c>
      <c r="C18003" s="33" t="s">
        <v>563</v>
      </c>
      <c r="D18003" s="33" t="s">
        <v>564</v>
      </c>
      <c r="E18003" s="34">
        <v>1760</v>
      </c>
      <c r="F18003" s="35">
        <v>5.8250000000000002</v>
      </c>
      <c r="G18003" s="34" t="s">
        <v>362</v>
      </c>
    </row>
    <row r="18004" spans="1:7">
      <c r="A18004" s="32">
        <v>2018</v>
      </c>
      <c r="B18004" s="32">
        <v>1572</v>
      </c>
      <c r="C18004" s="33" t="s">
        <v>561</v>
      </c>
      <c r="D18004" s="33" t="s">
        <v>562</v>
      </c>
      <c r="E18004" s="34">
        <v>295690</v>
      </c>
      <c r="F18004" s="35">
        <v>1.03</v>
      </c>
      <c r="G18004" s="34" t="s">
        <v>362</v>
      </c>
    </row>
    <row r="18005" spans="1:7">
      <c r="A18005" s="32">
        <v>2018</v>
      </c>
      <c r="B18005" s="32">
        <v>1573</v>
      </c>
      <c r="C18005" s="33" t="s">
        <v>351</v>
      </c>
      <c r="D18005" s="33" t="s">
        <v>352</v>
      </c>
      <c r="E18005" s="34">
        <v>18752</v>
      </c>
      <c r="F18005" s="35">
        <v>26</v>
      </c>
      <c r="G18005" s="34" t="s">
        <v>362</v>
      </c>
    </row>
    <row r="18006" spans="1:7">
      <c r="A18006" s="32">
        <v>2018</v>
      </c>
      <c r="B18006" s="32">
        <v>1573</v>
      </c>
      <c r="C18006" s="33" t="s">
        <v>351</v>
      </c>
      <c r="D18006" s="33" t="s">
        <v>352</v>
      </c>
      <c r="E18006" s="34">
        <v>54883</v>
      </c>
      <c r="F18006" s="35">
        <v>25.96</v>
      </c>
      <c r="G18006" s="34" t="s">
        <v>362</v>
      </c>
    </row>
    <row r="18007" spans="1:7">
      <c r="A18007" s="32">
        <v>2018</v>
      </c>
      <c r="B18007" s="32">
        <v>1573</v>
      </c>
      <c r="C18007" s="33" t="s">
        <v>351</v>
      </c>
      <c r="D18007" s="33" t="s">
        <v>352</v>
      </c>
      <c r="E18007" s="34">
        <v>9016</v>
      </c>
      <c r="F18007" s="35">
        <v>25.8</v>
      </c>
      <c r="G18007" s="34" t="s">
        <v>362</v>
      </c>
    </row>
    <row r="18008" spans="1:7">
      <c r="A18008" s="32">
        <v>2018</v>
      </c>
      <c r="B18008" s="32">
        <v>1588</v>
      </c>
      <c r="C18008" s="33" t="s">
        <v>561</v>
      </c>
      <c r="D18008" s="33" t="s">
        <v>562</v>
      </c>
      <c r="E18008" s="34">
        <v>3877203</v>
      </c>
      <c r="F18008" s="35">
        <v>1.0369999999999999</v>
      </c>
      <c r="G18008" s="34" t="s">
        <v>362</v>
      </c>
    </row>
    <row r="18009" spans="1:7">
      <c r="A18009" s="32">
        <v>2018</v>
      </c>
      <c r="B18009" s="32">
        <v>1588</v>
      </c>
      <c r="C18009" s="33" t="s">
        <v>563</v>
      </c>
      <c r="D18009" s="33" t="s">
        <v>564</v>
      </c>
      <c r="E18009" s="34">
        <v>118</v>
      </c>
      <c r="F18009" s="35">
        <v>5.8140000000000001</v>
      </c>
      <c r="G18009" s="34" t="s">
        <v>362</v>
      </c>
    </row>
    <row r="18010" spans="1:7">
      <c r="A18010" s="32">
        <v>2018</v>
      </c>
      <c r="B18010" s="32">
        <v>1588</v>
      </c>
      <c r="C18010" s="33" t="s">
        <v>561</v>
      </c>
      <c r="D18010" s="33" t="s">
        <v>562</v>
      </c>
      <c r="E18010" s="34">
        <v>17219</v>
      </c>
      <c r="F18010" s="35">
        <v>1.0569999999999999</v>
      </c>
      <c r="G18010" s="34" t="s">
        <v>362</v>
      </c>
    </row>
    <row r="18011" spans="1:7">
      <c r="A18011" s="32">
        <v>2018</v>
      </c>
      <c r="B18011" s="32">
        <v>1595</v>
      </c>
      <c r="C18011" s="33" t="s">
        <v>561</v>
      </c>
      <c r="D18011" s="33" t="s">
        <v>562</v>
      </c>
      <c r="E18011" s="34">
        <v>1221132</v>
      </c>
      <c r="F18011" s="35">
        <v>1.0269999999999999</v>
      </c>
      <c r="G18011" s="34" t="s">
        <v>362</v>
      </c>
    </row>
    <row r="18012" spans="1:7">
      <c r="A18012" s="32">
        <v>2018</v>
      </c>
      <c r="B18012" s="32">
        <v>1599</v>
      </c>
      <c r="C18012" s="33" t="s">
        <v>563</v>
      </c>
      <c r="D18012" s="33" t="s">
        <v>564</v>
      </c>
      <c r="E18012" s="34">
        <v>71</v>
      </c>
      <c r="F18012" s="35">
        <v>5.8</v>
      </c>
      <c r="G18012" s="34" t="s">
        <v>362</v>
      </c>
    </row>
    <row r="18013" spans="1:7">
      <c r="A18013" s="32">
        <v>2018</v>
      </c>
      <c r="B18013" s="32">
        <v>1642</v>
      </c>
      <c r="C18013" s="33" t="s">
        <v>563</v>
      </c>
      <c r="D18013" s="33" t="s">
        <v>564</v>
      </c>
      <c r="E18013" s="34">
        <v>13</v>
      </c>
      <c r="F18013" s="35">
        <v>5.6</v>
      </c>
      <c r="G18013" s="34" t="s">
        <v>362</v>
      </c>
    </row>
    <row r="18014" spans="1:7">
      <c r="A18014" s="32">
        <v>2018</v>
      </c>
      <c r="B18014" s="32">
        <v>1642</v>
      </c>
      <c r="C18014" s="33" t="s">
        <v>561</v>
      </c>
      <c r="D18014" s="33" t="s">
        <v>562</v>
      </c>
      <c r="E18014" s="34">
        <v>24912</v>
      </c>
      <c r="F18014" s="35">
        <v>1.032</v>
      </c>
      <c r="G18014" s="34" t="s">
        <v>362</v>
      </c>
    </row>
    <row r="18015" spans="1:7">
      <c r="A18015" s="32">
        <v>2018</v>
      </c>
      <c r="B18015" s="32">
        <v>1660</v>
      </c>
      <c r="C18015" s="33" t="s">
        <v>563</v>
      </c>
      <c r="D18015" s="33" t="s">
        <v>564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561</v>
      </c>
      <c r="D18016" s="33" t="s">
        <v>562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361</v>
      </c>
      <c r="D18017" s="33" t="s">
        <v>352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361</v>
      </c>
      <c r="D18018" s="33" t="s">
        <v>352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361</v>
      </c>
      <c r="D18019" s="33" t="s">
        <v>352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361</v>
      </c>
      <c r="D18020" s="33" t="s">
        <v>352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561</v>
      </c>
      <c r="D18021" s="33" t="s">
        <v>562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563</v>
      </c>
      <c r="D18022" s="33" t="s">
        <v>564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561</v>
      </c>
      <c r="D18023" s="33" t="s">
        <v>562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361</v>
      </c>
      <c r="D18024" s="33" t="s">
        <v>352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361</v>
      </c>
      <c r="D18025" s="33" t="s">
        <v>352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361</v>
      </c>
      <c r="D18026" s="33" t="s">
        <v>352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361</v>
      </c>
      <c r="D18027" s="33" t="s">
        <v>352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361</v>
      </c>
      <c r="D18028" s="33" t="s">
        <v>352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361</v>
      </c>
      <c r="D18029" s="33" t="s">
        <v>352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563</v>
      </c>
      <c r="D18030" s="33" t="s">
        <v>564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361</v>
      </c>
      <c r="D18031" s="33" t="s">
        <v>352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566</v>
      </c>
      <c r="D18032" s="33" t="s">
        <v>567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566</v>
      </c>
      <c r="D18033" s="33" t="s">
        <v>567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351</v>
      </c>
      <c r="D18034" s="33" t="s">
        <v>352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361</v>
      </c>
      <c r="D18035" s="33" t="s">
        <v>352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361</v>
      </c>
      <c r="D18036" s="33" t="s">
        <v>352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361</v>
      </c>
      <c r="D18037" s="33" t="s">
        <v>352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361</v>
      </c>
      <c r="D18038" s="33" t="s">
        <v>352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361</v>
      </c>
      <c r="D18039" s="33" t="s">
        <v>352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361</v>
      </c>
      <c r="D18040" s="33" t="s">
        <v>352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361</v>
      </c>
      <c r="D18041" s="33" t="s">
        <v>352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361</v>
      </c>
      <c r="D18042" s="33" t="s">
        <v>352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361</v>
      </c>
      <c r="D18043" s="33" t="s">
        <v>352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563</v>
      </c>
      <c r="D18044" s="33" t="s">
        <v>564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361</v>
      </c>
      <c r="D18045" s="33" t="s">
        <v>352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361</v>
      </c>
      <c r="D18046" s="33" t="s">
        <v>352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563</v>
      </c>
      <c r="D18047" s="33" t="s">
        <v>564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561</v>
      </c>
      <c r="D18048" s="33" t="s">
        <v>562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561</v>
      </c>
      <c r="D18049" s="33" t="s">
        <v>562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561</v>
      </c>
      <c r="D18050" s="33" t="s">
        <v>562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361</v>
      </c>
      <c r="D18051" s="33" t="s">
        <v>352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361</v>
      </c>
      <c r="D18052" s="33" t="s">
        <v>352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563</v>
      </c>
      <c r="D18053" s="33" t="s">
        <v>564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561</v>
      </c>
      <c r="D18054" s="33" t="s">
        <v>562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351</v>
      </c>
      <c r="D18055" s="33" t="s">
        <v>352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351</v>
      </c>
      <c r="D18056" s="33" t="s">
        <v>352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361</v>
      </c>
      <c r="D18057" s="33" t="s">
        <v>352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563</v>
      </c>
      <c r="D18058" s="33" t="s">
        <v>564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361</v>
      </c>
      <c r="D18059" s="33" t="s">
        <v>352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563</v>
      </c>
      <c r="D18060" s="33" t="s">
        <v>564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561</v>
      </c>
      <c r="D18061" s="33" t="s">
        <v>562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361</v>
      </c>
      <c r="D18062" s="33" t="s">
        <v>352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361</v>
      </c>
      <c r="D18063" s="33" t="s">
        <v>352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361</v>
      </c>
      <c r="D18064" s="33" t="s">
        <v>352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361</v>
      </c>
      <c r="D18065" s="33" t="s">
        <v>352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563</v>
      </c>
      <c r="D18066" s="33" t="s">
        <v>564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361</v>
      </c>
      <c r="D18067" s="33" t="s">
        <v>352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561</v>
      </c>
      <c r="D18068" s="33" t="s">
        <v>562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561</v>
      </c>
      <c r="D18069" s="33" t="s">
        <v>562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561</v>
      </c>
      <c r="D18070" s="33" t="s">
        <v>562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561</v>
      </c>
      <c r="D18071" s="33" t="s">
        <v>562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561</v>
      </c>
      <c r="D18072" s="33" t="s">
        <v>562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561</v>
      </c>
      <c r="D18073" s="33" t="s">
        <v>562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561</v>
      </c>
      <c r="D18074" s="33" t="s">
        <v>562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561</v>
      </c>
      <c r="D18075" s="33" t="s">
        <v>562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561</v>
      </c>
      <c r="D18076" s="33" t="s">
        <v>562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561</v>
      </c>
      <c r="D18077" s="33" t="s">
        <v>562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561</v>
      </c>
      <c r="D18078" s="33" t="s">
        <v>562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561</v>
      </c>
      <c r="D18079" s="33" t="s">
        <v>562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561</v>
      </c>
      <c r="D18080" s="33" t="s">
        <v>562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561</v>
      </c>
      <c r="D18081" s="33" t="s">
        <v>562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561</v>
      </c>
      <c r="D18082" s="33" t="s">
        <v>562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561</v>
      </c>
      <c r="D18083" s="33" t="s">
        <v>562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561</v>
      </c>
      <c r="D18084" s="33" t="s">
        <v>562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561</v>
      </c>
      <c r="D18085" s="33" t="s">
        <v>562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561</v>
      </c>
      <c r="D18086" s="33" t="s">
        <v>562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561</v>
      </c>
      <c r="D18087" s="33" t="s">
        <v>562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561</v>
      </c>
      <c r="D18088" s="33" t="s">
        <v>562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561</v>
      </c>
      <c r="D18089" s="33" t="s">
        <v>562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561</v>
      </c>
      <c r="D18090" s="33" t="s">
        <v>562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561</v>
      </c>
      <c r="D18091" s="33" t="s">
        <v>562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561</v>
      </c>
      <c r="D18092" s="33" t="s">
        <v>562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561</v>
      </c>
      <c r="D18093" s="33" t="s">
        <v>562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361</v>
      </c>
      <c r="D18094" s="33" t="s">
        <v>352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361</v>
      </c>
      <c r="D18095" s="33" t="s">
        <v>352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361</v>
      </c>
      <c r="D18096" s="33" t="s">
        <v>352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561</v>
      </c>
      <c r="D18097" s="33" t="s">
        <v>562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561</v>
      </c>
      <c r="D18098" s="33" t="s">
        <v>562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361</v>
      </c>
      <c r="D18099" s="33" t="s">
        <v>352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563</v>
      </c>
      <c r="D18100" s="33" t="s">
        <v>564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561</v>
      </c>
      <c r="D18101" s="33" t="s">
        <v>562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561</v>
      </c>
      <c r="D18102" s="33" t="s">
        <v>562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561</v>
      </c>
      <c r="D18103" s="33" t="s">
        <v>562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561</v>
      </c>
      <c r="D18104" s="33" t="s">
        <v>562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563</v>
      </c>
      <c r="D18105" s="33" t="s">
        <v>564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561</v>
      </c>
      <c r="D18106" s="33" t="s">
        <v>562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561</v>
      </c>
      <c r="D18107" s="33" t="s">
        <v>562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563</v>
      </c>
      <c r="D18108" s="33" t="s">
        <v>564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563</v>
      </c>
      <c r="D18109" s="33" t="s">
        <v>564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361</v>
      </c>
      <c r="D18110" s="33" t="s">
        <v>352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361</v>
      </c>
      <c r="D18111" s="33" t="s">
        <v>352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561</v>
      </c>
      <c r="D18112" s="33" t="s">
        <v>562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561</v>
      </c>
      <c r="D18113" s="33" t="s">
        <v>562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561</v>
      </c>
      <c r="D18114" s="33" t="s">
        <v>562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561</v>
      </c>
      <c r="D18115" s="33" t="s">
        <v>562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361</v>
      </c>
      <c r="D18116" s="33" t="s">
        <v>352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361</v>
      </c>
      <c r="D18117" s="33" t="s">
        <v>352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361</v>
      </c>
      <c r="D18118" s="33" t="s">
        <v>352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361</v>
      </c>
      <c r="D18119" s="33" t="s">
        <v>352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361</v>
      </c>
      <c r="D18120" s="33" t="s">
        <v>352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563</v>
      </c>
      <c r="D18121" s="33" t="s">
        <v>564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361</v>
      </c>
      <c r="D18122" s="33" t="s">
        <v>352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361</v>
      </c>
      <c r="D18123" s="33" t="s">
        <v>352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361</v>
      </c>
      <c r="D18124" s="33" t="s">
        <v>352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563</v>
      </c>
      <c r="D18125" s="33" t="s">
        <v>564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361</v>
      </c>
      <c r="D18126" s="33" t="s">
        <v>352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361</v>
      </c>
      <c r="D18127" s="33" t="s">
        <v>352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361</v>
      </c>
      <c r="D18128" s="33" t="s">
        <v>352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561</v>
      </c>
      <c r="D18129" s="33" t="s">
        <v>562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563</v>
      </c>
      <c r="D18130" s="33" t="s">
        <v>564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361</v>
      </c>
      <c r="D18131" s="33" t="s">
        <v>352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563</v>
      </c>
      <c r="D18132" s="33" t="s">
        <v>564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361</v>
      </c>
      <c r="D18133" s="33" t="s">
        <v>352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361</v>
      </c>
      <c r="D18134" s="33" t="s">
        <v>352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361</v>
      </c>
      <c r="D18135" s="33" t="s">
        <v>352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361</v>
      </c>
      <c r="D18136" s="33" t="s">
        <v>352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361</v>
      </c>
      <c r="D18137" s="33" t="s">
        <v>352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561</v>
      </c>
      <c r="D18138" s="33" t="s">
        <v>562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563</v>
      </c>
      <c r="D18139" s="33" t="s">
        <v>564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361</v>
      </c>
      <c r="D18140" s="33" t="s">
        <v>352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361</v>
      </c>
      <c r="D18141" s="33" t="s">
        <v>352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361</v>
      </c>
      <c r="D18142" s="33" t="s">
        <v>352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351</v>
      </c>
      <c r="D18143" s="33" t="s">
        <v>352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351</v>
      </c>
      <c r="D18144" s="33" t="s">
        <v>352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361</v>
      </c>
      <c r="D18145" s="33" t="s">
        <v>352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561</v>
      </c>
      <c r="D18146" s="33" t="s">
        <v>562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361</v>
      </c>
      <c r="D18147" s="33" t="s">
        <v>352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563</v>
      </c>
      <c r="D18148" s="33" t="s">
        <v>564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361</v>
      </c>
      <c r="D18149" s="33" t="s">
        <v>352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361</v>
      </c>
      <c r="D18150" s="33" t="s">
        <v>352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561</v>
      </c>
      <c r="D18151" s="33" t="s">
        <v>562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361</v>
      </c>
      <c r="D18152" s="33" t="s">
        <v>352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361</v>
      </c>
      <c r="D18153" s="33" t="s">
        <v>352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561</v>
      </c>
      <c r="D18154" s="33" t="s">
        <v>562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361</v>
      </c>
      <c r="D18155" s="33" t="s">
        <v>352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361</v>
      </c>
      <c r="D18156" s="33" t="s">
        <v>352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561</v>
      </c>
      <c r="D18157" s="33" t="s">
        <v>562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561</v>
      </c>
      <c r="D18158" s="33" t="s">
        <v>562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561</v>
      </c>
      <c r="D18159" s="33" t="s">
        <v>562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563</v>
      </c>
      <c r="D18160" s="33" t="s">
        <v>564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561</v>
      </c>
      <c r="D18161" s="33" t="s">
        <v>562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561</v>
      </c>
      <c r="D18162" s="33" t="s">
        <v>562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561</v>
      </c>
      <c r="D18163" s="33" t="s">
        <v>562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561</v>
      </c>
      <c r="D18164" s="33" t="s">
        <v>562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561</v>
      </c>
      <c r="D18165" s="33" t="s">
        <v>562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561</v>
      </c>
      <c r="D18166" s="33" t="s">
        <v>562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561</v>
      </c>
      <c r="D18167" s="33" t="s">
        <v>562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561</v>
      </c>
      <c r="D18168" s="33" t="s">
        <v>562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561</v>
      </c>
      <c r="D18169" s="33" t="s">
        <v>562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563</v>
      </c>
      <c r="D18170" s="33" t="s">
        <v>564</v>
      </c>
      <c r="E18170" s="34">
        <v>40</v>
      </c>
      <c r="F18170" s="35">
        <v>5.8250000000000002</v>
      </c>
      <c r="G18170" s="34" t="s">
        <v>362</v>
      </c>
    </row>
    <row r="18171" spans="1:7">
      <c r="A18171" s="32">
        <v>2018</v>
      </c>
      <c r="B18171" s="32">
        <v>2390</v>
      </c>
      <c r="C18171" s="33" t="s">
        <v>561</v>
      </c>
      <c r="D18171" s="33" t="s">
        <v>562</v>
      </c>
      <c r="E18171" s="34">
        <v>1874</v>
      </c>
      <c r="F18171" s="35">
        <v>1.028</v>
      </c>
      <c r="G18171" s="34" t="s">
        <v>362</v>
      </c>
    </row>
    <row r="18172" spans="1:7">
      <c r="A18172" s="32">
        <v>2018</v>
      </c>
      <c r="B18172" s="32">
        <v>2393</v>
      </c>
      <c r="C18172" s="33" t="s">
        <v>561</v>
      </c>
      <c r="D18172" s="33" t="s">
        <v>562</v>
      </c>
      <c r="E18172" s="34">
        <v>4503</v>
      </c>
      <c r="F18172" s="35">
        <v>1.03</v>
      </c>
      <c r="G18172" s="34" t="s">
        <v>362</v>
      </c>
    </row>
    <row r="18173" spans="1:7">
      <c r="A18173" s="32">
        <v>2018</v>
      </c>
      <c r="B18173" s="32">
        <v>2393</v>
      </c>
      <c r="C18173" s="33" t="s">
        <v>561</v>
      </c>
      <c r="D18173" s="33" t="s">
        <v>562</v>
      </c>
      <c r="E18173" s="34">
        <v>11106</v>
      </c>
      <c r="F18173" s="35">
        <v>1.03</v>
      </c>
      <c r="G18173" s="34" t="s">
        <v>362</v>
      </c>
    </row>
    <row r="18174" spans="1:7">
      <c r="A18174" s="32">
        <v>2018</v>
      </c>
      <c r="B18174" s="32">
        <v>2398</v>
      </c>
      <c r="C18174" s="33" t="s">
        <v>561</v>
      </c>
      <c r="D18174" s="33" t="s">
        <v>562</v>
      </c>
      <c r="E18174" s="34">
        <v>3738447</v>
      </c>
      <c r="F18174" s="35">
        <v>1.028</v>
      </c>
      <c r="G18174" s="34" t="s">
        <v>362</v>
      </c>
    </row>
    <row r="18175" spans="1:7">
      <c r="A18175" s="32">
        <v>2018</v>
      </c>
      <c r="B18175" s="32">
        <v>2399</v>
      </c>
      <c r="C18175" s="33" t="s">
        <v>561</v>
      </c>
      <c r="D18175" s="33" t="s">
        <v>562</v>
      </c>
      <c r="E18175" s="34">
        <v>41399</v>
      </c>
      <c r="F18175" s="35">
        <v>1.3</v>
      </c>
      <c r="G18175" s="34" t="s">
        <v>362</v>
      </c>
    </row>
    <row r="18176" spans="1:7">
      <c r="A18176" s="32">
        <v>2018</v>
      </c>
      <c r="B18176" s="32">
        <v>2404</v>
      </c>
      <c r="C18176" s="33" t="s">
        <v>561</v>
      </c>
      <c r="D18176" s="33" t="s">
        <v>562</v>
      </c>
      <c r="E18176" s="34">
        <v>362141</v>
      </c>
      <c r="F18176" s="35">
        <v>1.03</v>
      </c>
      <c r="G18176" s="34" t="s">
        <v>362</v>
      </c>
    </row>
    <row r="18177" spans="1:7">
      <c r="A18177" s="32">
        <v>2018</v>
      </c>
      <c r="B18177" s="32">
        <v>2406</v>
      </c>
      <c r="C18177" s="33" t="s">
        <v>561</v>
      </c>
      <c r="D18177" s="33" t="s">
        <v>562</v>
      </c>
      <c r="E18177" s="34">
        <v>5147490</v>
      </c>
      <c r="F18177" s="35">
        <v>1.0289999999999999</v>
      </c>
      <c r="G18177" s="34" t="s">
        <v>362</v>
      </c>
    </row>
    <row r="18178" spans="1:7">
      <c r="A18178" s="32">
        <v>2018</v>
      </c>
      <c r="B18178" s="32">
        <v>2411</v>
      </c>
      <c r="C18178" s="33" t="s">
        <v>561</v>
      </c>
      <c r="D18178" s="33" t="s">
        <v>562</v>
      </c>
      <c r="E18178" s="34">
        <v>1996039</v>
      </c>
      <c r="F18178" s="35">
        <v>1.0429999999999999</v>
      </c>
      <c r="G18178" s="34" t="s">
        <v>362</v>
      </c>
    </row>
    <row r="18179" spans="1:7">
      <c r="A18179" s="32">
        <v>2018</v>
      </c>
      <c r="B18179" s="32">
        <v>2442</v>
      </c>
      <c r="C18179" s="33" t="s">
        <v>561</v>
      </c>
      <c r="D18179" s="33" t="s">
        <v>562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361</v>
      </c>
      <c r="D18180" s="33" t="s">
        <v>352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561</v>
      </c>
      <c r="D18181" s="33" t="s">
        <v>562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561</v>
      </c>
      <c r="D18182" s="33" t="s">
        <v>562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561</v>
      </c>
      <c r="D18183" s="33" t="s">
        <v>562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561</v>
      </c>
      <c r="D18184" s="33" t="s">
        <v>562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561</v>
      </c>
      <c r="D18185" s="33" t="s">
        <v>562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561</v>
      </c>
      <c r="D18186" s="33" t="s">
        <v>562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561</v>
      </c>
      <c r="D18187" s="33" t="s">
        <v>562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561</v>
      </c>
      <c r="D18188" s="33" t="s">
        <v>562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561</v>
      </c>
      <c r="D18189" s="33" t="s">
        <v>562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561</v>
      </c>
      <c r="D18190" s="33" t="s">
        <v>562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561</v>
      </c>
      <c r="D18191" s="33" t="s">
        <v>562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351</v>
      </c>
      <c r="D18192" s="33" t="s">
        <v>352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563</v>
      </c>
      <c r="D18193" s="33" t="s">
        <v>564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561</v>
      </c>
      <c r="D18194" s="33" t="s">
        <v>562</v>
      </c>
      <c r="E18194" s="34">
        <v>144460</v>
      </c>
      <c r="F18194" s="35">
        <v>1.02</v>
      </c>
      <c r="G18194" s="34" t="s">
        <v>362</v>
      </c>
    </row>
    <row r="18195" spans="1:7">
      <c r="A18195" s="32">
        <v>2018</v>
      </c>
      <c r="B18195" s="32">
        <v>2490</v>
      </c>
      <c r="C18195" s="33" t="s">
        <v>561</v>
      </c>
      <c r="D18195" s="33" t="s">
        <v>562</v>
      </c>
      <c r="E18195" s="34">
        <v>1863516</v>
      </c>
      <c r="F18195" s="35">
        <v>1.03</v>
      </c>
      <c r="G18195" s="34" t="s">
        <v>362</v>
      </c>
    </row>
    <row r="18196" spans="1:7">
      <c r="A18196" s="32">
        <v>2018</v>
      </c>
      <c r="B18196" s="32">
        <v>2493</v>
      </c>
      <c r="C18196" s="33" t="s">
        <v>561</v>
      </c>
      <c r="D18196" s="33" t="s">
        <v>562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563</v>
      </c>
      <c r="D18197" s="33" t="s">
        <v>564</v>
      </c>
      <c r="E18197" s="34">
        <v>18</v>
      </c>
      <c r="F18197" s="35">
        <v>5.83</v>
      </c>
      <c r="G18197" s="34" t="s">
        <v>362</v>
      </c>
    </row>
    <row r="18198" spans="1:7">
      <c r="A18198" s="32">
        <v>2018</v>
      </c>
      <c r="B18198" s="32">
        <v>2494</v>
      </c>
      <c r="C18198" s="33" t="s">
        <v>561</v>
      </c>
      <c r="D18198" s="33" t="s">
        <v>562</v>
      </c>
      <c r="E18198" s="34">
        <v>32162</v>
      </c>
      <c r="F18198" s="35">
        <v>1.03</v>
      </c>
      <c r="G18198" s="34" t="s">
        <v>362</v>
      </c>
    </row>
    <row r="18199" spans="1:7">
      <c r="A18199" s="32">
        <v>2018</v>
      </c>
      <c r="B18199" s="32">
        <v>2499</v>
      </c>
      <c r="C18199" s="33" t="s">
        <v>563</v>
      </c>
      <c r="D18199" s="33" t="s">
        <v>564</v>
      </c>
      <c r="E18199" s="34">
        <v>25</v>
      </c>
      <c r="F18199" s="35">
        <v>5.83</v>
      </c>
      <c r="G18199" s="34" t="s">
        <v>362</v>
      </c>
    </row>
    <row r="18200" spans="1:7">
      <c r="A18200" s="32">
        <v>2018</v>
      </c>
      <c r="B18200" s="32">
        <v>2499</v>
      </c>
      <c r="C18200" s="33" t="s">
        <v>561</v>
      </c>
      <c r="D18200" s="33" t="s">
        <v>562</v>
      </c>
      <c r="E18200" s="34">
        <v>140765</v>
      </c>
      <c r="F18200" s="35">
        <v>1.03</v>
      </c>
      <c r="G18200" s="34" t="s">
        <v>362</v>
      </c>
    </row>
    <row r="18201" spans="1:7">
      <c r="A18201" s="32">
        <v>2018</v>
      </c>
      <c r="B18201" s="32">
        <v>2500</v>
      </c>
      <c r="C18201" s="33" t="s">
        <v>561</v>
      </c>
      <c r="D18201" s="33" t="s">
        <v>562</v>
      </c>
      <c r="E18201" s="34">
        <v>5142280</v>
      </c>
      <c r="F18201" s="35">
        <v>1.0289999999999999</v>
      </c>
      <c r="G18201" s="34" t="s">
        <v>362</v>
      </c>
    </row>
    <row r="18202" spans="1:7">
      <c r="A18202" s="32">
        <v>2018</v>
      </c>
      <c r="B18202" s="32">
        <v>2511</v>
      </c>
      <c r="C18202" s="33" t="s">
        <v>561</v>
      </c>
      <c r="D18202" s="33" t="s">
        <v>562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561</v>
      </c>
      <c r="D18203" s="33" t="s">
        <v>562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563</v>
      </c>
      <c r="D18204" s="33" t="s">
        <v>564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561</v>
      </c>
      <c r="D18205" s="33" t="s">
        <v>562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565</v>
      </c>
      <c r="D18206" s="33" t="s">
        <v>564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563</v>
      </c>
      <c r="D18207" s="33" t="s">
        <v>564</v>
      </c>
      <c r="E18207" s="34">
        <v>229</v>
      </c>
      <c r="F18207" s="35">
        <v>5.6609999999999996</v>
      </c>
      <c r="G18207" s="34" t="s">
        <v>362</v>
      </c>
    </row>
    <row r="18208" spans="1:7">
      <c r="A18208" s="32">
        <v>2018</v>
      </c>
      <c r="B18208" s="32">
        <v>2539</v>
      </c>
      <c r="C18208" s="33" t="s">
        <v>561</v>
      </c>
      <c r="D18208" s="33" t="s">
        <v>562</v>
      </c>
      <c r="E18208" s="34">
        <v>3491059</v>
      </c>
      <c r="F18208" s="35">
        <v>1.0269999999999999</v>
      </c>
      <c r="G18208" s="34" t="s">
        <v>362</v>
      </c>
    </row>
    <row r="18209" spans="1:7">
      <c r="A18209" s="32">
        <v>2018</v>
      </c>
      <c r="B18209" s="32">
        <v>2594</v>
      </c>
      <c r="C18209" s="33" t="s">
        <v>561</v>
      </c>
      <c r="D18209" s="33" t="s">
        <v>562</v>
      </c>
      <c r="E18209" s="34">
        <v>11729</v>
      </c>
      <c r="F18209" s="35">
        <v>1.03</v>
      </c>
      <c r="G18209" s="34" t="s">
        <v>362</v>
      </c>
    </row>
    <row r="18210" spans="1:7">
      <c r="A18210" s="32">
        <v>2018</v>
      </c>
      <c r="B18210" s="32">
        <v>2625</v>
      </c>
      <c r="C18210" s="33" t="s">
        <v>561</v>
      </c>
      <c r="D18210" s="33" t="s">
        <v>562</v>
      </c>
      <c r="E18210" s="34">
        <v>908640</v>
      </c>
      <c r="F18210" s="35">
        <v>1.03</v>
      </c>
      <c r="G18210" s="34" t="s">
        <v>362</v>
      </c>
    </row>
    <row r="18211" spans="1:7">
      <c r="A18211" s="32">
        <v>2018</v>
      </c>
      <c r="B18211" s="32">
        <v>2706</v>
      </c>
      <c r="C18211" s="33" t="s">
        <v>561</v>
      </c>
      <c r="D18211" s="33" t="s">
        <v>562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351</v>
      </c>
      <c r="D18212" s="33" t="s">
        <v>352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351</v>
      </c>
      <c r="D18213" s="33" t="s">
        <v>352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351</v>
      </c>
      <c r="D18214" s="33" t="s">
        <v>352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351</v>
      </c>
      <c r="D18215" s="33" t="s">
        <v>352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351</v>
      </c>
      <c r="D18216" s="33" t="s">
        <v>352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351</v>
      </c>
      <c r="D18217" s="33" t="s">
        <v>352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351</v>
      </c>
      <c r="D18218" s="33" t="s">
        <v>352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563</v>
      </c>
      <c r="D18219" s="33" t="s">
        <v>564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351</v>
      </c>
      <c r="D18220" s="33" t="s">
        <v>352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351</v>
      </c>
      <c r="D18221" s="33" t="s">
        <v>352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561</v>
      </c>
      <c r="D18222" s="33" t="s">
        <v>562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561</v>
      </c>
      <c r="D18223" s="33" t="s">
        <v>562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561</v>
      </c>
      <c r="D18224" s="33" t="s">
        <v>562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561</v>
      </c>
      <c r="D18225" s="33" t="s">
        <v>562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561</v>
      </c>
      <c r="D18226" s="33" t="s">
        <v>562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563</v>
      </c>
      <c r="D18227" s="33" t="s">
        <v>564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351</v>
      </c>
      <c r="D18228" s="33" t="s">
        <v>352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351</v>
      </c>
      <c r="D18229" s="33" t="s">
        <v>352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351</v>
      </c>
      <c r="D18230" s="33" t="s">
        <v>352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351</v>
      </c>
      <c r="D18231" s="33" t="s">
        <v>352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351</v>
      </c>
      <c r="D18232" s="33" t="s">
        <v>352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351</v>
      </c>
      <c r="D18233" s="33" t="s">
        <v>352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561</v>
      </c>
      <c r="D18234" s="33" t="s">
        <v>562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561</v>
      </c>
      <c r="D18235" s="33" t="s">
        <v>562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561</v>
      </c>
      <c r="D18236" s="33" t="s">
        <v>562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561</v>
      </c>
      <c r="D18237" s="33" t="s">
        <v>562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561</v>
      </c>
      <c r="D18238" s="33" t="s">
        <v>562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561</v>
      </c>
      <c r="D18239" s="33" t="s">
        <v>562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561</v>
      </c>
      <c r="D18240" s="33" t="s">
        <v>562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561</v>
      </c>
      <c r="D18241" s="33" t="s">
        <v>562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561</v>
      </c>
      <c r="D18242" s="33" t="s">
        <v>562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351</v>
      </c>
      <c r="D18243" s="33" t="s">
        <v>352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351</v>
      </c>
      <c r="D18244" s="33" t="s">
        <v>352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351</v>
      </c>
      <c r="D18245" s="33" t="s">
        <v>352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563</v>
      </c>
      <c r="D18246" s="33" t="s">
        <v>564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351</v>
      </c>
      <c r="D18247" s="33" t="s">
        <v>352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351</v>
      </c>
      <c r="D18248" s="33" t="s">
        <v>352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351</v>
      </c>
      <c r="D18249" s="33" t="s">
        <v>352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351</v>
      </c>
      <c r="D18250" s="33" t="s">
        <v>352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351</v>
      </c>
      <c r="D18251" s="33" t="s">
        <v>352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351</v>
      </c>
      <c r="D18252" s="33" t="s">
        <v>352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351</v>
      </c>
      <c r="D18253" s="33" t="s">
        <v>352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351</v>
      </c>
      <c r="D18254" s="33" t="s">
        <v>352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561</v>
      </c>
      <c r="D18255" s="33" t="s">
        <v>562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360</v>
      </c>
      <c r="D18256" s="33" t="s">
        <v>352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360</v>
      </c>
      <c r="D18257" s="33" t="s">
        <v>352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360</v>
      </c>
      <c r="D18258" s="33" t="s">
        <v>352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360</v>
      </c>
      <c r="D18259" s="33" t="s">
        <v>352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351</v>
      </c>
      <c r="D18260" s="33" t="s">
        <v>352</v>
      </c>
      <c r="E18260" s="34">
        <v>6720</v>
      </c>
      <c r="F18260" s="35">
        <v>25.021999999999998</v>
      </c>
      <c r="G18260" s="34" t="s">
        <v>362</v>
      </c>
    </row>
    <row r="18261" spans="1:7">
      <c r="A18261" s="32">
        <v>2018</v>
      </c>
      <c r="B18261" s="32">
        <v>2828</v>
      </c>
      <c r="C18261" s="33" t="s">
        <v>351</v>
      </c>
      <c r="D18261" s="33" t="s">
        <v>352</v>
      </c>
      <c r="E18261" s="34">
        <v>81202</v>
      </c>
      <c r="F18261" s="35">
        <v>25.31</v>
      </c>
      <c r="G18261" s="34" t="s">
        <v>362</v>
      </c>
    </row>
    <row r="18262" spans="1:7">
      <c r="A18262" s="32">
        <v>2018</v>
      </c>
      <c r="B18262" s="32">
        <v>2828</v>
      </c>
      <c r="C18262" s="33" t="s">
        <v>351</v>
      </c>
      <c r="D18262" s="33" t="s">
        <v>352</v>
      </c>
      <c r="E18262" s="34">
        <v>124607</v>
      </c>
      <c r="F18262" s="35">
        <v>25.44</v>
      </c>
      <c r="G18262" s="34" t="s">
        <v>362</v>
      </c>
    </row>
    <row r="18263" spans="1:7">
      <c r="A18263" s="32">
        <v>2018</v>
      </c>
      <c r="B18263" s="32">
        <v>2828</v>
      </c>
      <c r="C18263" s="33" t="s">
        <v>351</v>
      </c>
      <c r="D18263" s="33" t="s">
        <v>352</v>
      </c>
      <c r="E18263" s="34">
        <v>3794</v>
      </c>
      <c r="F18263" s="35">
        <v>25.83</v>
      </c>
      <c r="G18263" s="34" t="s">
        <v>362</v>
      </c>
    </row>
    <row r="18264" spans="1:7">
      <c r="A18264" s="32">
        <v>2018</v>
      </c>
      <c r="B18264" s="32">
        <v>2828</v>
      </c>
      <c r="C18264" s="33" t="s">
        <v>351</v>
      </c>
      <c r="D18264" s="33" t="s">
        <v>352</v>
      </c>
      <c r="E18264" s="34">
        <v>3130</v>
      </c>
      <c r="F18264" s="35">
        <v>25.254000000000001</v>
      </c>
      <c r="G18264" s="34" t="s">
        <v>362</v>
      </c>
    </row>
    <row r="18265" spans="1:7">
      <c r="A18265" s="32">
        <v>2018</v>
      </c>
      <c r="B18265" s="32">
        <v>2828</v>
      </c>
      <c r="C18265" s="33" t="s">
        <v>351</v>
      </c>
      <c r="D18265" s="33" t="s">
        <v>352</v>
      </c>
      <c r="E18265" s="34">
        <v>20608</v>
      </c>
      <c r="F18265" s="35">
        <v>25.777999999999999</v>
      </c>
      <c r="G18265" s="34" t="s">
        <v>362</v>
      </c>
    </row>
    <row r="18266" spans="1:7">
      <c r="A18266" s="32">
        <v>2018</v>
      </c>
      <c r="B18266" s="32">
        <v>2828</v>
      </c>
      <c r="C18266" s="33" t="s">
        <v>351</v>
      </c>
      <c r="D18266" s="33" t="s">
        <v>352</v>
      </c>
      <c r="E18266" s="34">
        <v>16664</v>
      </c>
      <c r="F18266" s="35">
        <v>24.027999999999999</v>
      </c>
      <c r="G18266" s="34" t="s">
        <v>362</v>
      </c>
    </row>
    <row r="18267" spans="1:7">
      <c r="A18267" s="32">
        <v>2018</v>
      </c>
      <c r="B18267" s="32">
        <v>2828</v>
      </c>
      <c r="C18267" s="33" t="s">
        <v>351</v>
      </c>
      <c r="D18267" s="33" t="s">
        <v>352</v>
      </c>
      <c r="E18267" s="34">
        <v>4906</v>
      </c>
      <c r="F18267" s="35">
        <v>24.846</v>
      </c>
      <c r="G18267" s="34" t="s">
        <v>362</v>
      </c>
    </row>
    <row r="18268" spans="1:7">
      <c r="A18268" s="32">
        <v>2018</v>
      </c>
      <c r="B18268" s="32">
        <v>2828</v>
      </c>
      <c r="C18268" s="33" t="s">
        <v>351</v>
      </c>
      <c r="D18268" s="33" t="s">
        <v>352</v>
      </c>
      <c r="E18268" s="34">
        <v>19569</v>
      </c>
      <c r="F18268" s="35">
        <v>25.318000000000001</v>
      </c>
      <c r="G18268" s="34" t="s">
        <v>362</v>
      </c>
    </row>
    <row r="18269" spans="1:7">
      <c r="A18269" s="32">
        <v>2018</v>
      </c>
      <c r="B18269" s="32">
        <v>2828</v>
      </c>
      <c r="C18269" s="33" t="s">
        <v>351</v>
      </c>
      <c r="D18269" s="33" t="s">
        <v>352</v>
      </c>
      <c r="E18269" s="34">
        <v>40809</v>
      </c>
      <c r="F18269" s="35">
        <v>24.916</v>
      </c>
      <c r="G18269" s="34" t="s">
        <v>362</v>
      </c>
    </row>
    <row r="18270" spans="1:7">
      <c r="A18270" s="32">
        <v>2018</v>
      </c>
      <c r="B18270" s="32">
        <v>2828</v>
      </c>
      <c r="C18270" s="33" t="s">
        <v>351</v>
      </c>
      <c r="D18270" s="33" t="s">
        <v>352</v>
      </c>
      <c r="E18270" s="34">
        <v>5047</v>
      </c>
      <c r="F18270" s="35">
        <v>25.09</v>
      </c>
      <c r="G18270" s="34" t="s">
        <v>362</v>
      </c>
    </row>
    <row r="18271" spans="1:7">
      <c r="A18271" s="32">
        <v>2018</v>
      </c>
      <c r="B18271" s="32">
        <v>2832</v>
      </c>
      <c r="C18271" s="33" t="s">
        <v>351</v>
      </c>
      <c r="D18271" s="33" t="s">
        <v>352</v>
      </c>
      <c r="E18271" s="34">
        <v>68060</v>
      </c>
      <c r="F18271" s="35">
        <v>22.091999999999999</v>
      </c>
      <c r="G18271" s="34" t="s">
        <v>362</v>
      </c>
    </row>
    <row r="18272" spans="1:7">
      <c r="A18272" s="32">
        <v>2018</v>
      </c>
      <c r="B18272" s="32">
        <v>2832</v>
      </c>
      <c r="C18272" s="33" t="s">
        <v>351</v>
      </c>
      <c r="D18272" s="33" t="s">
        <v>352</v>
      </c>
      <c r="E18272" s="34">
        <v>38620</v>
      </c>
      <c r="F18272" s="35">
        <v>25.286999999999999</v>
      </c>
      <c r="G18272" s="34" t="s">
        <v>362</v>
      </c>
    </row>
    <row r="18273" spans="1:7">
      <c r="A18273" s="32">
        <v>2018</v>
      </c>
      <c r="B18273" s="32">
        <v>2832</v>
      </c>
      <c r="C18273" s="33" t="s">
        <v>351</v>
      </c>
      <c r="D18273" s="33" t="s">
        <v>352</v>
      </c>
      <c r="E18273" s="34">
        <v>33508</v>
      </c>
      <c r="F18273" s="35">
        <v>25.253</v>
      </c>
      <c r="G18273" s="34" t="s">
        <v>362</v>
      </c>
    </row>
    <row r="18274" spans="1:7">
      <c r="A18274" s="32">
        <v>2018</v>
      </c>
      <c r="B18274" s="32">
        <v>2832</v>
      </c>
      <c r="C18274" s="33" t="s">
        <v>351</v>
      </c>
      <c r="D18274" s="33" t="s">
        <v>352</v>
      </c>
      <c r="E18274" s="34">
        <v>29428</v>
      </c>
      <c r="F18274" s="35">
        <v>25.056999999999999</v>
      </c>
      <c r="G18274" s="34" t="s">
        <v>362</v>
      </c>
    </row>
    <row r="18275" spans="1:7">
      <c r="A18275" s="32">
        <v>2018</v>
      </c>
      <c r="B18275" s="32">
        <v>2832</v>
      </c>
      <c r="C18275" s="33" t="s">
        <v>351</v>
      </c>
      <c r="D18275" s="33" t="s">
        <v>352</v>
      </c>
      <c r="E18275" s="34">
        <v>28584</v>
      </c>
      <c r="F18275" s="35">
        <v>25.038</v>
      </c>
      <c r="G18275" s="34" t="s">
        <v>362</v>
      </c>
    </row>
    <row r="18276" spans="1:7">
      <c r="A18276" s="32">
        <v>2018</v>
      </c>
      <c r="B18276" s="32">
        <v>2832</v>
      </c>
      <c r="C18276" s="33" t="s">
        <v>351</v>
      </c>
      <c r="D18276" s="33" t="s">
        <v>352</v>
      </c>
      <c r="E18276" s="34">
        <v>1617</v>
      </c>
      <c r="F18276" s="35">
        <v>23.286000000000001</v>
      </c>
      <c r="G18276" s="34" t="s">
        <v>362</v>
      </c>
    </row>
    <row r="18277" spans="1:7">
      <c r="A18277" s="32">
        <v>2018</v>
      </c>
      <c r="B18277" s="32">
        <v>2832</v>
      </c>
      <c r="C18277" s="33" t="s">
        <v>351</v>
      </c>
      <c r="D18277" s="33" t="s">
        <v>352</v>
      </c>
      <c r="E18277" s="34">
        <v>27556</v>
      </c>
      <c r="F18277" s="35">
        <v>25.053999999999998</v>
      </c>
      <c r="G18277" s="34" t="s">
        <v>362</v>
      </c>
    </row>
    <row r="18278" spans="1:7">
      <c r="A18278" s="32">
        <v>2018</v>
      </c>
      <c r="B18278" s="32">
        <v>2832</v>
      </c>
      <c r="C18278" s="33" t="s">
        <v>351</v>
      </c>
      <c r="D18278" s="33" t="s">
        <v>352</v>
      </c>
      <c r="E18278" s="34">
        <v>4903</v>
      </c>
      <c r="F18278" s="35">
        <v>22.081</v>
      </c>
      <c r="G18278" s="34" t="s">
        <v>362</v>
      </c>
    </row>
    <row r="18279" spans="1:7">
      <c r="A18279" s="32">
        <v>2018</v>
      </c>
      <c r="B18279" s="32">
        <v>2832</v>
      </c>
      <c r="C18279" s="33" t="s">
        <v>351</v>
      </c>
      <c r="D18279" s="33" t="s">
        <v>352</v>
      </c>
      <c r="E18279" s="34">
        <v>1532</v>
      </c>
      <c r="F18279" s="35">
        <v>25.847999999999999</v>
      </c>
      <c r="G18279" s="34" t="s">
        <v>362</v>
      </c>
    </row>
    <row r="18280" spans="1:7">
      <c r="A18280" s="32">
        <v>2018</v>
      </c>
      <c r="B18280" s="32">
        <v>2836</v>
      </c>
      <c r="C18280" s="33" t="s">
        <v>351</v>
      </c>
      <c r="D18280" s="33" t="s">
        <v>352</v>
      </c>
      <c r="E18280" s="34">
        <v>15353</v>
      </c>
      <c r="F18280" s="35">
        <v>22.76</v>
      </c>
      <c r="G18280" s="34" t="s">
        <v>362</v>
      </c>
    </row>
    <row r="18281" spans="1:7">
      <c r="A18281" s="32">
        <v>2018</v>
      </c>
      <c r="B18281" s="32">
        <v>2836</v>
      </c>
      <c r="C18281" s="33" t="s">
        <v>351</v>
      </c>
      <c r="D18281" s="33" t="s">
        <v>352</v>
      </c>
      <c r="E18281" s="34">
        <v>37668</v>
      </c>
      <c r="F18281" s="35">
        <v>22.75</v>
      </c>
      <c r="G18281" s="34" t="s">
        <v>362</v>
      </c>
    </row>
    <row r="18282" spans="1:7">
      <c r="A18282" s="32">
        <v>2018</v>
      </c>
      <c r="B18282" s="32">
        <v>2836</v>
      </c>
      <c r="C18282" s="33" t="s">
        <v>563</v>
      </c>
      <c r="D18282" s="33" t="s">
        <v>564</v>
      </c>
      <c r="E18282" s="34">
        <v>1241</v>
      </c>
      <c r="F18282" s="35">
        <v>5.8250000000000002</v>
      </c>
      <c r="G18282" s="34" t="s">
        <v>362</v>
      </c>
    </row>
    <row r="18283" spans="1:7">
      <c r="A18283" s="32">
        <v>2018</v>
      </c>
      <c r="B18283" s="32">
        <v>2840</v>
      </c>
      <c r="C18283" s="33" t="s">
        <v>563</v>
      </c>
      <c r="D18283" s="33" t="s">
        <v>564</v>
      </c>
      <c r="E18283" s="34">
        <v>1421</v>
      </c>
      <c r="F18283" s="35">
        <v>5.7919999999999998</v>
      </c>
      <c r="G18283" s="34" t="s">
        <v>362</v>
      </c>
    </row>
    <row r="18284" spans="1:7">
      <c r="A18284" s="32">
        <v>2018</v>
      </c>
      <c r="B18284" s="32">
        <v>2840</v>
      </c>
      <c r="C18284" s="33" t="s">
        <v>351</v>
      </c>
      <c r="D18284" s="33" t="s">
        <v>352</v>
      </c>
      <c r="E18284" s="34">
        <v>34249</v>
      </c>
      <c r="F18284" s="35">
        <v>23.335999999999999</v>
      </c>
      <c r="G18284" s="34" t="s">
        <v>362</v>
      </c>
    </row>
    <row r="18285" spans="1:7">
      <c r="A18285" s="32">
        <v>2018</v>
      </c>
      <c r="B18285" s="32">
        <v>2840</v>
      </c>
      <c r="C18285" s="33" t="s">
        <v>351</v>
      </c>
      <c r="D18285" s="33" t="s">
        <v>352</v>
      </c>
      <c r="E18285" s="34">
        <v>80156</v>
      </c>
      <c r="F18285" s="35">
        <v>23.478000000000002</v>
      </c>
      <c r="G18285" s="34" t="s">
        <v>362</v>
      </c>
    </row>
    <row r="18286" spans="1:7">
      <c r="A18286" s="32">
        <v>2018</v>
      </c>
      <c r="B18286" s="32">
        <v>2840</v>
      </c>
      <c r="C18286" s="33" t="s">
        <v>351</v>
      </c>
      <c r="D18286" s="33" t="s">
        <v>352</v>
      </c>
      <c r="E18286" s="34">
        <v>3171</v>
      </c>
      <c r="F18286" s="35">
        <v>25.39</v>
      </c>
      <c r="G18286" s="34" t="s">
        <v>362</v>
      </c>
    </row>
    <row r="18287" spans="1:7">
      <c r="A18287" s="32">
        <v>2018</v>
      </c>
      <c r="B18287" s="32">
        <v>2847</v>
      </c>
      <c r="C18287" s="33" t="s">
        <v>561</v>
      </c>
      <c r="D18287" s="33" t="s">
        <v>562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351</v>
      </c>
      <c r="D18288" s="33" t="s">
        <v>352</v>
      </c>
      <c r="E18288" s="34">
        <v>122328</v>
      </c>
      <c r="F18288" s="35">
        <v>24.995999999999999</v>
      </c>
      <c r="G18288" s="34" t="s">
        <v>362</v>
      </c>
    </row>
    <row r="18289" spans="1:7">
      <c r="A18289" s="32">
        <v>2018</v>
      </c>
      <c r="B18289" s="32">
        <v>2866</v>
      </c>
      <c r="C18289" s="33" t="s">
        <v>563</v>
      </c>
      <c r="D18289" s="33" t="s">
        <v>564</v>
      </c>
      <c r="E18289" s="34">
        <v>6787</v>
      </c>
      <c r="F18289" s="35">
        <v>5.8</v>
      </c>
      <c r="G18289" s="34" t="s">
        <v>362</v>
      </c>
    </row>
    <row r="18290" spans="1:7">
      <c r="A18290" s="32">
        <v>2018</v>
      </c>
      <c r="B18290" s="32">
        <v>2876</v>
      </c>
      <c r="C18290" s="33" t="s">
        <v>351</v>
      </c>
      <c r="D18290" s="33" t="s">
        <v>352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351</v>
      </c>
      <c r="D18291" s="33" t="s">
        <v>352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563</v>
      </c>
      <c r="D18292" s="33" t="s">
        <v>564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561</v>
      </c>
      <c r="D18293" s="33" t="s">
        <v>562</v>
      </c>
      <c r="E18293" s="34">
        <v>141264</v>
      </c>
      <c r="F18293" s="35">
        <v>1.0529999999999999</v>
      </c>
      <c r="G18293" s="34" t="s">
        <v>362</v>
      </c>
    </row>
    <row r="18294" spans="1:7">
      <c r="A18294" s="32">
        <v>2018</v>
      </c>
      <c r="B18294" s="32">
        <v>2936</v>
      </c>
      <c r="C18294" s="33" t="s">
        <v>561</v>
      </c>
      <c r="D18294" s="33" t="s">
        <v>562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351</v>
      </c>
      <c r="D18295" s="33" t="s">
        <v>352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351</v>
      </c>
      <c r="D18296" s="33" t="s">
        <v>352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563</v>
      </c>
      <c r="D18297" s="33" t="s">
        <v>564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561</v>
      </c>
      <c r="D18298" s="33" t="s">
        <v>562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361</v>
      </c>
      <c r="D18299" s="33" t="s">
        <v>352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561</v>
      </c>
      <c r="D18300" s="33" t="s">
        <v>562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561</v>
      </c>
      <c r="D18301" s="33" t="s">
        <v>562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561</v>
      </c>
      <c r="D18302" s="33" t="s">
        <v>562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361</v>
      </c>
      <c r="D18303" s="33" t="s">
        <v>352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561</v>
      </c>
      <c r="D18304" s="33" t="s">
        <v>562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561</v>
      </c>
      <c r="D18305" s="33" t="s">
        <v>562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561</v>
      </c>
      <c r="D18306" s="33" t="s">
        <v>562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561</v>
      </c>
      <c r="D18307" s="33" t="s">
        <v>562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561</v>
      </c>
      <c r="D18308" s="33" t="s">
        <v>562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561</v>
      </c>
      <c r="D18309" s="33" t="s">
        <v>562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561</v>
      </c>
      <c r="D18310" s="33" t="s">
        <v>562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561</v>
      </c>
      <c r="D18311" s="33" t="s">
        <v>562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561</v>
      </c>
      <c r="D18312" s="33" t="s">
        <v>562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561</v>
      </c>
      <c r="D18313" s="33" t="s">
        <v>562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561</v>
      </c>
      <c r="D18314" s="33" t="s">
        <v>562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561</v>
      </c>
      <c r="D18315" s="33" t="s">
        <v>562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561</v>
      </c>
      <c r="D18316" s="33" t="s">
        <v>562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561</v>
      </c>
      <c r="D18317" s="33" t="s">
        <v>562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561</v>
      </c>
      <c r="D18318" s="33" t="s">
        <v>562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561</v>
      </c>
      <c r="D18319" s="33" t="s">
        <v>562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561</v>
      </c>
      <c r="D18320" s="33" t="s">
        <v>562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561</v>
      </c>
      <c r="D18321" s="33" t="s">
        <v>562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561</v>
      </c>
      <c r="D18322" s="33" t="s">
        <v>562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561</v>
      </c>
      <c r="D18323" s="33" t="s">
        <v>562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561</v>
      </c>
      <c r="D18324" s="33" t="s">
        <v>562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561</v>
      </c>
      <c r="D18325" s="33" t="s">
        <v>562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561</v>
      </c>
      <c r="D18326" s="33" t="s">
        <v>562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561</v>
      </c>
      <c r="D18327" s="33" t="s">
        <v>562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561</v>
      </c>
      <c r="D18328" s="33" t="s">
        <v>562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561</v>
      </c>
      <c r="D18329" s="33" t="s">
        <v>562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561</v>
      </c>
      <c r="D18330" s="33" t="s">
        <v>562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561</v>
      </c>
      <c r="D18331" s="33" t="s">
        <v>562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561</v>
      </c>
      <c r="D18332" s="33" t="s">
        <v>562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561</v>
      </c>
      <c r="D18333" s="33" t="s">
        <v>562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561</v>
      </c>
      <c r="D18334" s="33" t="s">
        <v>562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561</v>
      </c>
      <c r="D18335" s="33" t="s">
        <v>562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561</v>
      </c>
      <c r="D18336" s="33" t="s">
        <v>562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561</v>
      </c>
      <c r="D18337" s="33" t="s">
        <v>562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561</v>
      </c>
      <c r="D18338" s="33" t="s">
        <v>562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561</v>
      </c>
      <c r="D18339" s="33" t="s">
        <v>562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561</v>
      </c>
      <c r="D18340" s="33" t="s">
        <v>562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561</v>
      </c>
      <c r="D18341" s="33" t="s">
        <v>562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561</v>
      </c>
      <c r="D18342" s="33" t="s">
        <v>562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561</v>
      </c>
      <c r="D18343" s="33" t="s">
        <v>562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561</v>
      </c>
      <c r="D18344" s="33" t="s">
        <v>562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561</v>
      </c>
      <c r="D18345" s="33" t="s">
        <v>562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361</v>
      </c>
      <c r="D18346" s="33" t="s">
        <v>352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361</v>
      </c>
      <c r="D18347" s="33" t="s">
        <v>352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561</v>
      </c>
      <c r="D18348" s="33" t="s">
        <v>562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561</v>
      </c>
      <c r="D18349" s="33" t="s">
        <v>562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561</v>
      </c>
      <c r="D18350" s="33" t="s">
        <v>562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561</v>
      </c>
      <c r="D18351" s="33" t="s">
        <v>562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561</v>
      </c>
      <c r="D18352" s="33" t="s">
        <v>562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561</v>
      </c>
      <c r="D18353" s="33" t="s">
        <v>562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561</v>
      </c>
      <c r="D18354" s="33" t="s">
        <v>562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561</v>
      </c>
      <c r="D18355" s="33" t="s">
        <v>562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561</v>
      </c>
      <c r="D18356" s="33" t="s">
        <v>562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561</v>
      </c>
      <c r="D18357" s="33" t="s">
        <v>562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561</v>
      </c>
      <c r="D18358" s="33" t="s">
        <v>562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561</v>
      </c>
      <c r="D18359" s="33" t="s">
        <v>562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561</v>
      </c>
      <c r="D18360" s="33" t="s">
        <v>562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561</v>
      </c>
      <c r="D18361" s="33" t="s">
        <v>562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561</v>
      </c>
      <c r="D18362" s="33" t="s">
        <v>562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561</v>
      </c>
      <c r="D18363" s="33" t="s">
        <v>562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561</v>
      </c>
      <c r="D18364" s="33" t="s">
        <v>562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561</v>
      </c>
      <c r="D18365" s="33" t="s">
        <v>562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561</v>
      </c>
      <c r="D18366" s="33" t="s">
        <v>562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561</v>
      </c>
      <c r="D18367" s="33" t="s">
        <v>562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561</v>
      </c>
      <c r="D18368" s="33" t="s">
        <v>562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561</v>
      </c>
      <c r="D18369" s="33" t="s">
        <v>562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561</v>
      </c>
      <c r="D18370" s="33" t="s">
        <v>562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561</v>
      </c>
      <c r="D18371" s="33" t="s">
        <v>562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561</v>
      </c>
      <c r="D18372" s="33" t="s">
        <v>562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561</v>
      </c>
      <c r="D18373" s="33" t="s">
        <v>562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561</v>
      </c>
      <c r="D18374" s="33" t="s">
        <v>562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561</v>
      </c>
      <c r="D18375" s="33" t="s">
        <v>562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561</v>
      </c>
      <c r="D18376" s="33" t="s">
        <v>562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561</v>
      </c>
      <c r="D18377" s="33" t="s">
        <v>562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561</v>
      </c>
      <c r="D18378" s="33" t="s">
        <v>562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561</v>
      </c>
      <c r="D18379" s="33" t="s">
        <v>562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561</v>
      </c>
      <c r="D18380" s="33" t="s">
        <v>562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561</v>
      </c>
      <c r="D18381" s="33" t="s">
        <v>562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561</v>
      </c>
      <c r="D18382" s="33" t="s">
        <v>562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561</v>
      </c>
      <c r="D18383" s="33" t="s">
        <v>562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561</v>
      </c>
      <c r="D18384" s="33" t="s">
        <v>562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561</v>
      </c>
      <c r="D18385" s="33" t="s">
        <v>562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561</v>
      </c>
      <c r="D18386" s="33" t="s">
        <v>562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561</v>
      </c>
      <c r="D18387" s="33" t="s">
        <v>562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561</v>
      </c>
      <c r="D18388" s="33" t="s">
        <v>562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561</v>
      </c>
      <c r="D18389" s="33" t="s">
        <v>562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561</v>
      </c>
      <c r="D18390" s="33" t="s">
        <v>562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561</v>
      </c>
      <c r="D18391" s="33" t="s">
        <v>562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561</v>
      </c>
      <c r="D18392" s="33" t="s">
        <v>562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561</v>
      </c>
      <c r="D18393" s="33" t="s">
        <v>562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561</v>
      </c>
      <c r="D18394" s="33" t="s">
        <v>562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561</v>
      </c>
      <c r="D18395" s="33" t="s">
        <v>562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561</v>
      </c>
      <c r="D18396" s="33" t="s">
        <v>562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561</v>
      </c>
      <c r="D18397" s="33" t="s">
        <v>562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561</v>
      </c>
      <c r="D18398" s="33" t="s">
        <v>562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561</v>
      </c>
      <c r="D18399" s="33" t="s">
        <v>562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561</v>
      </c>
      <c r="D18400" s="33" t="s">
        <v>562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561</v>
      </c>
      <c r="D18401" s="33" t="s">
        <v>562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561</v>
      </c>
      <c r="D18402" s="33" t="s">
        <v>562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561</v>
      </c>
      <c r="D18403" s="33" t="s">
        <v>562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561</v>
      </c>
      <c r="D18404" s="33" t="s">
        <v>562</v>
      </c>
      <c r="E18404" s="34">
        <v>15315</v>
      </c>
      <c r="F18404" s="35">
        <v>1.03</v>
      </c>
      <c r="G18404" s="34" t="s">
        <v>362</v>
      </c>
    </row>
    <row r="18405" spans="1:7">
      <c r="A18405" s="32">
        <v>2018</v>
      </c>
      <c r="B18405" s="32">
        <v>3096</v>
      </c>
      <c r="C18405" s="33" t="s">
        <v>561</v>
      </c>
      <c r="D18405" s="33" t="s">
        <v>562</v>
      </c>
      <c r="E18405" s="34">
        <v>26868</v>
      </c>
      <c r="F18405" s="35">
        <v>1.03</v>
      </c>
      <c r="G18405" s="34" t="s">
        <v>362</v>
      </c>
    </row>
    <row r="18406" spans="1:7">
      <c r="A18406" s="32">
        <v>2018</v>
      </c>
      <c r="B18406" s="32">
        <v>3118</v>
      </c>
      <c r="C18406" s="33" t="s">
        <v>561</v>
      </c>
      <c r="D18406" s="33" t="s">
        <v>562</v>
      </c>
      <c r="E18406" s="34">
        <v>4803</v>
      </c>
      <c r="F18406" s="35">
        <v>1.03</v>
      </c>
      <c r="G18406" s="34" t="s">
        <v>362</v>
      </c>
    </row>
    <row r="18407" spans="1:7">
      <c r="A18407" s="32">
        <v>2018</v>
      </c>
      <c r="B18407" s="32">
        <v>3122</v>
      </c>
      <c r="C18407" s="33" t="s">
        <v>351</v>
      </c>
      <c r="D18407" s="33" t="s">
        <v>352</v>
      </c>
      <c r="E18407" s="34">
        <v>87090</v>
      </c>
      <c r="F18407" s="35">
        <v>26</v>
      </c>
      <c r="G18407" s="34" t="s">
        <v>362</v>
      </c>
    </row>
    <row r="18408" spans="1:7">
      <c r="A18408" s="32">
        <v>2018</v>
      </c>
      <c r="B18408" s="32">
        <v>3122</v>
      </c>
      <c r="C18408" s="33" t="s">
        <v>351</v>
      </c>
      <c r="D18408" s="33" t="s">
        <v>352</v>
      </c>
      <c r="E18408" s="34">
        <v>44465</v>
      </c>
      <c r="F18408" s="35">
        <v>26</v>
      </c>
      <c r="G18408" s="34" t="s">
        <v>362</v>
      </c>
    </row>
    <row r="18409" spans="1:7">
      <c r="A18409" s="32">
        <v>2018</v>
      </c>
      <c r="B18409" s="32">
        <v>3122</v>
      </c>
      <c r="C18409" s="33" t="s">
        <v>351</v>
      </c>
      <c r="D18409" s="33" t="s">
        <v>352</v>
      </c>
      <c r="E18409" s="34">
        <v>9085</v>
      </c>
      <c r="F18409" s="35">
        <v>25</v>
      </c>
      <c r="G18409" s="34" t="s">
        <v>362</v>
      </c>
    </row>
    <row r="18410" spans="1:7">
      <c r="A18410" s="32">
        <v>2018</v>
      </c>
      <c r="B18410" s="32">
        <v>3122</v>
      </c>
      <c r="C18410" s="33" t="s">
        <v>351</v>
      </c>
      <c r="D18410" s="33" t="s">
        <v>352</v>
      </c>
      <c r="E18410" s="34">
        <v>7097</v>
      </c>
      <c r="F18410" s="35">
        <v>24</v>
      </c>
      <c r="G18410" s="34" t="s">
        <v>362</v>
      </c>
    </row>
    <row r="18411" spans="1:7">
      <c r="A18411" s="32">
        <v>2018</v>
      </c>
      <c r="B18411" s="32">
        <v>3122</v>
      </c>
      <c r="C18411" s="33" t="s">
        <v>351</v>
      </c>
      <c r="D18411" s="33" t="s">
        <v>352</v>
      </c>
      <c r="E18411" s="34">
        <v>1063</v>
      </c>
      <c r="F18411" s="35">
        <v>25</v>
      </c>
      <c r="G18411" s="34" t="s">
        <v>362</v>
      </c>
    </row>
    <row r="18412" spans="1:7">
      <c r="A18412" s="32">
        <v>2018</v>
      </c>
      <c r="B18412" s="32">
        <v>3122</v>
      </c>
      <c r="C18412" s="33" t="s">
        <v>563</v>
      </c>
      <c r="D18412" s="33" t="s">
        <v>564</v>
      </c>
      <c r="E18412" s="34">
        <v>710</v>
      </c>
      <c r="F18412" s="35">
        <v>5.78</v>
      </c>
      <c r="G18412" s="34" t="s">
        <v>362</v>
      </c>
    </row>
    <row r="18413" spans="1:7">
      <c r="A18413" s="32">
        <v>2018</v>
      </c>
      <c r="B18413" s="32">
        <v>3130</v>
      </c>
      <c r="C18413" s="33" t="s">
        <v>363</v>
      </c>
      <c r="D18413" s="33" t="s">
        <v>352</v>
      </c>
      <c r="E18413" s="34">
        <v>228941</v>
      </c>
      <c r="F18413" s="35">
        <v>13.25</v>
      </c>
      <c r="G18413" s="34" t="s">
        <v>362</v>
      </c>
    </row>
    <row r="18414" spans="1:7">
      <c r="A18414" s="32">
        <v>2018</v>
      </c>
      <c r="B18414" s="32">
        <v>3130</v>
      </c>
      <c r="C18414" s="33" t="s">
        <v>563</v>
      </c>
      <c r="D18414" s="33" t="s">
        <v>564</v>
      </c>
      <c r="E18414" s="34">
        <v>887</v>
      </c>
      <c r="F18414" s="35">
        <v>5.8</v>
      </c>
      <c r="G18414" s="34" t="s">
        <v>362</v>
      </c>
    </row>
    <row r="18415" spans="1:7">
      <c r="A18415" s="32">
        <v>2018</v>
      </c>
      <c r="B18415" s="32">
        <v>3130</v>
      </c>
      <c r="C18415" s="33" t="s">
        <v>563</v>
      </c>
      <c r="D18415" s="33" t="s">
        <v>564</v>
      </c>
      <c r="E18415" s="34">
        <v>179</v>
      </c>
      <c r="F18415" s="35">
        <v>5.8</v>
      </c>
      <c r="G18415" s="34" t="s">
        <v>362</v>
      </c>
    </row>
    <row r="18416" spans="1:7">
      <c r="A18416" s="32">
        <v>2018</v>
      </c>
      <c r="B18416" s="32">
        <v>3130</v>
      </c>
      <c r="C18416" s="33" t="s">
        <v>563</v>
      </c>
      <c r="D18416" s="33" t="s">
        <v>564</v>
      </c>
      <c r="E18416" s="34">
        <v>572</v>
      </c>
      <c r="F18416" s="35">
        <v>5.8</v>
      </c>
      <c r="G18416" s="34" t="s">
        <v>362</v>
      </c>
    </row>
    <row r="18417" spans="1:7">
      <c r="A18417" s="32">
        <v>2018</v>
      </c>
      <c r="B18417" s="32">
        <v>3131</v>
      </c>
      <c r="C18417" s="33" t="s">
        <v>561</v>
      </c>
      <c r="D18417" s="33" t="s">
        <v>562</v>
      </c>
      <c r="E18417" s="34">
        <v>507245</v>
      </c>
      <c r="F18417" s="35">
        <v>1.03</v>
      </c>
      <c r="G18417" s="34" t="s">
        <v>362</v>
      </c>
    </row>
    <row r="18418" spans="1:7">
      <c r="A18418" s="32">
        <v>2018</v>
      </c>
      <c r="B18418" s="32">
        <v>3136</v>
      </c>
      <c r="C18418" s="33" t="s">
        <v>563</v>
      </c>
      <c r="D18418" s="33" t="s">
        <v>564</v>
      </c>
      <c r="E18418" s="34">
        <v>2485</v>
      </c>
      <c r="F18418" s="35">
        <v>5.8250000000000002</v>
      </c>
      <c r="G18418" s="34" t="s">
        <v>362</v>
      </c>
    </row>
    <row r="18419" spans="1:7">
      <c r="A18419" s="32">
        <v>2018</v>
      </c>
      <c r="B18419" s="32">
        <v>3138</v>
      </c>
      <c r="C18419" s="33" t="s">
        <v>563</v>
      </c>
      <c r="D18419" s="33" t="s">
        <v>564</v>
      </c>
      <c r="E18419" s="34">
        <v>19</v>
      </c>
      <c r="F18419" s="35">
        <v>5.8250000000000002</v>
      </c>
      <c r="G18419" s="34" t="s">
        <v>362</v>
      </c>
    </row>
    <row r="18420" spans="1:7">
      <c r="A18420" s="32">
        <v>2018</v>
      </c>
      <c r="B18420" s="32">
        <v>3138</v>
      </c>
      <c r="C18420" s="33" t="s">
        <v>561</v>
      </c>
      <c r="D18420" s="33" t="s">
        <v>562</v>
      </c>
      <c r="E18420" s="34">
        <v>290302</v>
      </c>
      <c r="F18420" s="35">
        <v>1.03</v>
      </c>
      <c r="G18420" s="34" t="s">
        <v>362</v>
      </c>
    </row>
    <row r="18421" spans="1:7">
      <c r="A18421" s="32">
        <v>2018</v>
      </c>
      <c r="B18421" s="32">
        <v>3138</v>
      </c>
      <c r="C18421" s="33" t="s">
        <v>561</v>
      </c>
      <c r="D18421" s="33" t="s">
        <v>562</v>
      </c>
      <c r="E18421" s="34">
        <v>353007</v>
      </c>
      <c r="F18421" s="35">
        <v>1.03</v>
      </c>
      <c r="G18421" s="34" t="s">
        <v>362</v>
      </c>
    </row>
    <row r="18422" spans="1:7">
      <c r="A18422" s="32">
        <v>2018</v>
      </c>
      <c r="B18422" s="32">
        <v>3140</v>
      </c>
      <c r="C18422" s="33" t="s">
        <v>563</v>
      </c>
      <c r="D18422" s="33" t="s">
        <v>564</v>
      </c>
      <c r="E18422" s="34">
        <v>710</v>
      </c>
      <c r="F18422" s="35">
        <v>5.8</v>
      </c>
      <c r="G18422" s="34" t="s">
        <v>362</v>
      </c>
    </row>
    <row r="18423" spans="1:7">
      <c r="A18423" s="32">
        <v>2018</v>
      </c>
      <c r="B18423" s="32">
        <v>3140</v>
      </c>
      <c r="C18423" s="33" t="s">
        <v>561</v>
      </c>
      <c r="D18423" s="33" t="s">
        <v>562</v>
      </c>
      <c r="E18423" s="34">
        <v>1937976</v>
      </c>
      <c r="F18423" s="35">
        <v>1.03</v>
      </c>
      <c r="G18423" s="34" t="s">
        <v>362</v>
      </c>
    </row>
    <row r="18424" spans="1:7">
      <c r="A18424" s="32">
        <v>2018</v>
      </c>
      <c r="B18424" s="32">
        <v>3148</v>
      </c>
      <c r="C18424" s="33" t="s">
        <v>561</v>
      </c>
      <c r="D18424" s="33" t="s">
        <v>562</v>
      </c>
      <c r="E18424" s="34">
        <v>1601664</v>
      </c>
      <c r="F18424" s="35">
        <v>1.03</v>
      </c>
      <c r="G18424" s="34" t="s">
        <v>362</v>
      </c>
    </row>
    <row r="18425" spans="1:7">
      <c r="A18425" s="32">
        <v>2018</v>
      </c>
      <c r="B18425" s="32">
        <v>3149</v>
      </c>
      <c r="C18425" s="33" t="s">
        <v>351</v>
      </c>
      <c r="D18425" s="33" t="s">
        <v>352</v>
      </c>
      <c r="E18425" s="34">
        <v>140383</v>
      </c>
      <c r="F18425" s="35">
        <v>25.88</v>
      </c>
      <c r="G18425" s="34" t="s">
        <v>362</v>
      </c>
    </row>
    <row r="18426" spans="1:7">
      <c r="A18426" s="32">
        <v>2018</v>
      </c>
      <c r="B18426" s="32">
        <v>3149</v>
      </c>
      <c r="C18426" s="33" t="s">
        <v>563</v>
      </c>
      <c r="D18426" s="33" t="s">
        <v>564</v>
      </c>
      <c r="E18426" s="34">
        <v>3374</v>
      </c>
      <c r="F18426" s="35">
        <v>5.8</v>
      </c>
      <c r="G18426" s="34" t="s">
        <v>362</v>
      </c>
    </row>
    <row r="18427" spans="1:7">
      <c r="A18427" s="32">
        <v>2018</v>
      </c>
      <c r="B18427" s="32">
        <v>3161</v>
      </c>
      <c r="C18427" s="33" t="s">
        <v>563</v>
      </c>
      <c r="D18427" s="33" t="s">
        <v>564</v>
      </c>
      <c r="E18427" s="34">
        <v>3642</v>
      </c>
      <c r="F18427" s="35">
        <v>5.8</v>
      </c>
      <c r="G18427" s="34" t="s">
        <v>362</v>
      </c>
    </row>
    <row r="18428" spans="1:7">
      <c r="A18428" s="32">
        <v>2018</v>
      </c>
      <c r="B18428" s="32">
        <v>3161</v>
      </c>
      <c r="C18428" s="33" t="s">
        <v>561</v>
      </c>
      <c r="D18428" s="33" t="s">
        <v>562</v>
      </c>
      <c r="E18428" s="34">
        <v>208031</v>
      </c>
      <c r="F18428" s="35">
        <v>1.0349999999999999</v>
      </c>
      <c r="G18428" s="34" t="s">
        <v>362</v>
      </c>
    </row>
    <row r="18429" spans="1:7">
      <c r="A18429" s="32">
        <v>2018</v>
      </c>
      <c r="B18429" s="32">
        <v>3236</v>
      </c>
      <c r="C18429" s="33" t="s">
        <v>561</v>
      </c>
      <c r="D18429" s="33" t="s">
        <v>562</v>
      </c>
      <c r="E18429" s="34">
        <v>1651233</v>
      </c>
      <c r="F18429" s="35">
        <v>1.0269999999999999</v>
      </c>
      <c r="G18429" s="34" t="s">
        <v>362</v>
      </c>
    </row>
    <row r="18430" spans="1:7">
      <c r="A18430" s="32">
        <v>2018</v>
      </c>
      <c r="B18430" s="32">
        <v>3250</v>
      </c>
      <c r="C18430" s="33" t="s">
        <v>563</v>
      </c>
      <c r="D18430" s="33" t="s">
        <v>564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563</v>
      </c>
      <c r="D18431" s="33" t="s">
        <v>564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563</v>
      </c>
      <c r="D18432" s="33" t="s">
        <v>564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563</v>
      </c>
      <c r="D18433" s="33" t="s">
        <v>564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563</v>
      </c>
      <c r="D18434" s="33" t="s">
        <v>564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563</v>
      </c>
      <c r="D18435" s="33" t="s">
        <v>564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563</v>
      </c>
      <c r="D18436" s="33" t="s">
        <v>564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561</v>
      </c>
      <c r="D18437" s="33" t="s">
        <v>562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561</v>
      </c>
      <c r="D18438" s="33" t="s">
        <v>562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561</v>
      </c>
      <c r="D18439" s="33" t="s">
        <v>562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561</v>
      </c>
      <c r="D18440" s="33" t="s">
        <v>562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561</v>
      </c>
      <c r="D18441" s="33" t="s">
        <v>562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561</v>
      </c>
      <c r="D18442" s="33" t="s">
        <v>562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561</v>
      </c>
      <c r="D18443" s="33" t="s">
        <v>562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561</v>
      </c>
      <c r="D18444" s="33" t="s">
        <v>562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561</v>
      </c>
      <c r="D18445" s="33" t="s">
        <v>562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561</v>
      </c>
      <c r="D18446" s="33" t="s">
        <v>562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561</v>
      </c>
      <c r="D18447" s="33" t="s">
        <v>562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561</v>
      </c>
      <c r="D18448" s="33" t="s">
        <v>562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561</v>
      </c>
      <c r="D18449" s="33" t="s">
        <v>562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561</v>
      </c>
      <c r="D18450" s="33" t="s">
        <v>562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561</v>
      </c>
      <c r="D18451" s="33" t="s">
        <v>562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561</v>
      </c>
      <c r="D18452" s="33" t="s">
        <v>562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561</v>
      </c>
      <c r="D18453" s="33" t="s">
        <v>562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561</v>
      </c>
      <c r="D18454" s="33" t="s">
        <v>562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561</v>
      </c>
      <c r="D18455" s="33" t="s">
        <v>562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561</v>
      </c>
      <c r="D18456" s="33" t="s">
        <v>562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561</v>
      </c>
      <c r="D18457" s="33" t="s">
        <v>562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561</v>
      </c>
      <c r="D18458" s="33" t="s">
        <v>562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561</v>
      </c>
      <c r="D18459" s="33" t="s">
        <v>562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561</v>
      </c>
      <c r="D18460" s="33" t="s">
        <v>562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561</v>
      </c>
      <c r="D18461" s="33" t="s">
        <v>562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561</v>
      </c>
      <c r="D18462" s="33" t="s">
        <v>562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561</v>
      </c>
      <c r="D18463" s="33" t="s">
        <v>562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561</v>
      </c>
      <c r="D18464" s="33" t="s">
        <v>562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561</v>
      </c>
      <c r="D18465" s="33" t="s">
        <v>562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561</v>
      </c>
      <c r="D18466" s="33" t="s">
        <v>562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561</v>
      </c>
      <c r="D18467" s="33" t="s">
        <v>562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351</v>
      </c>
      <c r="D18468" s="33" t="s">
        <v>352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351</v>
      </c>
      <c r="D18469" s="33" t="s">
        <v>352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351</v>
      </c>
      <c r="D18470" s="33" t="s">
        <v>352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351</v>
      </c>
      <c r="D18471" s="33" t="s">
        <v>352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351</v>
      </c>
      <c r="D18472" s="33" t="s">
        <v>352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351</v>
      </c>
      <c r="D18473" s="33" t="s">
        <v>352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351</v>
      </c>
      <c r="D18474" s="33" t="s">
        <v>352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563</v>
      </c>
      <c r="D18475" s="33" t="s">
        <v>564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351</v>
      </c>
      <c r="D18476" s="33" t="s">
        <v>352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351</v>
      </c>
      <c r="D18477" s="33" t="s">
        <v>352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351</v>
      </c>
      <c r="D18478" s="33" t="s">
        <v>352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351</v>
      </c>
      <c r="D18479" s="33" t="s">
        <v>352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561</v>
      </c>
      <c r="D18480" s="33" t="s">
        <v>562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351</v>
      </c>
      <c r="D18481" s="33" t="s">
        <v>352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351</v>
      </c>
      <c r="D18482" s="33" t="s">
        <v>352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351</v>
      </c>
      <c r="D18483" s="33" t="s">
        <v>352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561</v>
      </c>
      <c r="D18484" s="33" t="s">
        <v>562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561</v>
      </c>
      <c r="D18485" s="33" t="s">
        <v>562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563</v>
      </c>
      <c r="D18486" s="33" t="s">
        <v>564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563</v>
      </c>
      <c r="D18487" s="33" t="s">
        <v>564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563</v>
      </c>
      <c r="D18488" s="33" t="s">
        <v>564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351</v>
      </c>
      <c r="D18489" s="33" t="s">
        <v>352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351</v>
      </c>
      <c r="D18490" s="33" t="s">
        <v>352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351</v>
      </c>
      <c r="D18491" s="33" t="s">
        <v>352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563</v>
      </c>
      <c r="D18492" s="33" t="s">
        <v>564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351</v>
      </c>
      <c r="D18493" s="33" t="s">
        <v>352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563</v>
      </c>
      <c r="D18494" s="33" t="s">
        <v>564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563</v>
      </c>
      <c r="D18495" s="33" t="s">
        <v>564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561</v>
      </c>
      <c r="D18496" s="33" t="s">
        <v>562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561</v>
      </c>
      <c r="D18497" s="33" t="s">
        <v>562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561</v>
      </c>
      <c r="D18498" s="33" t="s">
        <v>562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351</v>
      </c>
      <c r="D18499" s="33" t="s">
        <v>352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563</v>
      </c>
      <c r="D18500" s="33" t="s">
        <v>564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351</v>
      </c>
      <c r="D18501" s="33" t="s">
        <v>352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361</v>
      </c>
      <c r="D18502" s="33" t="s">
        <v>352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361</v>
      </c>
      <c r="D18503" s="33" t="s">
        <v>352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351</v>
      </c>
      <c r="D18504" s="33" t="s">
        <v>352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561</v>
      </c>
      <c r="D18505" s="33" t="s">
        <v>562</v>
      </c>
      <c r="E18505" s="34">
        <v>198730</v>
      </c>
      <c r="F18505" s="35">
        <v>1.02</v>
      </c>
      <c r="G18505" s="34" t="s">
        <v>362</v>
      </c>
    </row>
    <row r="18506" spans="1:7">
      <c r="A18506" s="32">
        <v>2018</v>
      </c>
      <c r="B18506" s="32">
        <v>3441</v>
      </c>
      <c r="C18506" s="33" t="s">
        <v>561</v>
      </c>
      <c r="D18506" s="33" t="s">
        <v>562</v>
      </c>
      <c r="E18506" s="34">
        <v>2183387</v>
      </c>
      <c r="F18506" s="35">
        <v>1.03</v>
      </c>
      <c r="G18506" s="34" t="s">
        <v>362</v>
      </c>
    </row>
    <row r="18507" spans="1:7">
      <c r="A18507" s="32">
        <v>2018</v>
      </c>
      <c r="B18507" s="32">
        <v>3443</v>
      </c>
      <c r="C18507" s="33" t="s">
        <v>561</v>
      </c>
      <c r="D18507" s="33" t="s">
        <v>562</v>
      </c>
      <c r="E18507" s="34">
        <v>92598</v>
      </c>
      <c r="F18507" s="35">
        <v>1.0329999999999999</v>
      </c>
      <c r="G18507" s="34" t="s">
        <v>362</v>
      </c>
    </row>
    <row r="18508" spans="1:7">
      <c r="A18508" s="32">
        <v>2018</v>
      </c>
      <c r="B18508" s="32">
        <v>3443</v>
      </c>
      <c r="C18508" s="33" t="s">
        <v>561</v>
      </c>
      <c r="D18508" s="33" t="s">
        <v>562</v>
      </c>
      <c r="E18508" s="34">
        <v>113767</v>
      </c>
      <c r="F18508" s="35">
        <v>1.0369999999999999</v>
      </c>
      <c r="G18508" s="34" t="s">
        <v>362</v>
      </c>
    </row>
    <row r="18509" spans="1:7">
      <c r="A18509" s="32">
        <v>2018</v>
      </c>
      <c r="B18509" s="32">
        <v>3443</v>
      </c>
      <c r="C18509" s="33" t="s">
        <v>561</v>
      </c>
      <c r="D18509" s="33" t="s">
        <v>562</v>
      </c>
      <c r="E18509" s="34">
        <v>89063</v>
      </c>
      <c r="F18509" s="35">
        <v>1.028</v>
      </c>
      <c r="G18509" s="34" t="s">
        <v>362</v>
      </c>
    </row>
    <row r="18510" spans="1:7">
      <c r="A18510" s="32">
        <v>2018</v>
      </c>
      <c r="B18510" s="32">
        <v>3443</v>
      </c>
      <c r="C18510" s="33" t="s">
        <v>561</v>
      </c>
      <c r="D18510" s="33" t="s">
        <v>562</v>
      </c>
      <c r="E18510" s="34">
        <v>89024</v>
      </c>
      <c r="F18510" s="35">
        <v>1.0349999999999999</v>
      </c>
      <c r="G18510" s="34" t="s">
        <v>362</v>
      </c>
    </row>
    <row r="18511" spans="1:7">
      <c r="A18511" s="32">
        <v>2018</v>
      </c>
      <c r="B18511" s="32">
        <v>3443</v>
      </c>
      <c r="C18511" s="33" t="s">
        <v>561</v>
      </c>
      <c r="D18511" s="33" t="s">
        <v>562</v>
      </c>
      <c r="E18511" s="34">
        <v>67268</v>
      </c>
      <c r="F18511" s="35">
        <v>1.042</v>
      </c>
      <c r="G18511" s="34" t="s">
        <v>362</v>
      </c>
    </row>
    <row r="18512" spans="1:7">
      <c r="A18512" s="32">
        <v>2018</v>
      </c>
      <c r="B18512" s="32">
        <v>3443</v>
      </c>
      <c r="C18512" s="33" t="s">
        <v>561</v>
      </c>
      <c r="D18512" s="33" t="s">
        <v>562</v>
      </c>
      <c r="E18512" s="34">
        <v>41597</v>
      </c>
      <c r="F18512" s="35">
        <v>1.038</v>
      </c>
      <c r="G18512" s="34" t="s">
        <v>362</v>
      </c>
    </row>
    <row r="18513" spans="1:7">
      <c r="A18513" s="32">
        <v>2018</v>
      </c>
      <c r="B18513" s="32">
        <v>3443</v>
      </c>
      <c r="C18513" s="33" t="s">
        <v>561</v>
      </c>
      <c r="D18513" s="33" t="s">
        <v>562</v>
      </c>
      <c r="E18513" s="34">
        <v>23178</v>
      </c>
      <c r="F18513" s="35">
        <v>1.026</v>
      </c>
      <c r="G18513" s="34" t="s">
        <v>362</v>
      </c>
    </row>
    <row r="18514" spans="1:7">
      <c r="A18514" s="32">
        <v>2018</v>
      </c>
      <c r="B18514" s="32">
        <v>3443</v>
      </c>
      <c r="C18514" s="33" t="s">
        <v>561</v>
      </c>
      <c r="D18514" s="33" t="s">
        <v>562</v>
      </c>
      <c r="E18514" s="34">
        <v>115850</v>
      </c>
      <c r="F18514" s="35">
        <v>1.0289999999999999</v>
      </c>
      <c r="G18514" s="34" t="s">
        <v>362</v>
      </c>
    </row>
    <row r="18515" spans="1:7">
      <c r="A18515" s="32">
        <v>2018</v>
      </c>
      <c r="B18515" s="32">
        <v>3443</v>
      </c>
      <c r="C18515" s="33" t="s">
        <v>561</v>
      </c>
      <c r="D18515" s="33" t="s">
        <v>562</v>
      </c>
      <c r="E18515" s="34">
        <v>141710</v>
      </c>
      <c r="F18515" s="35">
        <v>1.0349999999999999</v>
      </c>
      <c r="G18515" s="34" t="s">
        <v>362</v>
      </c>
    </row>
    <row r="18516" spans="1:7">
      <c r="A18516" s="32">
        <v>2018</v>
      </c>
      <c r="B18516" s="32">
        <v>3443</v>
      </c>
      <c r="C18516" s="33" t="s">
        <v>561</v>
      </c>
      <c r="D18516" s="33" t="s">
        <v>562</v>
      </c>
      <c r="E18516" s="34">
        <v>143701</v>
      </c>
      <c r="F18516" s="35">
        <v>1.0469999999999999</v>
      </c>
      <c r="G18516" s="34" t="s">
        <v>362</v>
      </c>
    </row>
    <row r="18517" spans="1:7">
      <c r="A18517" s="32">
        <v>2018</v>
      </c>
      <c r="B18517" s="32">
        <v>3443</v>
      </c>
      <c r="C18517" s="33" t="s">
        <v>561</v>
      </c>
      <c r="D18517" s="33" t="s">
        <v>562</v>
      </c>
      <c r="E18517" s="34">
        <v>20690</v>
      </c>
      <c r="F18517" s="35">
        <v>1.03</v>
      </c>
      <c r="G18517" s="34" t="s">
        <v>362</v>
      </c>
    </row>
    <row r="18518" spans="1:7">
      <c r="A18518" s="32">
        <v>2018</v>
      </c>
      <c r="B18518" s="32">
        <v>3443</v>
      </c>
      <c r="C18518" s="33" t="s">
        <v>561</v>
      </c>
      <c r="D18518" s="33" t="s">
        <v>562</v>
      </c>
      <c r="E18518" s="34">
        <v>13077</v>
      </c>
      <c r="F18518" s="35">
        <v>1.034</v>
      </c>
      <c r="G18518" s="34" t="s">
        <v>362</v>
      </c>
    </row>
    <row r="18519" spans="1:7">
      <c r="A18519" s="32">
        <v>2018</v>
      </c>
      <c r="B18519" s="32">
        <v>3452</v>
      </c>
      <c r="C18519" s="33" t="s">
        <v>561</v>
      </c>
      <c r="D18519" s="33" t="s">
        <v>562</v>
      </c>
      <c r="E18519" s="34">
        <v>776390</v>
      </c>
      <c r="F18519" s="35">
        <v>1.0109999999999999</v>
      </c>
      <c r="G18519" s="34" t="s">
        <v>362</v>
      </c>
    </row>
    <row r="18520" spans="1:7">
      <c r="A18520" s="32">
        <v>2018</v>
      </c>
      <c r="B18520" s="32">
        <v>3453</v>
      </c>
      <c r="C18520" s="33" t="s">
        <v>561</v>
      </c>
      <c r="D18520" s="33" t="s">
        <v>562</v>
      </c>
      <c r="E18520" s="34">
        <v>1516745</v>
      </c>
      <c r="F18520" s="35">
        <v>1.0009999999999999</v>
      </c>
      <c r="G18520" s="34" t="s">
        <v>362</v>
      </c>
    </row>
    <row r="18521" spans="1:7">
      <c r="A18521" s="32">
        <v>2018</v>
      </c>
      <c r="B18521" s="32">
        <v>3453</v>
      </c>
      <c r="C18521" s="33" t="s">
        <v>561</v>
      </c>
      <c r="D18521" s="33" t="s">
        <v>562</v>
      </c>
      <c r="E18521" s="34">
        <v>504659</v>
      </c>
      <c r="F18521" s="35">
        <v>1.0009999999999999</v>
      </c>
      <c r="G18521" s="34" t="s">
        <v>362</v>
      </c>
    </row>
    <row r="18522" spans="1:7">
      <c r="A18522" s="32">
        <v>2018</v>
      </c>
      <c r="B18522" s="32">
        <v>3456</v>
      </c>
      <c r="C18522" s="33" t="s">
        <v>561</v>
      </c>
      <c r="D18522" s="33" t="s">
        <v>562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561</v>
      </c>
      <c r="D18523" s="33" t="s">
        <v>562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561</v>
      </c>
      <c r="D18524" s="33" t="s">
        <v>562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561</v>
      </c>
      <c r="D18525" s="33" t="s">
        <v>562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561</v>
      </c>
      <c r="D18526" s="33" t="s">
        <v>562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561</v>
      </c>
      <c r="D18527" s="33" t="s">
        <v>562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561</v>
      </c>
      <c r="D18528" s="33" t="s">
        <v>562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561</v>
      </c>
      <c r="D18529" s="33" t="s">
        <v>562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561</v>
      </c>
      <c r="D18530" s="33" t="s">
        <v>562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561</v>
      </c>
      <c r="D18531" s="33" t="s">
        <v>562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561</v>
      </c>
      <c r="D18532" s="33" t="s">
        <v>562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561</v>
      </c>
      <c r="D18533" s="33" t="s">
        <v>562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561</v>
      </c>
      <c r="D18534" s="33" t="s">
        <v>562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561</v>
      </c>
      <c r="D18535" s="33" t="s">
        <v>562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561</v>
      </c>
      <c r="D18536" s="33" t="s">
        <v>562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561</v>
      </c>
      <c r="D18537" s="33" t="s">
        <v>562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561</v>
      </c>
      <c r="D18538" s="33" t="s">
        <v>562</v>
      </c>
      <c r="E18538" s="34">
        <v>4478449</v>
      </c>
      <c r="F18538" s="35">
        <v>1.03</v>
      </c>
      <c r="G18538" s="34" t="s">
        <v>362</v>
      </c>
    </row>
    <row r="18539" spans="1:7">
      <c r="A18539" s="32">
        <v>2018</v>
      </c>
      <c r="B18539" s="32">
        <v>3464</v>
      </c>
      <c r="C18539" s="33" t="s">
        <v>561</v>
      </c>
      <c r="D18539" s="33" t="s">
        <v>562</v>
      </c>
      <c r="E18539" s="34">
        <v>81194</v>
      </c>
      <c r="F18539" s="35">
        <v>1.03</v>
      </c>
      <c r="G18539" s="34" t="s">
        <v>362</v>
      </c>
    </row>
    <row r="18540" spans="1:7">
      <c r="A18540" s="32">
        <v>2018</v>
      </c>
      <c r="B18540" s="32">
        <v>3469</v>
      </c>
      <c r="C18540" s="33" t="s">
        <v>561</v>
      </c>
      <c r="D18540" s="33" t="s">
        <v>562</v>
      </c>
      <c r="E18540" s="34">
        <v>1296917</v>
      </c>
      <c r="F18540" s="35">
        <v>1.03</v>
      </c>
      <c r="G18540" s="34" t="s">
        <v>362</v>
      </c>
    </row>
    <row r="18541" spans="1:7">
      <c r="A18541" s="32">
        <v>2018</v>
      </c>
      <c r="B18541" s="32">
        <v>3470</v>
      </c>
      <c r="C18541" s="33" t="s">
        <v>361</v>
      </c>
      <c r="D18541" s="33" t="s">
        <v>352</v>
      </c>
      <c r="E18541" s="34">
        <v>181604</v>
      </c>
      <c r="F18541" s="35">
        <v>17.93</v>
      </c>
      <c r="G18541" s="34" t="s">
        <v>362</v>
      </c>
    </row>
    <row r="18542" spans="1:7">
      <c r="A18542" s="32">
        <v>2018</v>
      </c>
      <c r="B18542" s="32">
        <v>3470</v>
      </c>
      <c r="C18542" s="33" t="s">
        <v>361</v>
      </c>
      <c r="D18542" s="33" t="s">
        <v>352</v>
      </c>
      <c r="E18542" s="34">
        <v>45369</v>
      </c>
      <c r="F18542" s="35">
        <v>16.54</v>
      </c>
      <c r="G18542" s="34" t="s">
        <v>362</v>
      </c>
    </row>
    <row r="18543" spans="1:7">
      <c r="A18543" s="32">
        <v>2018</v>
      </c>
      <c r="B18543" s="32">
        <v>3470</v>
      </c>
      <c r="C18543" s="33" t="s">
        <v>361</v>
      </c>
      <c r="D18543" s="33" t="s">
        <v>352</v>
      </c>
      <c r="E18543" s="34">
        <v>45385</v>
      </c>
      <c r="F18543" s="35">
        <v>16.3</v>
      </c>
      <c r="G18543" s="34" t="s">
        <v>362</v>
      </c>
    </row>
    <row r="18544" spans="1:7">
      <c r="A18544" s="32">
        <v>2018</v>
      </c>
      <c r="B18544" s="32">
        <v>3470</v>
      </c>
      <c r="C18544" s="33" t="s">
        <v>361</v>
      </c>
      <c r="D18544" s="33" t="s">
        <v>352</v>
      </c>
      <c r="E18544" s="34">
        <v>60378</v>
      </c>
      <c r="F18544" s="35">
        <v>16.54</v>
      </c>
      <c r="G18544" s="34" t="s">
        <v>362</v>
      </c>
    </row>
    <row r="18545" spans="1:7">
      <c r="A18545" s="32">
        <v>2018</v>
      </c>
      <c r="B18545" s="32">
        <v>3470</v>
      </c>
      <c r="C18545" s="33" t="s">
        <v>361</v>
      </c>
      <c r="D18545" s="33" t="s">
        <v>352</v>
      </c>
      <c r="E18545" s="34">
        <v>150781</v>
      </c>
      <c r="F18545" s="35">
        <v>16.68</v>
      </c>
      <c r="G18545" s="34" t="s">
        <v>362</v>
      </c>
    </row>
    <row r="18546" spans="1:7">
      <c r="A18546" s="32">
        <v>2018</v>
      </c>
      <c r="B18546" s="32">
        <v>3470</v>
      </c>
      <c r="C18546" s="33" t="s">
        <v>361</v>
      </c>
      <c r="D18546" s="33" t="s">
        <v>352</v>
      </c>
      <c r="E18546" s="34">
        <v>165885</v>
      </c>
      <c r="F18546" s="35">
        <v>16.829999999999998</v>
      </c>
      <c r="G18546" s="34" t="s">
        <v>362</v>
      </c>
    </row>
    <row r="18547" spans="1:7">
      <c r="A18547" s="32">
        <v>2018</v>
      </c>
      <c r="B18547" s="32">
        <v>3470</v>
      </c>
      <c r="C18547" s="33" t="s">
        <v>361</v>
      </c>
      <c r="D18547" s="33" t="s">
        <v>352</v>
      </c>
      <c r="E18547" s="34">
        <v>211508</v>
      </c>
      <c r="F18547" s="35">
        <v>16.97</v>
      </c>
      <c r="G18547" s="34" t="s">
        <v>362</v>
      </c>
    </row>
    <row r="18548" spans="1:7">
      <c r="A18548" s="32">
        <v>2018</v>
      </c>
      <c r="B18548" s="32">
        <v>3470</v>
      </c>
      <c r="C18548" s="33" t="s">
        <v>561</v>
      </c>
      <c r="D18548" s="33" t="s">
        <v>562</v>
      </c>
      <c r="E18548" s="34">
        <v>2309813</v>
      </c>
      <c r="F18548" s="35">
        <v>1.03</v>
      </c>
      <c r="G18548" s="34" t="s">
        <v>362</v>
      </c>
    </row>
    <row r="18549" spans="1:7">
      <c r="A18549" s="32">
        <v>2018</v>
      </c>
      <c r="B18549" s="32">
        <v>3476</v>
      </c>
      <c r="C18549" s="33" t="s">
        <v>561</v>
      </c>
      <c r="D18549" s="33" t="s">
        <v>562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561</v>
      </c>
      <c r="D18550" s="33" t="s">
        <v>562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561</v>
      </c>
      <c r="D18551" s="33" t="s">
        <v>562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561</v>
      </c>
      <c r="D18552" s="33" t="s">
        <v>562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561</v>
      </c>
      <c r="D18553" s="33" t="s">
        <v>562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561</v>
      </c>
      <c r="D18554" s="33" t="s">
        <v>562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561</v>
      </c>
      <c r="D18555" s="33" t="s">
        <v>562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561</v>
      </c>
      <c r="D18556" s="33" t="s">
        <v>562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561</v>
      </c>
      <c r="D18557" s="33" t="s">
        <v>562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561</v>
      </c>
      <c r="D18558" s="33" t="s">
        <v>562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561</v>
      </c>
      <c r="D18559" s="33" t="s">
        <v>562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561</v>
      </c>
      <c r="D18560" s="33" t="s">
        <v>562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561</v>
      </c>
      <c r="D18561" s="33" t="s">
        <v>562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561</v>
      </c>
      <c r="D18562" s="33" t="s">
        <v>562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561</v>
      </c>
      <c r="D18563" s="33" t="s">
        <v>562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561</v>
      </c>
      <c r="D18564" s="33" t="s">
        <v>562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561</v>
      </c>
      <c r="D18565" s="33" t="s">
        <v>562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561</v>
      </c>
      <c r="D18566" s="33" t="s">
        <v>562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561</v>
      </c>
      <c r="D18567" s="33" t="s">
        <v>562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561</v>
      </c>
      <c r="D18568" s="33" t="s">
        <v>562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561</v>
      </c>
      <c r="D18569" s="33" t="s">
        <v>562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561</v>
      </c>
      <c r="D18570" s="33" t="s">
        <v>562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561</v>
      </c>
      <c r="D18571" s="33" t="s">
        <v>562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561</v>
      </c>
      <c r="D18572" s="33" t="s">
        <v>562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561</v>
      </c>
      <c r="D18573" s="33" t="s">
        <v>562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561</v>
      </c>
      <c r="D18574" s="33" t="s">
        <v>562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561</v>
      </c>
      <c r="D18575" s="33" t="s">
        <v>562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561</v>
      </c>
      <c r="D18576" s="33" t="s">
        <v>562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561</v>
      </c>
      <c r="D18577" s="33" t="s">
        <v>562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561</v>
      </c>
      <c r="D18578" s="33" t="s">
        <v>562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561</v>
      </c>
      <c r="D18579" s="33" t="s">
        <v>562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561</v>
      </c>
      <c r="D18580" s="33" t="s">
        <v>562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561</v>
      </c>
      <c r="D18581" s="33" t="s">
        <v>562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561</v>
      </c>
      <c r="D18582" s="33" t="s">
        <v>562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561</v>
      </c>
      <c r="D18583" s="33" t="s">
        <v>562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561</v>
      </c>
      <c r="D18584" s="33" t="s">
        <v>562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561</v>
      </c>
      <c r="D18585" s="33" t="s">
        <v>562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561</v>
      </c>
      <c r="D18586" s="33" t="s">
        <v>562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561</v>
      </c>
      <c r="D18587" s="33" t="s">
        <v>562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561</v>
      </c>
      <c r="D18588" s="33" t="s">
        <v>562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561</v>
      </c>
      <c r="D18589" s="33" t="s">
        <v>562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561</v>
      </c>
      <c r="D18590" s="33" t="s">
        <v>562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561</v>
      </c>
      <c r="D18591" s="33" t="s">
        <v>562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561</v>
      </c>
      <c r="D18592" s="33" t="s">
        <v>562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561</v>
      </c>
      <c r="D18593" s="33" t="s">
        <v>562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561</v>
      </c>
      <c r="D18594" s="33" t="s">
        <v>562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561</v>
      </c>
      <c r="D18595" s="33" t="s">
        <v>562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561</v>
      </c>
      <c r="D18596" s="33" t="s">
        <v>562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561</v>
      </c>
      <c r="D18597" s="33" t="s">
        <v>562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561</v>
      </c>
      <c r="D18598" s="33" t="s">
        <v>562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561</v>
      </c>
      <c r="D18599" s="33" t="s">
        <v>562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561</v>
      </c>
      <c r="D18600" s="33" t="s">
        <v>562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561</v>
      </c>
      <c r="D18601" s="33" t="s">
        <v>562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561</v>
      </c>
      <c r="D18602" s="33" t="s">
        <v>562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561</v>
      </c>
      <c r="D18603" s="33" t="s">
        <v>562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561</v>
      </c>
      <c r="D18604" s="33" t="s">
        <v>562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561</v>
      </c>
      <c r="D18605" s="33" t="s">
        <v>562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561</v>
      </c>
      <c r="D18606" s="33" t="s">
        <v>562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561</v>
      </c>
      <c r="D18607" s="33" t="s">
        <v>562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561</v>
      </c>
      <c r="D18608" s="33" t="s">
        <v>562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561</v>
      </c>
      <c r="D18609" s="33" t="s">
        <v>562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561</v>
      </c>
      <c r="D18610" s="33" t="s">
        <v>562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561</v>
      </c>
      <c r="D18611" s="33" t="s">
        <v>562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561</v>
      </c>
      <c r="D18612" s="33" t="s">
        <v>562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561</v>
      </c>
      <c r="D18613" s="33" t="s">
        <v>562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561</v>
      </c>
      <c r="D18614" s="33" t="s">
        <v>562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561</v>
      </c>
      <c r="D18615" s="33" t="s">
        <v>562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561</v>
      </c>
      <c r="D18616" s="33" t="s">
        <v>562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561</v>
      </c>
      <c r="D18617" s="33" t="s">
        <v>562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561</v>
      </c>
      <c r="D18618" s="33" t="s">
        <v>562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561</v>
      </c>
      <c r="D18619" s="33" t="s">
        <v>562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561</v>
      </c>
      <c r="D18620" s="33" t="s">
        <v>562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561</v>
      </c>
      <c r="D18621" s="33" t="s">
        <v>562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561</v>
      </c>
      <c r="D18622" s="33" t="s">
        <v>562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561</v>
      </c>
      <c r="D18623" s="33" t="s">
        <v>562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561</v>
      </c>
      <c r="D18624" s="33" t="s">
        <v>562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561</v>
      </c>
      <c r="D18625" s="33" t="s">
        <v>562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561</v>
      </c>
      <c r="D18626" s="33" t="s">
        <v>562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561</v>
      </c>
      <c r="D18627" s="33" t="s">
        <v>562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561</v>
      </c>
      <c r="D18628" s="33" t="s">
        <v>562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561</v>
      </c>
      <c r="D18629" s="33" t="s">
        <v>562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561</v>
      </c>
      <c r="D18630" s="33" t="s">
        <v>562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561</v>
      </c>
      <c r="D18631" s="33" t="s">
        <v>562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561</v>
      </c>
      <c r="D18632" s="33" t="s">
        <v>562</v>
      </c>
      <c r="E18632" s="34">
        <v>619990</v>
      </c>
      <c r="F18632" s="35">
        <v>1.0129999999999999</v>
      </c>
      <c r="G18632" s="34" t="s">
        <v>362</v>
      </c>
    </row>
    <row r="18633" spans="1:7">
      <c r="A18633" s="32">
        <v>2018</v>
      </c>
      <c r="B18633" s="32">
        <v>3491</v>
      </c>
      <c r="C18633" s="33" t="s">
        <v>561</v>
      </c>
      <c r="D18633" s="33" t="s">
        <v>562</v>
      </c>
      <c r="E18633" s="34">
        <v>754168</v>
      </c>
      <c r="F18633" s="35">
        <v>1.0349999999999999</v>
      </c>
      <c r="G18633" s="34" t="s">
        <v>362</v>
      </c>
    </row>
    <row r="18634" spans="1:7">
      <c r="A18634" s="32">
        <v>2018</v>
      </c>
      <c r="B18634" s="32">
        <v>3491</v>
      </c>
      <c r="C18634" s="33" t="s">
        <v>561</v>
      </c>
      <c r="D18634" s="33" t="s">
        <v>562</v>
      </c>
      <c r="E18634" s="34">
        <v>1645965</v>
      </c>
      <c r="F18634" s="35">
        <v>1.0349999999999999</v>
      </c>
      <c r="G18634" s="34" t="s">
        <v>362</v>
      </c>
    </row>
    <row r="18635" spans="1:7">
      <c r="A18635" s="32">
        <v>2018</v>
      </c>
      <c r="B18635" s="32">
        <v>3492</v>
      </c>
      <c r="C18635" s="33" t="s">
        <v>561</v>
      </c>
      <c r="D18635" s="33" t="s">
        <v>562</v>
      </c>
      <c r="E18635" s="34">
        <v>14100</v>
      </c>
      <c r="F18635" s="35">
        <v>1.02</v>
      </c>
      <c r="G18635" s="34" t="s">
        <v>362</v>
      </c>
    </row>
    <row r="18636" spans="1:7">
      <c r="A18636" s="32">
        <v>2018</v>
      </c>
      <c r="B18636" s="32">
        <v>3494</v>
      </c>
      <c r="C18636" s="33" t="s">
        <v>561</v>
      </c>
      <c r="D18636" s="33" t="s">
        <v>562</v>
      </c>
      <c r="E18636" s="34">
        <v>105343</v>
      </c>
      <c r="F18636" s="35">
        <v>1.03</v>
      </c>
      <c r="G18636" s="34" t="s">
        <v>362</v>
      </c>
    </row>
    <row r="18637" spans="1:7">
      <c r="A18637" s="32">
        <v>2018</v>
      </c>
      <c r="B18637" s="32">
        <v>3504</v>
      </c>
      <c r="C18637" s="33" t="s">
        <v>561</v>
      </c>
      <c r="D18637" s="33" t="s">
        <v>562</v>
      </c>
      <c r="E18637" s="34">
        <v>525153</v>
      </c>
      <c r="F18637" s="35">
        <v>1.02</v>
      </c>
      <c r="G18637" s="34" t="s">
        <v>362</v>
      </c>
    </row>
    <row r="18638" spans="1:7">
      <c r="A18638" s="32">
        <v>2018</v>
      </c>
      <c r="B18638" s="32">
        <v>3507</v>
      </c>
      <c r="C18638" s="33" t="s">
        <v>561</v>
      </c>
      <c r="D18638" s="33" t="s">
        <v>562</v>
      </c>
      <c r="E18638" s="34">
        <v>226342</v>
      </c>
      <c r="F18638" s="35">
        <v>1.0129999999999999</v>
      </c>
      <c r="G18638" s="34" t="s">
        <v>362</v>
      </c>
    </row>
    <row r="18639" spans="1:7">
      <c r="A18639" s="32">
        <v>2018</v>
      </c>
      <c r="B18639" s="32">
        <v>3548</v>
      </c>
      <c r="C18639" s="33" t="s">
        <v>561</v>
      </c>
      <c r="D18639" s="33" t="s">
        <v>562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561</v>
      </c>
      <c r="D18640" s="33" t="s">
        <v>562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561</v>
      </c>
      <c r="D18641" s="33" t="s">
        <v>562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561</v>
      </c>
      <c r="D18642" s="33" t="s">
        <v>562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561</v>
      </c>
      <c r="D18643" s="33" t="s">
        <v>562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561</v>
      </c>
      <c r="D18644" s="33" t="s">
        <v>562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561</v>
      </c>
      <c r="D18645" s="33" t="s">
        <v>562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561</v>
      </c>
      <c r="D18646" s="33" t="s">
        <v>562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561</v>
      </c>
      <c r="D18647" s="33" t="s">
        <v>562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561</v>
      </c>
      <c r="D18648" s="33" t="s">
        <v>562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561</v>
      </c>
      <c r="D18649" s="33" t="s">
        <v>562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561</v>
      </c>
      <c r="D18650" s="33" t="s">
        <v>562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561</v>
      </c>
      <c r="D18651" s="33" t="s">
        <v>562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561</v>
      </c>
      <c r="D18652" s="33" t="s">
        <v>562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561</v>
      </c>
      <c r="D18653" s="33" t="s">
        <v>562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561</v>
      </c>
      <c r="D18654" s="33" t="s">
        <v>562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561</v>
      </c>
      <c r="D18655" s="33" t="s">
        <v>562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561</v>
      </c>
      <c r="D18656" s="33" t="s">
        <v>562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561</v>
      </c>
      <c r="D18657" s="33" t="s">
        <v>562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563</v>
      </c>
      <c r="D18658" s="33" t="s">
        <v>564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561</v>
      </c>
      <c r="D18659" s="33" t="s">
        <v>562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561</v>
      </c>
      <c r="D18660" s="33" t="s">
        <v>562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561</v>
      </c>
      <c r="D18661" s="33" t="s">
        <v>562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561</v>
      </c>
      <c r="D18662" s="33" t="s">
        <v>562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561</v>
      </c>
      <c r="D18663" s="33" t="s">
        <v>562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561</v>
      </c>
      <c r="D18664" s="33" t="s">
        <v>562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351</v>
      </c>
      <c r="D18665" s="33" t="s">
        <v>352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351</v>
      </c>
      <c r="D18666" s="33" t="s">
        <v>352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351</v>
      </c>
      <c r="D18667" s="33" t="s">
        <v>352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351</v>
      </c>
      <c r="D18668" s="33" t="s">
        <v>352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563</v>
      </c>
      <c r="D18669" s="33" t="s">
        <v>564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561</v>
      </c>
      <c r="D18670" s="33" t="s">
        <v>562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561</v>
      </c>
      <c r="D18671" s="33" t="s">
        <v>562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561</v>
      </c>
      <c r="D18672" s="33" t="s">
        <v>562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351</v>
      </c>
      <c r="D18673" s="33" t="s">
        <v>352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565</v>
      </c>
      <c r="D18674" s="33" t="s">
        <v>564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561</v>
      </c>
      <c r="D18675" s="33" t="s">
        <v>562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361</v>
      </c>
      <c r="D18676" s="33" t="s">
        <v>352</v>
      </c>
      <c r="E18676" s="34">
        <v>58798</v>
      </c>
      <c r="F18676" s="35">
        <v>16.079999999999998</v>
      </c>
      <c r="G18676" s="34" t="s">
        <v>362</v>
      </c>
    </row>
    <row r="18677" spans="1:7">
      <c r="A18677" s="32">
        <v>2018</v>
      </c>
      <c r="B18677" s="32">
        <v>3845</v>
      </c>
      <c r="C18677" s="33" t="s">
        <v>361</v>
      </c>
      <c r="D18677" s="33" t="s">
        <v>352</v>
      </c>
      <c r="E18677" s="34">
        <v>132799</v>
      </c>
      <c r="F18677" s="35">
        <v>17.36</v>
      </c>
      <c r="G18677" s="34" t="s">
        <v>362</v>
      </c>
    </row>
    <row r="18678" spans="1:7">
      <c r="A18678" s="32">
        <v>2018</v>
      </c>
      <c r="B18678" s="32">
        <v>3845</v>
      </c>
      <c r="C18678" s="33" t="s">
        <v>363</v>
      </c>
      <c r="D18678" s="33" t="s">
        <v>352</v>
      </c>
      <c r="E18678" s="34">
        <v>9503</v>
      </c>
      <c r="F18678" s="35">
        <v>14.85</v>
      </c>
      <c r="G18678" s="34" t="s">
        <v>362</v>
      </c>
    </row>
    <row r="18679" spans="1:7">
      <c r="A18679" s="32">
        <v>2018</v>
      </c>
      <c r="B18679" s="32">
        <v>3845</v>
      </c>
      <c r="C18679" s="33" t="s">
        <v>563</v>
      </c>
      <c r="D18679" s="33" t="s">
        <v>564</v>
      </c>
      <c r="E18679" s="34">
        <v>3696</v>
      </c>
      <c r="F18679" s="35">
        <v>6</v>
      </c>
      <c r="G18679" s="34" t="s">
        <v>362</v>
      </c>
    </row>
    <row r="18680" spans="1:7">
      <c r="A18680" s="32">
        <v>2018</v>
      </c>
      <c r="B18680" s="32">
        <v>3935</v>
      </c>
      <c r="C18680" s="33" t="s">
        <v>351</v>
      </c>
      <c r="D18680" s="33" t="s">
        <v>352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351</v>
      </c>
      <c r="D18681" s="33" t="s">
        <v>352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351</v>
      </c>
      <c r="D18682" s="33" t="s">
        <v>352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351</v>
      </c>
      <c r="D18683" s="33" t="s">
        <v>352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351</v>
      </c>
      <c r="D18684" s="33" t="s">
        <v>352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351</v>
      </c>
      <c r="D18685" s="33" t="s">
        <v>352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351</v>
      </c>
      <c r="D18686" s="33" t="s">
        <v>352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351</v>
      </c>
      <c r="D18687" s="33" t="s">
        <v>352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351</v>
      </c>
      <c r="D18688" s="33" t="s">
        <v>352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351</v>
      </c>
      <c r="D18689" s="33" t="s">
        <v>352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351</v>
      </c>
      <c r="D18690" s="33" t="s">
        <v>352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351</v>
      </c>
      <c r="D18691" s="33" t="s">
        <v>352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351</v>
      </c>
      <c r="D18692" s="33" t="s">
        <v>352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351</v>
      </c>
      <c r="D18693" s="33" t="s">
        <v>352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351</v>
      </c>
      <c r="D18694" s="33" t="s">
        <v>352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351</v>
      </c>
      <c r="D18695" s="33" t="s">
        <v>352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563</v>
      </c>
      <c r="D18696" s="33" t="s">
        <v>564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351</v>
      </c>
      <c r="D18697" s="33" t="s">
        <v>352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351</v>
      </c>
      <c r="D18698" s="33" t="s">
        <v>352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351</v>
      </c>
      <c r="D18699" s="33" t="s">
        <v>352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351</v>
      </c>
      <c r="D18700" s="33" t="s">
        <v>352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351</v>
      </c>
      <c r="D18701" s="33" t="s">
        <v>352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561</v>
      </c>
      <c r="D18702" s="33" t="s">
        <v>562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351</v>
      </c>
      <c r="D18703" s="33" t="s">
        <v>352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351</v>
      </c>
      <c r="D18704" s="33" t="s">
        <v>352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351</v>
      </c>
      <c r="D18705" s="33" t="s">
        <v>352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351</v>
      </c>
      <c r="D18706" s="33" t="s">
        <v>352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351</v>
      </c>
      <c r="D18707" s="33" t="s">
        <v>352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351</v>
      </c>
      <c r="D18708" s="33" t="s">
        <v>352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351</v>
      </c>
      <c r="D18709" s="33" t="s">
        <v>352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351</v>
      </c>
      <c r="D18710" s="33" t="s">
        <v>352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351</v>
      </c>
      <c r="D18711" s="33" t="s">
        <v>352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351</v>
      </c>
      <c r="D18712" s="33" t="s">
        <v>352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351</v>
      </c>
      <c r="D18713" s="33" t="s">
        <v>352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351</v>
      </c>
      <c r="D18714" s="33" t="s">
        <v>352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351</v>
      </c>
      <c r="D18715" s="33" t="s">
        <v>352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351</v>
      </c>
      <c r="D18716" s="33" t="s">
        <v>352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351</v>
      </c>
      <c r="D18717" s="33" t="s">
        <v>352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563</v>
      </c>
      <c r="D18718" s="33" t="s">
        <v>564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351</v>
      </c>
      <c r="D18719" s="33" t="s">
        <v>352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351</v>
      </c>
      <c r="D18720" s="33" t="s">
        <v>352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351</v>
      </c>
      <c r="D18721" s="33" t="s">
        <v>352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563</v>
      </c>
      <c r="D18722" s="33" t="s">
        <v>564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563</v>
      </c>
      <c r="D18723" s="33" t="s">
        <v>564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563</v>
      </c>
      <c r="D18724" s="33" t="s">
        <v>564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561</v>
      </c>
      <c r="D18725" s="33" t="s">
        <v>562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561</v>
      </c>
      <c r="D18726" s="33" t="s">
        <v>562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561</v>
      </c>
      <c r="D18727" s="33" t="s">
        <v>562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561</v>
      </c>
      <c r="D18728" s="33" t="s">
        <v>562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561</v>
      </c>
      <c r="D18729" s="33" t="s">
        <v>562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561</v>
      </c>
      <c r="D18730" s="33" t="s">
        <v>562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561</v>
      </c>
      <c r="D18731" s="33" t="s">
        <v>562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561</v>
      </c>
      <c r="D18732" s="33" t="s">
        <v>562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561</v>
      </c>
      <c r="D18733" s="33" t="s">
        <v>562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561</v>
      </c>
      <c r="D18734" s="33" t="s">
        <v>562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561</v>
      </c>
      <c r="D18735" s="33" t="s">
        <v>562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561</v>
      </c>
      <c r="D18736" s="33" t="s">
        <v>562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361</v>
      </c>
      <c r="D18737" s="33" t="s">
        <v>352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361</v>
      </c>
      <c r="D18738" s="33" t="s">
        <v>352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361</v>
      </c>
      <c r="D18739" s="33" t="s">
        <v>352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361</v>
      </c>
      <c r="D18740" s="33" t="s">
        <v>352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361</v>
      </c>
      <c r="D18741" s="33" t="s">
        <v>352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361</v>
      </c>
      <c r="D18742" s="33" t="s">
        <v>352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561</v>
      </c>
      <c r="D18743" s="33" t="s">
        <v>562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561</v>
      </c>
      <c r="D18744" s="33" t="s">
        <v>562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361</v>
      </c>
      <c r="D18745" s="33" t="s">
        <v>352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361</v>
      </c>
      <c r="D18746" s="33" t="s">
        <v>352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361</v>
      </c>
      <c r="D18747" s="33" t="s">
        <v>352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361</v>
      </c>
      <c r="D18748" s="33" t="s">
        <v>352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561</v>
      </c>
      <c r="D18749" s="33" t="s">
        <v>562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361</v>
      </c>
      <c r="D18750" s="33" t="s">
        <v>352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361</v>
      </c>
      <c r="D18751" s="33" t="s">
        <v>352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561</v>
      </c>
      <c r="D18752" s="33" t="s">
        <v>562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561</v>
      </c>
      <c r="D18753" s="33" t="s">
        <v>562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566</v>
      </c>
      <c r="D18754" s="33" t="s">
        <v>567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361</v>
      </c>
      <c r="D18755" s="33" t="s">
        <v>352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361</v>
      </c>
      <c r="D18756" s="33" t="s">
        <v>352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361</v>
      </c>
      <c r="D18757" s="33" t="s">
        <v>352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361</v>
      </c>
      <c r="D18758" s="33" t="s">
        <v>352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361</v>
      </c>
      <c r="D18759" s="33" t="s">
        <v>352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563</v>
      </c>
      <c r="D18760" s="33" t="s">
        <v>564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361</v>
      </c>
      <c r="D18761" s="33" t="s">
        <v>352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361</v>
      </c>
      <c r="D18762" s="33" t="s">
        <v>352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361</v>
      </c>
      <c r="D18763" s="33" t="s">
        <v>352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561</v>
      </c>
      <c r="D18764" s="33" t="s">
        <v>562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361</v>
      </c>
      <c r="D18765" s="33" t="s">
        <v>352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361</v>
      </c>
      <c r="D18766" s="33" t="s">
        <v>352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361</v>
      </c>
      <c r="D18767" s="33" t="s">
        <v>352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361</v>
      </c>
      <c r="D18768" s="33" t="s">
        <v>352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561</v>
      </c>
      <c r="D18769" s="33" t="s">
        <v>562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561</v>
      </c>
      <c r="D18770" s="33" t="s">
        <v>562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561</v>
      </c>
      <c r="D18771" s="33" t="s">
        <v>562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561</v>
      </c>
      <c r="D18772" s="33" t="s">
        <v>562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561</v>
      </c>
      <c r="D18773" s="33" t="s">
        <v>562</v>
      </c>
      <c r="E18773" s="34">
        <v>2506885</v>
      </c>
      <c r="F18773" s="35">
        <v>1.01</v>
      </c>
      <c r="G18773" s="34" t="s">
        <v>362</v>
      </c>
    </row>
    <row r="18774" spans="1:7">
      <c r="A18774" s="32">
        <v>2018</v>
      </c>
      <c r="B18774" s="32">
        <v>4940</v>
      </c>
      <c r="C18774" s="33" t="s">
        <v>561</v>
      </c>
      <c r="D18774" s="33" t="s">
        <v>562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561</v>
      </c>
      <c r="D18775" s="33" t="s">
        <v>562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561</v>
      </c>
      <c r="D18776" s="33" t="s">
        <v>562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561</v>
      </c>
      <c r="D18777" s="33" t="s">
        <v>562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561</v>
      </c>
      <c r="D18778" s="33" t="s">
        <v>562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561</v>
      </c>
      <c r="D18779" s="33" t="s">
        <v>562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561</v>
      </c>
      <c r="D18780" s="33" t="s">
        <v>562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561</v>
      </c>
      <c r="D18781" s="33" t="s">
        <v>562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561</v>
      </c>
      <c r="D18782" s="33" t="s">
        <v>562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561</v>
      </c>
      <c r="D18783" s="33" t="s">
        <v>562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561</v>
      </c>
      <c r="D18784" s="33" t="s">
        <v>562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561</v>
      </c>
      <c r="D18785" s="33" t="s">
        <v>562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561</v>
      </c>
      <c r="D18786" s="33" t="s">
        <v>562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561</v>
      </c>
      <c r="D18787" s="33" t="s">
        <v>562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561</v>
      </c>
      <c r="D18788" s="33" t="s">
        <v>562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561</v>
      </c>
      <c r="D18789" s="33" t="s">
        <v>562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561</v>
      </c>
      <c r="D18790" s="33" t="s">
        <v>562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351</v>
      </c>
      <c r="D18791" s="33" t="s">
        <v>352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563</v>
      </c>
      <c r="D18792" s="33" t="s">
        <v>564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561</v>
      </c>
      <c r="D18793" s="33" t="s">
        <v>562</v>
      </c>
      <c r="E18793" s="34">
        <v>11402</v>
      </c>
      <c r="F18793" s="35">
        <v>1.036</v>
      </c>
      <c r="G18793" s="34" t="s">
        <v>362</v>
      </c>
    </row>
    <row r="18794" spans="1:7">
      <c r="A18794" s="32">
        <v>2018</v>
      </c>
      <c r="B18794" s="32">
        <v>6002</v>
      </c>
      <c r="C18794" s="33" t="s">
        <v>361</v>
      </c>
      <c r="D18794" s="33" t="s">
        <v>352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361</v>
      </c>
      <c r="D18795" s="33" t="s">
        <v>352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361</v>
      </c>
      <c r="D18796" s="33" t="s">
        <v>352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361</v>
      </c>
      <c r="D18797" s="33" t="s">
        <v>352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361</v>
      </c>
      <c r="D18798" s="33" t="s">
        <v>352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361</v>
      </c>
      <c r="D18799" s="33" t="s">
        <v>352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361</v>
      </c>
      <c r="D18800" s="33" t="s">
        <v>352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561</v>
      </c>
      <c r="D18801" s="33" t="s">
        <v>562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561</v>
      </c>
      <c r="D18802" s="33" t="s">
        <v>562</v>
      </c>
      <c r="E18802" s="34">
        <v>8104</v>
      </c>
      <c r="F18802" s="35">
        <v>1.06</v>
      </c>
      <c r="G18802" s="34" t="s">
        <v>362</v>
      </c>
    </row>
    <row r="18803" spans="1:7">
      <c r="A18803" s="32">
        <v>2018</v>
      </c>
      <c r="B18803" s="32">
        <v>6004</v>
      </c>
      <c r="C18803" s="33" t="s">
        <v>351</v>
      </c>
      <c r="D18803" s="33" t="s">
        <v>352</v>
      </c>
      <c r="E18803" s="34">
        <v>128830</v>
      </c>
      <c r="F18803" s="35">
        <v>25.277000000000001</v>
      </c>
      <c r="G18803" s="34" t="s">
        <v>362</v>
      </c>
    </row>
    <row r="18804" spans="1:7">
      <c r="A18804" s="32">
        <v>2018</v>
      </c>
      <c r="B18804" s="32">
        <v>6004</v>
      </c>
      <c r="C18804" s="33" t="s">
        <v>351</v>
      </c>
      <c r="D18804" s="33" t="s">
        <v>352</v>
      </c>
      <c r="E18804" s="34">
        <v>40523</v>
      </c>
      <c r="F18804" s="35">
        <v>25.175999999999998</v>
      </c>
      <c r="G18804" s="34" t="s">
        <v>362</v>
      </c>
    </row>
    <row r="18805" spans="1:7">
      <c r="A18805" s="32">
        <v>2018</v>
      </c>
      <c r="B18805" s="32">
        <v>6004</v>
      </c>
      <c r="C18805" s="33" t="s">
        <v>351</v>
      </c>
      <c r="D18805" s="33" t="s">
        <v>352</v>
      </c>
      <c r="E18805" s="34">
        <v>112185</v>
      </c>
      <c r="F18805" s="35">
        <v>25.09</v>
      </c>
      <c r="G18805" s="34" t="s">
        <v>362</v>
      </c>
    </row>
    <row r="18806" spans="1:7">
      <c r="A18806" s="32">
        <v>2018</v>
      </c>
      <c r="B18806" s="32">
        <v>6009</v>
      </c>
      <c r="C18806" s="33" t="s">
        <v>361</v>
      </c>
      <c r="D18806" s="33" t="s">
        <v>352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361</v>
      </c>
      <c r="D18807" s="33" t="s">
        <v>352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361</v>
      </c>
      <c r="D18808" s="33" t="s">
        <v>352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361</v>
      </c>
      <c r="D18809" s="33" t="s">
        <v>352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361</v>
      </c>
      <c r="D18810" s="33" t="s">
        <v>352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361</v>
      </c>
      <c r="D18811" s="33" t="s">
        <v>352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361</v>
      </c>
      <c r="D18812" s="33" t="s">
        <v>352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361</v>
      </c>
      <c r="D18813" s="33" t="s">
        <v>352</v>
      </c>
      <c r="E18813" s="34">
        <v>32899</v>
      </c>
      <c r="F18813" s="35">
        <v>18.079999999999998</v>
      </c>
      <c r="G18813" s="34" t="s">
        <v>362</v>
      </c>
    </row>
    <row r="18814" spans="1:7">
      <c r="A18814" s="32">
        <v>2018</v>
      </c>
      <c r="B18814" s="32">
        <v>6016</v>
      </c>
      <c r="C18814" s="33" t="s">
        <v>563</v>
      </c>
      <c r="D18814" s="33" t="s">
        <v>564</v>
      </c>
      <c r="E18814" s="34">
        <v>171</v>
      </c>
      <c r="F18814" s="35">
        <v>5.8</v>
      </c>
      <c r="G18814" s="34" t="s">
        <v>362</v>
      </c>
    </row>
    <row r="18815" spans="1:7">
      <c r="A18815" s="32">
        <v>2018</v>
      </c>
      <c r="B18815" s="32">
        <v>6017</v>
      </c>
      <c r="C18815" s="33" t="s">
        <v>361</v>
      </c>
      <c r="D18815" s="33" t="s">
        <v>352</v>
      </c>
      <c r="E18815" s="34">
        <v>132822</v>
      </c>
      <c r="F18815" s="35">
        <v>17.600000000000001</v>
      </c>
      <c r="G18815" s="34" t="s">
        <v>362</v>
      </c>
    </row>
    <row r="18816" spans="1:7">
      <c r="A18816" s="32">
        <v>2018</v>
      </c>
      <c r="B18816" s="32">
        <v>6017</v>
      </c>
      <c r="C18816" s="33" t="s">
        <v>563</v>
      </c>
      <c r="D18816" s="33" t="s">
        <v>564</v>
      </c>
      <c r="E18816" s="34">
        <v>884</v>
      </c>
      <c r="F18816" s="35">
        <v>5.8</v>
      </c>
      <c r="G18816" s="34" t="s">
        <v>362</v>
      </c>
    </row>
    <row r="18817" spans="1:7">
      <c r="A18817" s="32">
        <v>2018</v>
      </c>
      <c r="B18817" s="32">
        <v>6018</v>
      </c>
      <c r="C18817" s="33" t="s">
        <v>563</v>
      </c>
      <c r="D18817" s="33" t="s">
        <v>564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351</v>
      </c>
      <c r="D18818" s="33" t="s">
        <v>352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351</v>
      </c>
      <c r="D18819" s="33" t="s">
        <v>352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351</v>
      </c>
      <c r="D18820" s="33" t="s">
        <v>352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351</v>
      </c>
      <c r="D18821" s="33" t="s">
        <v>352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351</v>
      </c>
      <c r="D18822" s="33" t="s">
        <v>352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351</v>
      </c>
      <c r="D18823" s="33" t="s">
        <v>352</v>
      </c>
      <c r="E18823" s="34">
        <v>58126</v>
      </c>
      <c r="F18823" s="35">
        <v>26.1</v>
      </c>
      <c r="G18823" s="34" t="s">
        <v>362</v>
      </c>
    </row>
    <row r="18824" spans="1:7">
      <c r="A18824" s="32">
        <v>2018</v>
      </c>
      <c r="B18824" s="32">
        <v>6019</v>
      </c>
      <c r="C18824" s="33" t="s">
        <v>351</v>
      </c>
      <c r="D18824" s="33" t="s">
        <v>352</v>
      </c>
      <c r="E18824" s="34">
        <v>58476</v>
      </c>
      <c r="F18824" s="35">
        <v>22.08</v>
      </c>
      <c r="G18824" s="34" t="s">
        <v>362</v>
      </c>
    </row>
    <row r="18825" spans="1:7">
      <c r="A18825" s="32">
        <v>2018</v>
      </c>
      <c r="B18825" s="32">
        <v>6019</v>
      </c>
      <c r="C18825" s="33" t="s">
        <v>351</v>
      </c>
      <c r="D18825" s="33" t="s">
        <v>352</v>
      </c>
      <c r="E18825" s="34">
        <v>183120</v>
      </c>
      <c r="F18825" s="35">
        <v>25.19</v>
      </c>
      <c r="G18825" s="34" t="s">
        <v>362</v>
      </c>
    </row>
    <row r="18826" spans="1:7">
      <c r="A18826" s="32">
        <v>2018</v>
      </c>
      <c r="B18826" s="32">
        <v>6019</v>
      </c>
      <c r="C18826" s="33" t="s">
        <v>561</v>
      </c>
      <c r="D18826" s="33" t="s">
        <v>562</v>
      </c>
      <c r="E18826" s="34">
        <v>27317</v>
      </c>
      <c r="F18826" s="35">
        <v>1</v>
      </c>
      <c r="G18826" s="34" t="s">
        <v>362</v>
      </c>
    </row>
    <row r="18827" spans="1:7">
      <c r="A18827" s="32">
        <v>2018</v>
      </c>
      <c r="B18827" s="32">
        <v>6021</v>
      </c>
      <c r="C18827" s="33" t="s">
        <v>361</v>
      </c>
      <c r="D18827" s="33" t="s">
        <v>352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561</v>
      </c>
      <c r="D18828" s="33" t="s">
        <v>562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361</v>
      </c>
      <c r="D18829" s="33" t="s">
        <v>352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360</v>
      </c>
      <c r="D18830" s="33" t="s">
        <v>352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563</v>
      </c>
      <c r="D18831" s="33" t="s">
        <v>564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561</v>
      </c>
      <c r="D18832" s="33" t="s">
        <v>562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561</v>
      </c>
      <c r="D18833" s="33" t="s">
        <v>562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351</v>
      </c>
      <c r="D18834" s="33" t="s">
        <v>352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351</v>
      </c>
      <c r="D18835" s="33" t="s">
        <v>352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351</v>
      </c>
      <c r="D18836" s="33" t="s">
        <v>352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351</v>
      </c>
      <c r="D18837" s="33" t="s">
        <v>352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351</v>
      </c>
      <c r="D18838" s="33" t="s">
        <v>352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351</v>
      </c>
      <c r="D18839" s="33" t="s">
        <v>352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351</v>
      </c>
      <c r="D18840" s="33" t="s">
        <v>352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351</v>
      </c>
      <c r="D18841" s="33" t="s">
        <v>352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351</v>
      </c>
      <c r="D18842" s="33" t="s">
        <v>352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351</v>
      </c>
      <c r="D18843" s="33" t="s">
        <v>352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351</v>
      </c>
      <c r="D18844" s="33" t="s">
        <v>352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351</v>
      </c>
      <c r="D18845" s="33" t="s">
        <v>352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351</v>
      </c>
      <c r="D18846" s="33" t="s">
        <v>352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351</v>
      </c>
      <c r="D18847" s="33" t="s">
        <v>352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351</v>
      </c>
      <c r="D18848" s="33" t="s">
        <v>352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351</v>
      </c>
      <c r="D18849" s="33" t="s">
        <v>352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351</v>
      </c>
      <c r="D18850" s="33" t="s">
        <v>352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351</v>
      </c>
      <c r="D18851" s="33" t="s">
        <v>352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351</v>
      </c>
      <c r="D18852" s="33" t="s">
        <v>352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351</v>
      </c>
      <c r="D18853" s="33" t="s">
        <v>352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351</v>
      </c>
      <c r="D18854" s="33" t="s">
        <v>352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351</v>
      </c>
      <c r="D18855" s="33" t="s">
        <v>352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351</v>
      </c>
      <c r="D18856" s="33" t="s">
        <v>352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563</v>
      </c>
      <c r="D18857" s="33" t="s">
        <v>564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563</v>
      </c>
      <c r="D18858" s="33" t="s">
        <v>564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561</v>
      </c>
      <c r="D18859" s="33" t="s">
        <v>562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563</v>
      </c>
      <c r="D18860" s="33" t="s">
        <v>564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561</v>
      </c>
      <c r="D18861" s="33" t="s">
        <v>562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351</v>
      </c>
      <c r="D18862" s="33" t="s">
        <v>352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351</v>
      </c>
      <c r="D18863" s="33" t="s">
        <v>352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351</v>
      </c>
      <c r="D18864" s="33" t="s">
        <v>352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361</v>
      </c>
      <c r="D18865" s="33" t="s">
        <v>352</v>
      </c>
      <c r="E18865" s="34">
        <v>180793</v>
      </c>
      <c r="F18865" s="35">
        <v>16.91</v>
      </c>
      <c r="G18865" s="34" t="s">
        <v>362</v>
      </c>
    </row>
    <row r="18866" spans="1:7">
      <c r="A18866" s="32">
        <v>2018</v>
      </c>
      <c r="B18866" s="32">
        <v>6055</v>
      </c>
      <c r="C18866" s="33" t="s">
        <v>361</v>
      </c>
      <c r="D18866" s="33" t="s">
        <v>352</v>
      </c>
      <c r="E18866" s="34">
        <v>16314</v>
      </c>
      <c r="F18866" s="35">
        <v>16.27</v>
      </c>
      <c r="G18866" s="34" t="s">
        <v>362</v>
      </c>
    </row>
    <row r="18867" spans="1:7">
      <c r="A18867" s="32">
        <v>2018</v>
      </c>
      <c r="B18867" s="32">
        <v>6055</v>
      </c>
      <c r="C18867" s="33" t="s">
        <v>561</v>
      </c>
      <c r="D18867" s="33" t="s">
        <v>562</v>
      </c>
      <c r="E18867" s="34">
        <v>680610</v>
      </c>
      <c r="F18867" s="35">
        <v>1.0569999999999999</v>
      </c>
      <c r="G18867" s="34" t="s">
        <v>362</v>
      </c>
    </row>
    <row r="18868" spans="1:7">
      <c r="A18868" s="32">
        <v>2018</v>
      </c>
      <c r="B18868" s="32">
        <v>6063</v>
      </c>
      <c r="C18868" s="33" t="s">
        <v>561</v>
      </c>
      <c r="D18868" s="33" t="s">
        <v>562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361</v>
      </c>
      <c r="D18869" s="33" t="s">
        <v>352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561</v>
      </c>
      <c r="D18870" s="33" t="s">
        <v>562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361</v>
      </c>
      <c r="D18871" s="33" t="s">
        <v>352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563</v>
      </c>
      <c r="D18872" s="33" t="s">
        <v>564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361</v>
      </c>
      <c r="D18873" s="33" t="s">
        <v>352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361</v>
      </c>
      <c r="D18874" s="33" t="s">
        <v>352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361</v>
      </c>
      <c r="D18875" s="33" t="s">
        <v>352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361</v>
      </c>
      <c r="D18876" s="33" t="s">
        <v>352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361</v>
      </c>
      <c r="D18877" s="33" t="s">
        <v>352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361</v>
      </c>
      <c r="D18878" s="33" t="s">
        <v>352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361</v>
      </c>
      <c r="D18879" s="33" t="s">
        <v>352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351</v>
      </c>
      <c r="D18880" s="33" t="s">
        <v>352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351</v>
      </c>
      <c r="D18881" s="33" t="s">
        <v>352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351</v>
      </c>
      <c r="D18882" s="33" t="s">
        <v>352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361</v>
      </c>
      <c r="D18883" s="33" t="s">
        <v>352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351</v>
      </c>
      <c r="D18884" s="33" t="s">
        <v>352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351</v>
      </c>
      <c r="D18885" s="33" t="s">
        <v>352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351</v>
      </c>
      <c r="D18886" s="33" t="s">
        <v>352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351</v>
      </c>
      <c r="D18887" s="33" t="s">
        <v>352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351</v>
      </c>
      <c r="D18888" s="33" t="s">
        <v>352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561</v>
      </c>
      <c r="D18889" s="33" t="s">
        <v>562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563</v>
      </c>
      <c r="D18890" s="33" t="s">
        <v>564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361</v>
      </c>
      <c r="D18891" s="33" t="s">
        <v>352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561</v>
      </c>
      <c r="D18892" s="33" t="s">
        <v>562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561</v>
      </c>
      <c r="D18893" s="33" t="s">
        <v>562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563</v>
      </c>
      <c r="D18894" s="33" t="s">
        <v>564</v>
      </c>
      <c r="E18894" s="34">
        <v>4524</v>
      </c>
      <c r="F18894" s="35">
        <v>5.92</v>
      </c>
      <c r="G18894" s="34" t="s">
        <v>362</v>
      </c>
    </row>
    <row r="18895" spans="1:7">
      <c r="A18895" s="32">
        <v>2018</v>
      </c>
      <c r="B18895" s="32">
        <v>6076</v>
      </c>
      <c r="C18895" s="33" t="s">
        <v>361</v>
      </c>
      <c r="D18895" s="33" t="s">
        <v>352</v>
      </c>
      <c r="E18895" s="34">
        <v>144340</v>
      </c>
      <c r="F18895" s="35">
        <v>16.972000000000001</v>
      </c>
      <c r="G18895" s="34" t="s">
        <v>362</v>
      </c>
    </row>
    <row r="18896" spans="1:7">
      <c r="A18896" s="32">
        <v>2018</v>
      </c>
      <c r="B18896" s="32">
        <v>6076</v>
      </c>
      <c r="C18896" s="33" t="s">
        <v>361</v>
      </c>
      <c r="D18896" s="33" t="s">
        <v>352</v>
      </c>
      <c r="E18896" s="34">
        <v>250088</v>
      </c>
      <c r="F18896" s="35">
        <v>17.398</v>
      </c>
      <c r="G18896" s="34" t="s">
        <v>362</v>
      </c>
    </row>
    <row r="18897" spans="1:7">
      <c r="A18897" s="32">
        <v>2018</v>
      </c>
      <c r="B18897" s="32">
        <v>6077</v>
      </c>
      <c r="C18897" s="33" t="s">
        <v>561</v>
      </c>
      <c r="D18897" s="33" t="s">
        <v>562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361</v>
      </c>
      <c r="D18898" s="33" t="s">
        <v>352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361</v>
      </c>
      <c r="D18899" s="33" t="s">
        <v>352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361</v>
      </c>
      <c r="D18900" s="33" t="s">
        <v>352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361</v>
      </c>
      <c r="D18901" s="33" t="s">
        <v>352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361</v>
      </c>
      <c r="D18902" s="33" t="s">
        <v>352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561</v>
      </c>
      <c r="D18903" s="33" t="s">
        <v>562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561</v>
      </c>
      <c r="D18904" s="33" t="s">
        <v>562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561</v>
      </c>
      <c r="D18905" s="33" t="s">
        <v>562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561</v>
      </c>
      <c r="D18906" s="33" t="s">
        <v>562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351</v>
      </c>
      <c r="D18907" s="33" t="s">
        <v>352</v>
      </c>
      <c r="E18907" s="34">
        <v>28151</v>
      </c>
      <c r="F18907" s="35">
        <v>25.72</v>
      </c>
      <c r="G18907" s="34" t="s">
        <v>362</v>
      </c>
    </row>
    <row r="18908" spans="1:7">
      <c r="A18908" s="32">
        <v>2018</v>
      </c>
      <c r="B18908" s="32">
        <v>6082</v>
      </c>
      <c r="C18908" s="33" t="s">
        <v>563</v>
      </c>
      <c r="D18908" s="33" t="s">
        <v>564</v>
      </c>
      <c r="E18908" s="34">
        <v>2143</v>
      </c>
      <c r="F18908" s="35">
        <v>5.7750000000000004</v>
      </c>
      <c r="G18908" s="34" t="s">
        <v>362</v>
      </c>
    </row>
    <row r="18909" spans="1:7">
      <c r="A18909" s="32">
        <v>2018</v>
      </c>
      <c r="B18909" s="32">
        <v>6085</v>
      </c>
      <c r="C18909" s="33" t="s">
        <v>361</v>
      </c>
      <c r="D18909" s="33" t="s">
        <v>352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361</v>
      </c>
      <c r="D18910" s="33" t="s">
        <v>352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351</v>
      </c>
      <c r="D18911" s="33" t="s">
        <v>352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561</v>
      </c>
      <c r="D18912" s="33" t="s">
        <v>562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561</v>
      </c>
      <c r="D18913" s="33" t="s">
        <v>562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561</v>
      </c>
      <c r="D18914" s="33" t="s">
        <v>562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360</v>
      </c>
      <c r="D18915" s="33" t="s">
        <v>352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361</v>
      </c>
      <c r="D18916" s="33" t="s">
        <v>352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361</v>
      </c>
      <c r="D18917" s="33" t="s">
        <v>352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361</v>
      </c>
      <c r="D18918" s="33" t="s">
        <v>352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361</v>
      </c>
      <c r="D18919" s="33" t="s">
        <v>352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361</v>
      </c>
      <c r="D18920" s="33" t="s">
        <v>352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563</v>
      </c>
      <c r="D18921" s="33" t="s">
        <v>564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361</v>
      </c>
      <c r="D18922" s="33" t="s">
        <v>352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351</v>
      </c>
      <c r="D18923" s="33" t="s">
        <v>352</v>
      </c>
      <c r="E18923" s="34">
        <v>22418</v>
      </c>
      <c r="F18923" s="35">
        <v>25.001000000000001</v>
      </c>
      <c r="G18923" s="34" t="s">
        <v>362</v>
      </c>
    </row>
    <row r="18924" spans="1:7">
      <c r="A18924" s="32">
        <v>2018</v>
      </c>
      <c r="B18924" s="32">
        <v>6094</v>
      </c>
      <c r="C18924" s="33" t="s">
        <v>563</v>
      </c>
      <c r="D18924" s="33" t="s">
        <v>564</v>
      </c>
      <c r="E18924" s="34">
        <v>19249</v>
      </c>
      <c r="F18924" s="35">
        <v>5.8</v>
      </c>
      <c r="G18924" s="34" t="s">
        <v>362</v>
      </c>
    </row>
    <row r="18925" spans="1:7">
      <c r="A18925" s="32">
        <v>2018</v>
      </c>
      <c r="B18925" s="32">
        <v>6095</v>
      </c>
      <c r="C18925" s="33" t="s">
        <v>361</v>
      </c>
      <c r="D18925" s="33" t="s">
        <v>352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361</v>
      </c>
      <c r="D18926" s="33" t="s">
        <v>352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563</v>
      </c>
      <c r="D18927" s="33" t="s">
        <v>564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361</v>
      </c>
      <c r="D18928" s="33" t="s">
        <v>352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361</v>
      </c>
      <c r="D18929" s="33" t="s">
        <v>352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361</v>
      </c>
      <c r="D18930" s="33" t="s">
        <v>352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561</v>
      </c>
      <c r="D18931" s="33" t="s">
        <v>562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361</v>
      </c>
      <c r="D18932" s="33" t="s">
        <v>352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361</v>
      </c>
      <c r="D18933" s="33" t="s">
        <v>352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361</v>
      </c>
      <c r="D18934" s="33" t="s">
        <v>352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361</v>
      </c>
      <c r="D18935" s="33" t="s">
        <v>352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563</v>
      </c>
      <c r="D18936" s="33" t="s">
        <v>564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361</v>
      </c>
      <c r="D18937" s="33" t="s">
        <v>352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361</v>
      </c>
      <c r="D18938" s="33" t="s">
        <v>352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361</v>
      </c>
      <c r="D18939" s="33" t="s">
        <v>352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561</v>
      </c>
      <c r="D18940" s="33" t="s">
        <v>562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351</v>
      </c>
      <c r="D18941" s="33" t="s">
        <v>352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563</v>
      </c>
      <c r="D18942" s="33" t="s">
        <v>564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351</v>
      </c>
      <c r="D18943" s="33" t="s">
        <v>352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351</v>
      </c>
      <c r="D18944" s="33" t="s">
        <v>352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351</v>
      </c>
      <c r="D18945" s="33" t="s">
        <v>352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351</v>
      </c>
      <c r="D18946" s="33" t="s">
        <v>352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351</v>
      </c>
      <c r="D18947" s="33" t="s">
        <v>352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351</v>
      </c>
      <c r="D18948" s="33" t="s">
        <v>352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351</v>
      </c>
      <c r="D18949" s="33" t="s">
        <v>352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351</v>
      </c>
      <c r="D18950" s="33" t="s">
        <v>352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351</v>
      </c>
      <c r="D18951" s="33" t="s">
        <v>352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561</v>
      </c>
      <c r="D18952" s="33" t="s">
        <v>562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361</v>
      </c>
      <c r="D18953" s="33" t="s">
        <v>352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561</v>
      </c>
      <c r="D18954" s="33" t="s">
        <v>562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351</v>
      </c>
      <c r="D18955" s="33" t="s">
        <v>352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563</v>
      </c>
      <c r="D18956" s="33" t="s">
        <v>564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561</v>
      </c>
      <c r="D18957" s="33" t="s">
        <v>562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361</v>
      </c>
      <c r="D18958" s="33" t="s">
        <v>352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361</v>
      </c>
      <c r="D18959" s="33" t="s">
        <v>352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361</v>
      </c>
      <c r="D18960" s="33" t="s">
        <v>352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563</v>
      </c>
      <c r="D18961" s="33" t="s">
        <v>564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361</v>
      </c>
      <c r="D18962" s="33" t="s">
        <v>352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361</v>
      </c>
      <c r="D18963" s="33" t="s">
        <v>352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361</v>
      </c>
      <c r="D18964" s="33" t="s">
        <v>352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361</v>
      </c>
      <c r="D18965" s="33" t="s">
        <v>352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361</v>
      </c>
      <c r="D18966" s="33" t="s">
        <v>352</v>
      </c>
      <c r="E18966" s="34">
        <v>382810</v>
      </c>
      <c r="F18966" s="35">
        <v>16.55</v>
      </c>
      <c r="G18966" s="34" t="s">
        <v>362</v>
      </c>
    </row>
    <row r="18967" spans="1:7">
      <c r="A18967" s="32">
        <v>2018</v>
      </c>
      <c r="B18967" s="32">
        <v>6146</v>
      </c>
      <c r="C18967" s="33" t="s">
        <v>563</v>
      </c>
      <c r="D18967" s="33" t="s">
        <v>564</v>
      </c>
      <c r="E18967" s="34">
        <v>729</v>
      </c>
      <c r="F18967" s="35">
        <v>5.8</v>
      </c>
      <c r="G18967" s="34" t="s">
        <v>362</v>
      </c>
    </row>
    <row r="18968" spans="1:7">
      <c r="A18968" s="32">
        <v>2018</v>
      </c>
      <c r="B18968" s="32">
        <v>6146</v>
      </c>
      <c r="C18968" s="33" t="s">
        <v>360</v>
      </c>
      <c r="D18968" s="33" t="s">
        <v>352</v>
      </c>
      <c r="E18968" s="34">
        <v>456443</v>
      </c>
      <c r="F18968" s="35">
        <v>12.94</v>
      </c>
      <c r="G18968" s="34" t="s">
        <v>362</v>
      </c>
    </row>
    <row r="18969" spans="1:7">
      <c r="A18969" s="32">
        <v>2018</v>
      </c>
      <c r="B18969" s="32">
        <v>6155</v>
      </c>
      <c r="C18969" s="33" t="s">
        <v>563</v>
      </c>
      <c r="D18969" s="33" t="s">
        <v>564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361</v>
      </c>
      <c r="D18970" s="33" t="s">
        <v>352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361</v>
      </c>
      <c r="D18971" s="33" t="s">
        <v>352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361</v>
      </c>
      <c r="D18972" s="33" t="s">
        <v>352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361</v>
      </c>
      <c r="D18973" s="33" t="s">
        <v>352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361</v>
      </c>
      <c r="D18974" s="33" t="s">
        <v>352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563</v>
      </c>
      <c r="D18975" s="33" t="s">
        <v>564</v>
      </c>
      <c r="E18975" s="34">
        <v>177</v>
      </c>
      <c r="F18975" s="35">
        <v>5.8</v>
      </c>
      <c r="G18975" s="34" t="s">
        <v>362</v>
      </c>
    </row>
    <row r="18976" spans="1:7">
      <c r="A18976" s="32">
        <v>2018</v>
      </c>
      <c r="B18976" s="32">
        <v>6156</v>
      </c>
      <c r="C18976" s="33" t="s">
        <v>561</v>
      </c>
      <c r="D18976" s="33" t="s">
        <v>562</v>
      </c>
      <c r="E18976" s="34">
        <v>64369</v>
      </c>
      <c r="F18976" s="35">
        <v>1.03</v>
      </c>
      <c r="G18976" s="34" t="s">
        <v>362</v>
      </c>
    </row>
    <row r="18977" spans="1:7">
      <c r="A18977" s="32">
        <v>2018</v>
      </c>
      <c r="B18977" s="32">
        <v>6165</v>
      </c>
      <c r="C18977" s="33" t="s">
        <v>351</v>
      </c>
      <c r="D18977" s="33" t="s">
        <v>352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351</v>
      </c>
      <c r="D18978" s="33" t="s">
        <v>352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563</v>
      </c>
      <c r="D18979" s="33" t="s">
        <v>564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351</v>
      </c>
      <c r="D18980" s="33" t="s">
        <v>352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351</v>
      </c>
      <c r="D18981" s="33" t="s">
        <v>352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563</v>
      </c>
      <c r="D18982" s="33" t="s">
        <v>564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351</v>
      </c>
      <c r="D18983" s="33" t="s">
        <v>352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351</v>
      </c>
      <c r="D18984" s="33" t="s">
        <v>352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351</v>
      </c>
      <c r="D18985" s="33" t="s">
        <v>352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351</v>
      </c>
      <c r="D18986" s="33" t="s">
        <v>352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351</v>
      </c>
      <c r="D18987" s="33" t="s">
        <v>352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351</v>
      </c>
      <c r="D18988" s="33" t="s">
        <v>352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351</v>
      </c>
      <c r="D18989" s="33" t="s">
        <v>352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351</v>
      </c>
      <c r="D18990" s="33" t="s">
        <v>352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351</v>
      </c>
      <c r="D18991" s="33" t="s">
        <v>352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361</v>
      </c>
      <c r="D18992" s="33" t="s">
        <v>352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361</v>
      </c>
      <c r="D18993" s="33" t="s">
        <v>352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563</v>
      </c>
      <c r="D18994" s="33" t="s">
        <v>564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361</v>
      </c>
      <c r="D18995" s="33" t="s">
        <v>352</v>
      </c>
      <c r="E18995" s="34">
        <v>32852</v>
      </c>
      <c r="F18995" s="35">
        <v>16.600000000000001</v>
      </c>
      <c r="G18995" s="34" t="s">
        <v>362</v>
      </c>
    </row>
    <row r="18996" spans="1:7">
      <c r="A18996" s="32">
        <v>2018</v>
      </c>
      <c r="B18996" s="32">
        <v>6178</v>
      </c>
      <c r="C18996" s="33" t="s">
        <v>361</v>
      </c>
      <c r="D18996" s="33" t="s">
        <v>352</v>
      </c>
      <c r="E18996" s="34">
        <v>147631</v>
      </c>
      <c r="F18996" s="35">
        <v>17.8</v>
      </c>
      <c r="G18996" s="34" t="s">
        <v>362</v>
      </c>
    </row>
    <row r="18997" spans="1:7">
      <c r="A18997" s="32">
        <v>2018</v>
      </c>
      <c r="B18997" s="32">
        <v>6178</v>
      </c>
      <c r="C18997" s="33" t="s">
        <v>563</v>
      </c>
      <c r="D18997" s="33" t="s">
        <v>564</v>
      </c>
      <c r="E18997" s="34">
        <v>5531</v>
      </c>
      <c r="F18997" s="35">
        <v>5.5</v>
      </c>
      <c r="G18997" s="34" t="s">
        <v>362</v>
      </c>
    </row>
    <row r="18998" spans="1:7">
      <c r="A18998" s="32">
        <v>2018</v>
      </c>
      <c r="B18998" s="32">
        <v>6179</v>
      </c>
      <c r="C18998" s="33" t="s">
        <v>563</v>
      </c>
      <c r="D18998" s="33" t="s">
        <v>564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361</v>
      </c>
      <c r="D18999" s="33" t="s">
        <v>352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361</v>
      </c>
      <c r="D19000" s="33" t="s">
        <v>352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361</v>
      </c>
      <c r="D19001" s="33" t="s">
        <v>352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361</v>
      </c>
      <c r="D19002" s="33" t="s">
        <v>352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361</v>
      </c>
      <c r="D19003" s="33" t="s">
        <v>352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361</v>
      </c>
      <c r="D19004" s="33" t="s">
        <v>352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361</v>
      </c>
      <c r="D19005" s="33" t="s">
        <v>352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361</v>
      </c>
      <c r="D19006" s="33" t="s">
        <v>352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361</v>
      </c>
      <c r="D19007" s="33" t="s">
        <v>352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361</v>
      </c>
      <c r="D19008" s="33" t="s">
        <v>352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361</v>
      </c>
      <c r="D19009" s="33" t="s">
        <v>352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361</v>
      </c>
      <c r="D19010" s="33" t="s">
        <v>352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361</v>
      </c>
      <c r="D19011" s="33" t="s">
        <v>352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360</v>
      </c>
      <c r="D19012" s="33" t="s">
        <v>352</v>
      </c>
      <c r="E19012" s="34">
        <v>894862</v>
      </c>
      <c r="F19012" s="35">
        <v>13.6</v>
      </c>
      <c r="G19012" s="34" t="s">
        <v>362</v>
      </c>
    </row>
    <row r="19013" spans="1:7">
      <c r="A19013" s="32">
        <v>2018</v>
      </c>
      <c r="B19013" s="32">
        <v>6180</v>
      </c>
      <c r="C19013" s="33" t="s">
        <v>561</v>
      </c>
      <c r="D19013" s="33" t="s">
        <v>562</v>
      </c>
      <c r="E19013" s="34">
        <v>32358</v>
      </c>
      <c r="F19013" s="35">
        <v>1.012</v>
      </c>
      <c r="G19013" s="34" t="s">
        <v>362</v>
      </c>
    </row>
    <row r="19014" spans="1:7">
      <c r="A19014" s="32">
        <v>2018</v>
      </c>
      <c r="B19014" s="32">
        <v>6183</v>
      </c>
      <c r="C19014" s="33" t="s">
        <v>360</v>
      </c>
      <c r="D19014" s="33" t="s">
        <v>352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563</v>
      </c>
      <c r="D19015" s="33" t="s">
        <v>564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351</v>
      </c>
      <c r="D19016" s="33" t="s">
        <v>352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351</v>
      </c>
      <c r="D19017" s="33" t="s">
        <v>352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566</v>
      </c>
      <c r="D19018" s="33" t="s">
        <v>567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566</v>
      </c>
      <c r="D19019" s="33" t="s">
        <v>567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566</v>
      </c>
      <c r="D19020" s="33" t="s">
        <v>567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566</v>
      </c>
      <c r="D19021" s="33" t="s">
        <v>567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361</v>
      </c>
      <c r="D19022" s="33" t="s">
        <v>352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361</v>
      </c>
      <c r="D19023" s="33" t="s">
        <v>352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561</v>
      </c>
      <c r="D19024" s="33" t="s">
        <v>562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561</v>
      </c>
      <c r="D19025" s="33" t="s">
        <v>562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561</v>
      </c>
      <c r="D19026" s="33" t="s">
        <v>562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361</v>
      </c>
      <c r="D19027" s="33" t="s">
        <v>352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561</v>
      </c>
      <c r="D19028" s="33" t="s">
        <v>562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361</v>
      </c>
      <c r="D19029" s="33" t="s">
        <v>352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561</v>
      </c>
      <c r="D19030" s="33" t="s">
        <v>562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561</v>
      </c>
      <c r="D19031" s="33" t="s">
        <v>562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361</v>
      </c>
      <c r="D19032" s="33" t="s">
        <v>352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563</v>
      </c>
      <c r="D19033" s="33" t="s">
        <v>564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361</v>
      </c>
      <c r="D19034" s="33" t="s">
        <v>352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361</v>
      </c>
      <c r="D19035" s="33" t="s">
        <v>352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361</v>
      </c>
      <c r="D19036" s="33" t="s">
        <v>352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361</v>
      </c>
      <c r="D19037" s="33" t="s">
        <v>352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361</v>
      </c>
      <c r="D19038" s="33" t="s">
        <v>352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351</v>
      </c>
      <c r="D19039" s="33" t="s">
        <v>352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351</v>
      </c>
      <c r="D19040" s="33" t="s">
        <v>352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563</v>
      </c>
      <c r="D19041" s="33" t="s">
        <v>564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563</v>
      </c>
      <c r="D19042" s="33" t="s">
        <v>564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561</v>
      </c>
      <c r="D19043" s="33" t="s">
        <v>562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561</v>
      </c>
      <c r="D19044" s="33" t="s">
        <v>562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361</v>
      </c>
      <c r="D19045" s="33" t="s">
        <v>352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361</v>
      </c>
      <c r="D19046" s="33" t="s">
        <v>352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361</v>
      </c>
      <c r="D19047" s="33" t="s">
        <v>352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361</v>
      </c>
      <c r="D19048" s="33" t="s">
        <v>352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561</v>
      </c>
      <c r="D19049" s="33" t="s">
        <v>562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361</v>
      </c>
      <c r="D19050" s="33" t="s">
        <v>352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563</v>
      </c>
      <c r="D19051" s="33" t="s">
        <v>564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563</v>
      </c>
      <c r="D19052" s="33" t="s">
        <v>564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561</v>
      </c>
      <c r="D19053" s="33" t="s">
        <v>562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361</v>
      </c>
      <c r="D19054" s="33" t="s">
        <v>352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563</v>
      </c>
      <c r="D19055" s="33" t="s">
        <v>564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361</v>
      </c>
      <c r="D19056" s="33" t="s">
        <v>352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563</v>
      </c>
      <c r="D19057" s="33" t="s">
        <v>564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361</v>
      </c>
      <c r="D19058" s="33" t="s">
        <v>352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361</v>
      </c>
      <c r="D19059" s="33" t="s">
        <v>352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361</v>
      </c>
      <c r="D19060" s="33" t="s">
        <v>352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361</v>
      </c>
      <c r="D19061" s="33" t="s">
        <v>352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361</v>
      </c>
      <c r="D19062" s="33" t="s">
        <v>352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361</v>
      </c>
      <c r="D19063" s="33" t="s">
        <v>352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361</v>
      </c>
      <c r="D19064" s="33" t="s">
        <v>352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361</v>
      </c>
      <c r="D19065" s="33" t="s">
        <v>352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361</v>
      </c>
      <c r="D19066" s="33" t="s">
        <v>352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563</v>
      </c>
      <c r="D19067" s="33" t="s">
        <v>564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351</v>
      </c>
      <c r="D19068" s="33" t="s">
        <v>352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351</v>
      </c>
      <c r="D19069" s="33" t="s">
        <v>352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351</v>
      </c>
      <c r="D19070" s="33" t="s">
        <v>352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351</v>
      </c>
      <c r="D19071" s="33" t="s">
        <v>352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360</v>
      </c>
      <c r="D19072" s="33" t="s">
        <v>352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360</v>
      </c>
      <c r="D19073" s="33" t="s">
        <v>352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363</v>
      </c>
      <c r="D19074" s="33" t="s">
        <v>352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363</v>
      </c>
      <c r="D19075" s="33" t="s">
        <v>352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563</v>
      </c>
      <c r="D19076" s="33" t="s">
        <v>564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561</v>
      </c>
      <c r="D19077" s="33" t="s">
        <v>562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561</v>
      </c>
      <c r="D19078" s="33" t="s">
        <v>562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360</v>
      </c>
      <c r="D19079" s="33" t="s">
        <v>352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561</v>
      </c>
      <c r="D19080" s="33" t="s">
        <v>562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351</v>
      </c>
      <c r="D19081" s="33" t="s">
        <v>352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351</v>
      </c>
      <c r="D19082" s="33" t="s">
        <v>352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361</v>
      </c>
      <c r="D19083" s="33" t="s">
        <v>352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563</v>
      </c>
      <c r="D19084" s="33" t="s">
        <v>564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563</v>
      </c>
      <c r="D19085" s="33" t="s">
        <v>564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563</v>
      </c>
      <c r="D19086" s="33" t="s">
        <v>564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561</v>
      </c>
      <c r="D19087" s="33" t="s">
        <v>562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351</v>
      </c>
      <c r="D19088" s="33" t="s">
        <v>352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351</v>
      </c>
      <c r="D19089" s="33" t="s">
        <v>352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351</v>
      </c>
      <c r="D19090" s="33" t="s">
        <v>352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563</v>
      </c>
      <c r="D19091" s="33" t="s">
        <v>564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361</v>
      </c>
      <c r="D19092" s="33" t="s">
        <v>352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361</v>
      </c>
      <c r="D19093" s="33" t="s">
        <v>352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361</v>
      </c>
      <c r="D19094" s="33" t="s">
        <v>352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361</v>
      </c>
      <c r="D19095" s="33" t="s">
        <v>352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361</v>
      </c>
      <c r="D19096" s="33" t="s">
        <v>352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361</v>
      </c>
      <c r="D19097" s="33" t="s">
        <v>352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361</v>
      </c>
      <c r="D19098" s="33" t="s">
        <v>352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361</v>
      </c>
      <c r="D19099" s="33" t="s">
        <v>352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361</v>
      </c>
      <c r="D19100" s="33" t="s">
        <v>352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361</v>
      </c>
      <c r="D19101" s="33" t="s">
        <v>352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361</v>
      </c>
      <c r="D19102" s="33" t="s">
        <v>352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361</v>
      </c>
      <c r="D19103" s="33" t="s">
        <v>352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561</v>
      </c>
      <c r="D19104" s="33" t="s">
        <v>562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351</v>
      </c>
      <c r="D19105" s="33" t="s">
        <v>352</v>
      </c>
      <c r="E19105" s="34">
        <v>151170</v>
      </c>
      <c r="F19105" s="35">
        <v>22.07</v>
      </c>
      <c r="G19105" s="34" t="s">
        <v>362</v>
      </c>
    </row>
    <row r="19106" spans="1:7">
      <c r="A19106" s="32">
        <v>2018</v>
      </c>
      <c r="B19106" s="32">
        <v>6705</v>
      </c>
      <c r="C19106" s="33" t="s">
        <v>351</v>
      </c>
      <c r="D19106" s="33" t="s">
        <v>352</v>
      </c>
      <c r="E19106" s="34">
        <v>39603</v>
      </c>
      <c r="F19106" s="35">
        <v>22.75</v>
      </c>
      <c r="G19106" s="34" t="s">
        <v>362</v>
      </c>
    </row>
    <row r="19107" spans="1:7">
      <c r="A19107" s="32">
        <v>2018</v>
      </c>
      <c r="B19107" s="32">
        <v>6705</v>
      </c>
      <c r="C19107" s="33" t="s">
        <v>561</v>
      </c>
      <c r="D19107" s="33" t="s">
        <v>562</v>
      </c>
      <c r="E19107" s="34">
        <v>7888</v>
      </c>
      <c r="F19107" s="35">
        <v>1.05</v>
      </c>
      <c r="G19107" s="34" t="s">
        <v>362</v>
      </c>
    </row>
    <row r="19108" spans="1:7">
      <c r="A19108" s="32">
        <v>2018</v>
      </c>
      <c r="B19108" s="32">
        <v>6705</v>
      </c>
      <c r="C19108" s="33" t="s">
        <v>561</v>
      </c>
      <c r="D19108" s="33" t="s">
        <v>562</v>
      </c>
      <c r="E19108" s="34">
        <v>13188</v>
      </c>
      <c r="F19108" s="35">
        <v>1.0269999999999999</v>
      </c>
      <c r="G19108" s="34" t="s">
        <v>362</v>
      </c>
    </row>
    <row r="19109" spans="1:7">
      <c r="A19109" s="32">
        <v>2018</v>
      </c>
      <c r="B19109" s="32">
        <v>6761</v>
      </c>
      <c r="C19109" s="33" t="s">
        <v>361</v>
      </c>
      <c r="D19109" s="33" t="s">
        <v>352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561</v>
      </c>
      <c r="D19110" s="33" t="s">
        <v>562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361</v>
      </c>
      <c r="D19111" s="33" t="s">
        <v>352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361</v>
      </c>
      <c r="D19112" s="33" t="s">
        <v>352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351</v>
      </c>
      <c r="D19113" s="33" t="s">
        <v>352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351</v>
      </c>
      <c r="D19114" s="33" t="s">
        <v>352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351</v>
      </c>
      <c r="D19115" s="33" t="s">
        <v>352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351</v>
      </c>
      <c r="D19116" s="33" t="s">
        <v>352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351</v>
      </c>
      <c r="D19117" s="33" t="s">
        <v>352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351</v>
      </c>
      <c r="D19118" s="33" t="s">
        <v>352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563</v>
      </c>
      <c r="D19119" s="33" t="s">
        <v>564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360</v>
      </c>
      <c r="D19120" s="33" t="s">
        <v>352</v>
      </c>
      <c r="E19120" s="34">
        <v>195879</v>
      </c>
      <c r="F19120" s="35">
        <v>13.67</v>
      </c>
      <c r="G19120" s="34" t="s">
        <v>362</v>
      </c>
    </row>
    <row r="19121" spans="1:7">
      <c r="A19121" s="32">
        <v>2018</v>
      </c>
      <c r="B19121" s="32">
        <v>7030</v>
      </c>
      <c r="C19121" s="33" t="s">
        <v>561</v>
      </c>
      <c r="D19121" s="33" t="s">
        <v>562</v>
      </c>
      <c r="E19121" s="34">
        <v>1036</v>
      </c>
      <c r="F19121" s="35">
        <v>1</v>
      </c>
      <c r="G19121" s="34" t="s">
        <v>362</v>
      </c>
    </row>
    <row r="19122" spans="1:7">
      <c r="A19122" s="32">
        <v>2018</v>
      </c>
      <c r="B19122" s="32">
        <v>7032</v>
      </c>
      <c r="C19122" s="33" t="s">
        <v>563</v>
      </c>
      <c r="D19122" s="33" t="s">
        <v>564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563</v>
      </c>
      <c r="D19123" s="33" t="s">
        <v>564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563</v>
      </c>
      <c r="D19124" s="33" t="s">
        <v>564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563</v>
      </c>
      <c r="D19125" s="33" t="s">
        <v>564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563</v>
      </c>
      <c r="D19126" s="33" t="s">
        <v>564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563</v>
      </c>
      <c r="D19127" s="33" t="s">
        <v>564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563</v>
      </c>
      <c r="D19128" s="33" t="s">
        <v>564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563</v>
      </c>
      <c r="D19129" s="33" t="s">
        <v>564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563</v>
      </c>
      <c r="D19130" s="33" t="s">
        <v>564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561</v>
      </c>
      <c r="D19131" s="33" t="s">
        <v>562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561</v>
      </c>
      <c r="D19132" s="33" t="s">
        <v>562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561</v>
      </c>
      <c r="D19133" s="33" t="s">
        <v>562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561</v>
      </c>
      <c r="D19134" s="33" t="s">
        <v>562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561</v>
      </c>
      <c r="D19135" s="33" t="s">
        <v>562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561</v>
      </c>
      <c r="D19136" s="33" t="s">
        <v>562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561</v>
      </c>
      <c r="D19137" s="33" t="s">
        <v>562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561</v>
      </c>
      <c r="D19138" s="33" t="s">
        <v>562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561</v>
      </c>
      <c r="D19139" s="33" t="s">
        <v>562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561</v>
      </c>
      <c r="D19140" s="33" t="s">
        <v>562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561</v>
      </c>
      <c r="D19141" s="33" t="s">
        <v>562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563</v>
      </c>
      <c r="D19142" s="33" t="s">
        <v>564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561</v>
      </c>
      <c r="D19143" s="33" t="s">
        <v>562</v>
      </c>
      <c r="E19143" s="34">
        <v>2582077</v>
      </c>
      <c r="F19143" s="35">
        <v>1.0349999999999999</v>
      </c>
      <c r="G19143" s="34" t="s">
        <v>362</v>
      </c>
    </row>
    <row r="19144" spans="1:7">
      <c r="A19144" s="32">
        <v>2018</v>
      </c>
      <c r="B19144" s="32">
        <v>7158</v>
      </c>
      <c r="C19144" s="33" t="s">
        <v>561</v>
      </c>
      <c r="D19144" s="33" t="s">
        <v>562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561</v>
      </c>
      <c r="D19145" s="33" t="s">
        <v>562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561</v>
      </c>
      <c r="D19146" s="33" t="s">
        <v>562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561</v>
      </c>
      <c r="D19147" s="33" t="s">
        <v>562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561</v>
      </c>
      <c r="D19148" s="33" t="s">
        <v>562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561</v>
      </c>
      <c r="D19149" s="33" t="s">
        <v>562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561</v>
      </c>
      <c r="D19150" s="33" t="s">
        <v>562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563</v>
      </c>
      <c r="D19151" s="33" t="s">
        <v>564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351</v>
      </c>
      <c r="D19152" s="33" t="s">
        <v>352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561</v>
      </c>
      <c r="D19153" s="33" t="s">
        <v>562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351</v>
      </c>
      <c r="D19154" s="33" t="s">
        <v>352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351</v>
      </c>
      <c r="D19155" s="33" t="s">
        <v>352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351</v>
      </c>
      <c r="D19156" s="33" t="s">
        <v>352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563</v>
      </c>
      <c r="D19157" s="33" t="s">
        <v>564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563</v>
      </c>
      <c r="D19158" s="33" t="s">
        <v>564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563</v>
      </c>
      <c r="D19159" s="33" t="s">
        <v>564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563</v>
      </c>
      <c r="D19160" s="33" t="s">
        <v>564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563</v>
      </c>
      <c r="D19161" s="33" t="s">
        <v>564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563</v>
      </c>
      <c r="D19162" s="33" t="s">
        <v>564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563</v>
      </c>
      <c r="D19163" s="33" t="s">
        <v>564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561</v>
      </c>
      <c r="D19164" s="33" t="s">
        <v>562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561</v>
      </c>
      <c r="D19165" s="33" t="s">
        <v>562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561</v>
      </c>
      <c r="D19166" s="33" t="s">
        <v>562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561</v>
      </c>
      <c r="D19167" s="33" t="s">
        <v>562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561</v>
      </c>
      <c r="D19168" s="33" t="s">
        <v>562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561</v>
      </c>
      <c r="D19169" s="33" t="s">
        <v>562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561</v>
      </c>
      <c r="D19170" s="33" t="s">
        <v>562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561</v>
      </c>
      <c r="D19171" s="33" t="s">
        <v>562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561</v>
      </c>
      <c r="D19172" s="33" t="s">
        <v>562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561</v>
      </c>
      <c r="D19173" s="33" t="s">
        <v>562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351</v>
      </c>
      <c r="D19174" s="33" t="s">
        <v>352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351</v>
      </c>
      <c r="D19175" s="33" t="s">
        <v>352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351</v>
      </c>
      <c r="D19176" s="33" t="s">
        <v>352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351</v>
      </c>
      <c r="D19177" s="33" t="s">
        <v>352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351</v>
      </c>
      <c r="D19178" s="33" t="s">
        <v>352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563</v>
      </c>
      <c r="D19179" s="33" t="s">
        <v>564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561</v>
      </c>
      <c r="D19180" s="33" t="s">
        <v>562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561</v>
      </c>
      <c r="D19181" s="33" t="s">
        <v>562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561</v>
      </c>
      <c r="D19182" s="33" t="s">
        <v>562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561</v>
      </c>
      <c r="D19183" s="33" t="s">
        <v>562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561</v>
      </c>
      <c r="D19184" s="33" t="s">
        <v>562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561</v>
      </c>
      <c r="D19185" s="33" t="s">
        <v>562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561</v>
      </c>
      <c r="D19186" s="33" t="s">
        <v>562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561</v>
      </c>
      <c r="D19187" s="33" t="s">
        <v>562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561</v>
      </c>
      <c r="D19188" s="33" t="s">
        <v>562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561</v>
      </c>
      <c r="D19189" s="33" t="s">
        <v>562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561</v>
      </c>
      <c r="D19190" s="33" t="s">
        <v>562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561</v>
      </c>
      <c r="D19191" s="33" t="s">
        <v>562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561</v>
      </c>
      <c r="D19192" s="33" t="s">
        <v>562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561</v>
      </c>
      <c r="D19193" s="33" t="s">
        <v>562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561</v>
      </c>
      <c r="D19194" s="33" t="s">
        <v>562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561</v>
      </c>
      <c r="D19195" s="33" t="s">
        <v>562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561</v>
      </c>
      <c r="D19196" s="33" t="s">
        <v>562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561</v>
      </c>
      <c r="D19197" s="33" t="s">
        <v>562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561</v>
      </c>
      <c r="D19198" s="33" t="s">
        <v>562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561</v>
      </c>
      <c r="D19199" s="33" t="s">
        <v>562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561</v>
      </c>
      <c r="D19200" s="33" t="s">
        <v>562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561</v>
      </c>
      <c r="D19201" s="33" t="s">
        <v>562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561</v>
      </c>
      <c r="D19202" s="33" t="s">
        <v>562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561</v>
      </c>
      <c r="D19203" s="33" t="s">
        <v>562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561</v>
      </c>
      <c r="D19204" s="33" t="s">
        <v>562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361</v>
      </c>
      <c r="D19205" s="33" t="s">
        <v>352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361</v>
      </c>
      <c r="D19206" s="33" t="s">
        <v>352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361</v>
      </c>
      <c r="D19207" s="33" t="s">
        <v>352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361</v>
      </c>
      <c r="D19208" s="33" t="s">
        <v>352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563</v>
      </c>
      <c r="D19209" s="33" t="s">
        <v>564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561</v>
      </c>
      <c r="D19210" s="33" t="s">
        <v>562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561</v>
      </c>
      <c r="D19211" s="33" t="s">
        <v>562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561</v>
      </c>
      <c r="D19212" s="33" t="s">
        <v>562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561</v>
      </c>
      <c r="D19213" s="33" t="s">
        <v>562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561</v>
      </c>
      <c r="D19214" s="33" t="s">
        <v>562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361</v>
      </c>
      <c r="D19215" s="33" t="s">
        <v>352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561</v>
      </c>
      <c r="D19216" s="33" t="s">
        <v>562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561</v>
      </c>
      <c r="D19217" s="33" t="s">
        <v>562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563</v>
      </c>
      <c r="D19218" s="33" t="s">
        <v>564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563</v>
      </c>
      <c r="D19219" s="33" t="s">
        <v>564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563</v>
      </c>
      <c r="D19220" s="33" t="s">
        <v>564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563</v>
      </c>
      <c r="D19221" s="33" t="s">
        <v>564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561</v>
      </c>
      <c r="D19222" s="33" t="s">
        <v>562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561</v>
      </c>
      <c r="D19223" s="33" t="s">
        <v>562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561</v>
      </c>
      <c r="D19224" s="33" t="s">
        <v>562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561</v>
      </c>
      <c r="D19225" s="33" t="s">
        <v>562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561</v>
      </c>
      <c r="D19226" s="33" t="s">
        <v>562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563</v>
      </c>
      <c r="D19227" s="33" t="s">
        <v>564</v>
      </c>
      <c r="E19227" s="34">
        <v>96</v>
      </c>
      <c r="F19227" s="35">
        <v>5.8</v>
      </c>
      <c r="G19227" s="34" t="s">
        <v>362</v>
      </c>
    </row>
    <row r="19228" spans="1:7">
      <c r="A19228" s="32">
        <v>2018</v>
      </c>
      <c r="B19228" s="32">
        <v>7709</v>
      </c>
      <c r="C19228" s="33" t="s">
        <v>561</v>
      </c>
      <c r="D19228" s="33" t="s">
        <v>562</v>
      </c>
      <c r="E19228" s="34">
        <v>458230</v>
      </c>
      <c r="F19228" s="35">
        <v>1.02</v>
      </c>
      <c r="G19228" s="34" t="s">
        <v>362</v>
      </c>
    </row>
    <row r="19229" spans="1:7">
      <c r="A19229" s="32">
        <v>2018</v>
      </c>
      <c r="B19229" s="32">
        <v>7710</v>
      </c>
      <c r="C19229" s="33" t="s">
        <v>561</v>
      </c>
      <c r="D19229" s="33" t="s">
        <v>562</v>
      </c>
      <c r="E19229" s="34">
        <v>8226122</v>
      </c>
      <c r="F19229" s="35">
        <v>1.0309999999999999</v>
      </c>
      <c r="G19229" s="34" t="s">
        <v>362</v>
      </c>
    </row>
    <row r="19230" spans="1:7">
      <c r="A19230" s="32">
        <v>2018</v>
      </c>
      <c r="B19230" s="32">
        <v>7721</v>
      </c>
      <c r="C19230" s="33" t="s">
        <v>561</v>
      </c>
      <c r="D19230" s="33" t="s">
        <v>562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351</v>
      </c>
      <c r="D19231" s="33" t="s">
        <v>352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561</v>
      </c>
      <c r="D19232" s="33" t="s">
        <v>562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561</v>
      </c>
      <c r="D19233" s="33" t="s">
        <v>562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561</v>
      </c>
      <c r="D19234" s="33" t="s">
        <v>562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561</v>
      </c>
      <c r="D19235" s="33" t="s">
        <v>562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561</v>
      </c>
      <c r="D19236" s="33" t="s">
        <v>562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561</v>
      </c>
      <c r="D19237" s="33" t="s">
        <v>562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561</v>
      </c>
      <c r="D19238" s="33" t="s">
        <v>562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561</v>
      </c>
      <c r="D19239" s="33" t="s">
        <v>562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561</v>
      </c>
      <c r="D19240" s="33" t="s">
        <v>562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561</v>
      </c>
      <c r="D19241" s="33" t="s">
        <v>562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561</v>
      </c>
      <c r="D19242" s="33" t="s">
        <v>562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561</v>
      </c>
      <c r="D19243" s="33" t="s">
        <v>562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561</v>
      </c>
      <c r="D19244" s="33" t="s">
        <v>562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561</v>
      </c>
      <c r="D19245" s="33" t="s">
        <v>562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561</v>
      </c>
      <c r="D19246" s="33" t="s">
        <v>562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561</v>
      </c>
      <c r="D19247" s="33" t="s">
        <v>562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561</v>
      </c>
      <c r="D19248" s="33" t="s">
        <v>562</v>
      </c>
      <c r="E19248" s="34">
        <v>372</v>
      </c>
      <c r="F19248" s="35">
        <v>1.03</v>
      </c>
      <c r="G19248" s="34" t="s">
        <v>362</v>
      </c>
    </row>
    <row r="19249" spans="1:7">
      <c r="A19249" s="32">
        <v>2018</v>
      </c>
      <c r="B19249" s="32">
        <v>7764</v>
      </c>
      <c r="C19249" s="33" t="s">
        <v>563</v>
      </c>
      <c r="D19249" s="33" t="s">
        <v>564</v>
      </c>
      <c r="E19249" s="34">
        <v>198</v>
      </c>
      <c r="F19249" s="35">
        <v>5.8</v>
      </c>
      <c r="G19249" s="34" t="s">
        <v>362</v>
      </c>
    </row>
    <row r="19250" spans="1:7">
      <c r="A19250" s="32">
        <v>2018</v>
      </c>
      <c r="B19250" s="32">
        <v>7764</v>
      </c>
      <c r="C19250" s="33" t="s">
        <v>561</v>
      </c>
      <c r="D19250" s="33" t="s">
        <v>562</v>
      </c>
      <c r="E19250" s="34">
        <v>16161</v>
      </c>
      <c r="F19250" s="35">
        <v>1.03</v>
      </c>
      <c r="G19250" s="34" t="s">
        <v>362</v>
      </c>
    </row>
    <row r="19251" spans="1:7">
      <c r="A19251" s="32">
        <v>2018</v>
      </c>
      <c r="B19251" s="32">
        <v>7790</v>
      </c>
      <c r="C19251" s="33" t="s">
        <v>351</v>
      </c>
      <c r="D19251" s="33" t="s">
        <v>352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561</v>
      </c>
      <c r="D19252" s="33" t="s">
        <v>562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561</v>
      </c>
      <c r="D19253" s="33" t="s">
        <v>562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561</v>
      </c>
      <c r="D19254" s="33" t="s">
        <v>562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561</v>
      </c>
      <c r="D19255" s="33" t="s">
        <v>562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561</v>
      </c>
      <c r="D19256" s="33" t="s">
        <v>562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561</v>
      </c>
      <c r="D19257" s="33" t="s">
        <v>562</v>
      </c>
      <c r="E19257" s="34">
        <v>3446904</v>
      </c>
      <c r="F19257" s="35">
        <v>1.0289999999999999</v>
      </c>
      <c r="G19257" s="34" t="s">
        <v>362</v>
      </c>
    </row>
    <row r="19258" spans="1:7">
      <c r="A19258" s="32">
        <v>2018</v>
      </c>
      <c r="B19258" s="32">
        <v>7829</v>
      </c>
      <c r="C19258" s="33" t="s">
        <v>561</v>
      </c>
      <c r="D19258" s="33" t="s">
        <v>562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561</v>
      </c>
      <c r="D19259" s="33" t="s">
        <v>562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561</v>
      </c>
      <c r="D19260" s="33" t="s">
        <v>562</v>
      </c>
      <c r="E19260" s="34">
        <v>227160</v>
      </c>
      <c r="F19260" s="35">
        <v>1.04</v>
      </c>
      <c r="G19260" s="34" t="s">
        <v>362</v>
      </c>
    </row>
    <row r="19261" spans="1:7">
      <c r="A19261" s="32">
        <v>2018</v>
      </c>
      <c r="B19261" s="32">
        <v>7835</v>
      </c>
      <c r="C19261" s="33" t="s">
        <v>561</v>
      </c>
      <c r="D19261" s="33" t="s">
        <v>562</v>
      </c>
      <c r="E19261" s="34">
        <v>1970</v>
      </c>
      <c r="F19261" s="35">
        <v>1.04</v>
      </c>
      <c r="G19261" s="34" t="s">
        <v>362</v>
      </c>
    </row>
    <row r="19262" spans="1:7">
      <c r="A19262" s="32">
        <v>2018</v>
      </c>
      <c r="B19262" s="32">
        <v>7835</v>
      </c>
      <c r="C19262" s="33" t="s">
        <v>561</v>
      </c>
      <c r="D19262" s="33" t="s">
        <v>562</v>
      </c>
      <c r="E19262" s="34">
        <v>3747</v>
      </c>
      <c r="F19262" s="35">
        <v>1.04</v>
      </c>
      <c r="G19262" s="34" t="s">
        <v>362</v>
      </c>
    </row>
    <row r="19263" spans="1:7">
      <c r="A19263" s="32">
        <v>2018</v>
      </c>
      <c r="B19263" s="32">
        <v>7835</v>
      </c>
      <c r="C19263" s="33" t="s">
        <v>561</v>
      </c>
      <c r="D19263" s="33" t="s">
        <v>562</v>
      </c>
      <c r="E19263" s="34">
        <v>4127</v>
      </c>
      <c r="F19263" s="35">
        <v>1.04</v>
      </c>
      <c r="G19263" s="34" t="s">
        <v>362</v>
      </c>
    </row>
    <row r="19264" spans="1:7">
      <c r="A19264" s="32">
        <v>2018</v>
      </c>
      <c r="B19264" s="32">
        <v>7835</v>
      </c>
      <c r="C19264" s="33" t="s">
        <v>561</v>
      </c>
      <c r="D19264" s="33" t="s">
        <v>562</v>
      </c>
      <c r="E19264" s="34">
        <v>18400</v>
      </c>
      <c r="F19264" s="35">
        <v>1.04</v>
      </c>
      <c r="G19264" s="34" t="s">
        <v>362</v>
      </c>
    </row>
    <row r="19265" spans="1:7">
      <c r="A19265" s="32">
        <v>2018</v>
      </c>
      <c r="B19265" s="32">
        <v>7835</v>
      </c>
      <c r="C19265" s="33" t="s">
        <v>561</v>
      </c>
      <c r="D19265" s="33" t="s">
        <v>562</v>
      </c>
      <c r="E19265" s="34">
        <v>5304</v>
      </c>
      <c r="F19265" s="35">
        <v>1.04</v>
      </c>
      <c r="G19265" s="34" t="s">
        <v>362</v>
      </c>
    </row>
    <row r="19266" spans="1:7">
      <c r="A19266" s="32">
        <v>2018</v>
      </c>
      <c r="B19266" s="32">
        <v>7836</v>
      </c>
      <c r="C19266" s="33" t="s">
        <v>563</v>
      </c>
      <c r="D19266" s="33" t="s">
        <v>564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561</v>
      </c>
      <c r="D19267" s="33" t="s">
        <v>562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561</v>
      </c>
      <c r="D19268" s="33" t="s">
        <v>562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561</v>
      </c>
      <c r="D19269" s="33" t="s">
        <v>562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561</v>
      </c>
      <c r="D19270" s="33" t="s">
        <v>562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561</v>
      </c>
      <c r="D19271" s="33" t="s">
        <v>562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561</v>
      </c>
      <c r="D19272" s="33" t="s">
        <v>562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561</v>
      </c>
      <c r="D19273" s="33" t="s">
        <v>562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561</v>
      </c>
      <c r="D19274" s="33" t="s">
        <v>562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561</v>
      </c>
      <c r="D19275" s="33" t="s">
        <v>562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561</v>
      </c>
      <c r="D19276" s="33" t="s">
        <v>562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561</v>
      </c>
      <c r="D19277" s="33" t="s">
        <v>562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561</v>
      </c>
      <c r="D19278" s="33" t="s">
        <v>562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563</v>
      </c>
      <c r="D19279" s="33" t="s">
        <v>564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563</v>
      </c>
      <c r="D19280" s="33" t="s">
        <v>564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561</v>
      </c>
      <c r="D19281" s="33" t="s">
        <v>562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561</v>
      </c>
      <c r="D19282" s="33" t="s">
        <v>562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561</v>
      </c>
      <c r="D19283" s="33" t="s">
        <v>562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561</v>
      </c>
      <c r="D19284" s="33" t="s">
        <v>562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561</v>
      </c>
      <c r="D19285" s="33" t="s">
        <v>562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561</v>
      </c>
      <c r="D19286" s="33" t="s">
        <v>562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561</v>
      </c>
      <c r="D19287" s="33" t="s">
        <v>562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561</v>
      </c>
      <c r="D19288" s="33" t="s">
        <v>562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561</v>
      </c>
      <c r="D19289" s="33" t="s">
        <v>562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561</v>
      </c>
      <c r="D19290" s="33" t="s">
        <v>562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561</v>
      </c>
      <c r="D19291" s="33" t="s">
        <v>562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561</v>
      </c>
      <c r="D19292" s="33" t="s">
        <v>562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563</v>
      </c>
      <c r="D19293" s="33" t="s">
        <v>564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563</v>
      </c>
      <c r="D19294" s="33" t="s">
        <v>564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563</v>
      </c>
      <c r="D19295" s="33" t="s">
        <v>564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561</v>
      </c>
      <c r="D19296" s="33" t="s">
        <v>562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561</v>
      </c>
      <c r="D19297" s="33" t="s">
        <v>562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561</v>
      </c>
      <c r="D19298" s="33" t="s">
        <v>562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561</v>
      </c>
      <c r="D19299" s="33" t="s">
        <v>562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561</v>
      </c>
      <c r="D19300" s="33" t="s">
        <v>562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561</v>
      </c>
      <c r="D19301" s="33" t="s">
        <v>562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561</v>
      </c>
      <c r="D19302" s="33" t="s">
        <v>562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561</v>
      </c>
      <c r="D19303" s="33" t="s">
        <v>562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561</v>
      </c>
      <c r="D19304" s="33" t="s">
        <v>562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561</v>
      </c>
      <c r="D19305" s="33" t="s">
        <v>562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561</v>
      </c>
      <c r="D19306" s="33" t="s">
        <v>562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563</v>
      </c>
      <c r="D19307" s="33" t="s">
        <v>564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563</v>
      </c>
      <c r="D19308" s="33" t="s">
        <v>564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561</v>
      </c>
      <c r="D19309" s="33" t="s">
        <v>562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561</v>
      </c>
      <c r="D19310" s="33" t="s">
        <v>562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563</v>
      </c>
      <c r="D19311" s="33" t="s">
        <v>564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561</v>
      </c>
      <c r="D19312" s="33" t="s">
        <v>562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561</v>
      </c>
      <c r="D19313" s="33" t="s">
        <v>562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561</v>
      </c>
      <c r="D19314" s="33" t="s">
        <v>562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561</v>
      </c>
      <c r="D19315" s="33" t="s">
        <v>562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561</v>
      </c>
      <c r="D19316" s="33" t="s">
        <v>562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561</v>
      </c>
      <c r="D19317" s="33" t="s">
        <v>562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561</v>
      </c>
      <c r="D19318" s="33" t="s">
        <v>562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561</v>
      </c>
      <c r="D19319" s="33" t="s">
        <v>562</v>
      </c>
      <c r="E19319" s="34">
        <v>4133</v>
      </c>
      <c r="F19319" s="35">
        <v>1.0289999999999999</v>
      </c>
      <c r="G19319" s="34" t="s">
        <v>362</v>
      </c>
    </row>
    <row r="19320" spans="1:7">
      <c r="A19320" s="32">
        <v>2018</v>
      </c>
      <c r="B19320" s="32">
        <v>7872</v>
      </c>
      <c r="C19320" s="33" t="s">
        <v>563</v>
      </c>
      <c r="D19320" s="33" t="s">
        <v>564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561</v>
      </c>
      <c r="D19321" s="33" t="s">
        <v>562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561</v>
      </c>
      <c r="D19322" s="33" t="s">
        <v>562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561</v>
      </c>
      <c r="D19323" s="33" t="s">
        <v>562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561</v>
      </c>
      <c r="D19324" s="33" t="s">
        <v>562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561</v>
      </c>
      <c r="D19325" s="33" t="s">
        <v>562</v>
      </c>
      <c r="E19325" s="34">
        <v>4526232</v>
      </c>
      <c r="F19325" s="35">
        <v>1.0309999999999999</v>
      </c>
      <c r="G19325" s="34" t="s">
        <v>362</v>
      </c>
    </row>
    <row r="19326" spans="1:7">
      <c r="A19326" s="32">
        <v>2018</v>
      </c>
      <c r="B19326" s="32">
        <v>7900</v>
      </c>
      <c r="C19326" s="33" t="s">
        <v>561</v>
      </c>
      <c r="D19326" s="33" t="s">
        <v>562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561</v>
      </c>
      <c r="D19327" s="33" t="s">
        <v>562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561</v>
      </c>
      <c r="D19328" s="33" t="s">
        <v>562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360</v>
      </c>
      <c r="D19329" s="33" t="s">
        <v>352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561</v>
      </c>
      <c r="D19330" s="33" t="s">
        <v>562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561</v>
      </c>
      <c r="D19331" s="33" t="s">
        <v>562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561</v>
      </c>
      <c r="D19332" s="33" t="s">
        <v>562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563</v>
      </c>
      <c r="D19333" s="33" t="s">
        <v>564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561</v>
      </c>
      <c r="D19334" s="33" t="s">
        <v>562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561</v>
      </c>
      <c r="D19335" s="33" t="s">
        <v>562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563</v>
      </c>
      <c r="D19336" s="33" t="s">
        <v>564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561</v>
      </c>
      <c r="D19337" s="33" t="s">
        <v>562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561</v>
      </c>
      <c r="D19338" s="33" t="s">
        <v>562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561</v>
      </c>
      <c r="D19339" s="33" t="s">
        <v>562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561</v>
      </c>
      <c r="D19340" s="33" t="s">
        <v>562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561</v>
      </c>
      <c r="D19341" s="33" t="s">
        <v>562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561</v>
      </c>
      <c r="D19342" s="33" t="s">
        <v>562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561</v>
      </c>
      <c r="D19343" s="33" t="s">
        <v>562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561</v>
      </c>
      <c r="D19344" s="33" t="s">
        <v>562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561</v>
      </c>
      <c r="D19345" s="33" t="s">
        <v>562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563</v>
      </c>
      <c r="D19346" s="33" t="s">
        <v>564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563</v>
      </c>
      <c r="D19347" s="33" t="s">
        <v>564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561</v>
      </c>
      <c r="D19348" s="33" t="s">
        <v>562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561</v>
      </c>
      <c r="D19349" s="33" t="s">
        <v>562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561</v>
      </c>
      <c r="D19350" s="33" t="s">
        <v>562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561</v>
      </c>
      <c r="D19351" s="33" t="s">
        <v>562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561</v>
      </c>
      <c r="D19352" s="33" t="s">
        <v>562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561</v>
      </c>
      <c r="D19353" s="33" t="s">
        <v>562</v>
      </c>
      <c r="E19353" s="34">
        <v>2858793</v>
      </c>
      <c r="F19353" s="35">
        <v>1.099</v>
      </c>
      <c r="G19353" s="34" t="s">
        <v>362</v>
      </c>
    </row>
    <row r="19354" spans="1:7">
      <c r="A19354" s="32">
        <v>2018</v>
      </c>
      <c r="B19354" s="32">
        <v>8000</v>
      </c>
      <c r="C19354" s="33" t="s">
        <v>561</v>
      </c>
      <c r="D19354" s="33" t="s">
        <v>562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563</v>
      </c>
      <c r="D19355" s="33" t="s">
        <v>564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561</v>
      </c>
      <c r="D19356" s="33" t="s">
        <v>562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561</v>
      </c>
      <c r="D19357" s="33" t="s">
        <v>562</v>
      </c>
      <c r="E19357" s="34">
        <v>598469</v>
      </c>
      <c r="F19357" s="35">
        <v>1.01</v>
      </c>
      <c r="G19357" s="34" t="s">
        <v>362</v>
      </c>
    </row>
    <row r="19358" spans="1:7">
      <c r="A19358" s="32">
        <v>2018</v>
      </c>
      <c r="B19358" s="32">
        <v>8012</v>
      </c>
      <c r="C19358" s="33" t="s">
        <v>563</v>
      </c>
      <c r="D19358" s="33" t="s">
        <v>564</v>
      </c>
      <c r="E19358" s="34">
        <v>6551</v>
      </c>
      <c r="F19358" s="35">
        <v>5.77</v>
      </c>
      <c r="G19358" s="34" t="s">
        <v>362</v>
      </c>
    </row>
    <row r="19359" spans="1:7">
      <c r="A19359" s="32">
        <v>2018</v>
      </c>
      <c r="B19359" s="32">
        <v>8023</v>
      </c>
      <c r="C19359" s="33" t="s">
        <v>361</v>
      </c>
      <c r="D19359" s="33" t="s">
        <v>352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361</v>
      </c>
      <c r="D19360" s="33" t="s">
        <v>352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361</v>
      </c>
      <c r="D19361" s="33" t="s">
        <v>352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361</v>
      </c>
      <c r="D19362" s="33" t="s">
        <v>352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561</v>
      </c>
      <c r="D19363" s="33" t="s">
        <v>562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561</v>
      </c>
      <c r="D19364" s="33" t="s">
        <v>562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561</v>
      </c>
      <c r="D19365" s="33" t="s">
        <v>562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561</v>
      </c>
      <c r="D19366" s="33" t="s">
        <v>562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561</v>
      </c>
      <c r="D19367" s="33" t="s">
        <v>562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561</v>
      </c>
      <c r="D19368" s="33" t="s">
        <v>562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561</v>
      </c>
      <c r="D19369" s="33" t="s">
        <v>562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561</v>
      </c>
      <c r="D19370" s="33" t="s">
        <v>562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561</v>
      </c>
      <c r="D19371" s="33" t="s">
        <v>562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561</v>
      </c>
      <c r="D19372" s="33" t="s">
        <v>562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561</v>
      </c>
      <c r="D19373" s="33" t="s">
        <v>562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561</v>
      </c>
      <c r="D19374" s="33" t="s">
        <v>562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561</v>
      </c>
      <c r="D19375" s="33" t="s">
        <v>562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561</v>
      </c>
      <c r="D19376" s="33" t="s">
        <v>562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561</v>
      </c>
      <c r="D19377" s="33" t="s">
        <v>562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561</v>
      </c>
      <c r="D19378" s="33" t="s">
        <v>562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561</v>
      </c>
      <c r="D19379" s="33" t="s">
        <v>562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561</v>
      </c>
      <c r="D19380" s="33" t="s">
        <v>562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561</v>
      </c>
      <c r="D19381" s="33" t="s">
        <v>562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561</v>
      </c>
      <c r="D19382" s="33" t="s">
        <v>562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561</v>
      </c>
      <c r="D19383" s="33" t="s">
        <v>562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561</v>
      </c>
      <c r="D19384" s="33" t="s">
        <v>562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561</v>
      </c>
      <c r="D19385" s="33" t="s">
        <v>562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561</v>
      </c>
      <c r="D19386" s="33" t="s">
        <v>562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351</v>
      </c>
      <c r="D19387" s="33" t="s">
        <v>352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351</v>
      </c>
      <c r="D19388" s="33" t="s">
        <v>352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351</v>
      </c>
      <c r="D19389" s="33" t="s">
        <v>352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563</v>
      </c>
      <c r="D19390" s="33" t="s">
        <v>564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351</v>
      </c>
      <c r="D19391" s="33" t="s">
        <v>352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351</v>
      </c>
      <c r="D19392" s="33" t="s">
        <v>352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351</v>
      </c>
      <c r="D19393" s="33" t="s">
        <v>352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351</v>
      </c>
      <c r="D19394" s="33" t="s">
        <v>352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351</v>
      </c>
      <c r="D19395" s="33" t="s">
        <v>352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561</v>
      </c>
      <c r="D19396" s="33" t="s">
        <v>562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561</v>
      </c>
      <c r="D19397" s="33" t="s">
        <v>562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561</v>
      </c>
      <c r="D19398" s="33" t="s">
        <v>562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561</v>
      </c>
      <c r="D19399" s="33" t="s">
        <v>562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561</v>
      </c>
      <c r="D19400" s="33" t="s">
        <v>562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561</v>
      </c>
      <c r="D19401" s="33" t="s">
        <v>562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561</v>
      </c>
      <c r="D19402" s="33" t="s">
        <v>562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563</v>
      </c>
      <c r="D19403" s="33" t="s">
        <v>564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563</v>
      </c>
      <c r="D19404" s="33" t="s">
        <v>564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563</v>
      </c>
      <c r="D19405" s="33" t="s">
        <v>564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561</v>
      </c>
      <c r="D19406" s="33" t="s">
        <v>562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561</v>
      </c>
      <c r="D19407" s="33" t="s">
        <v>562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561</v>
      </c>
      <c r="D19408" s="33" t="s">
        <v>562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561</v>
      </c>
      <c r="D19409" s="33" t="s">
        <v>562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561</v>
      </c>
      <c r="D19410" s="33" t="s">
        <v>562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561</v>
      </c>
      <c r="D19411" s="33" t="s">
        <v>562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561</v>
      </c>
      <c r="D19412" s="33" t="s">
        <v>562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561</v>
      </c>
      <c r="D19413" s="33" t="s">
        <v>562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561</v>
      </c>
      <c r="D19414" s="33" t="s">
        <v>562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561</v>
      </c>
      <c r="D19415" s="33" t="s">
        <v>562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561</v>
      </c>
      <c r="D19416" s="33" t="s">
        <v>562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561</v>
      </c>
      <c r="D19417" s="33" t="s">
        <v>562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561</v>
      </c>
      <c r="D19418" s="33" t="s">
        <v>562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561</v>
      </c>
      <c r="D19419" s="33" t="s">
        <v>562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561</v>
      </c>
      <c r="D19420" s="33" t="s">
        <v>562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561</v>
      </c>
      <c r="D19421" s="33" t="s">
        <v>562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561</v>
      </c>
      <c r="D19422" s="33" t="s">
        <v>562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561</v>
      </c>
      <c r="D19423" s="33" t="s">
        <v>562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561</v>
      </c>
      <c r="D19424" s="33" t="s">
        <v>562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561</v>
      </c>
      <c r="D19425" s="33" t="s">
        <v>562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561</v>
      </c>
      <c r="D19426" s="33" t="s">
        <v>562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561</v>
      </c>
      <c r="D19427" s="33" t="s">
        <v>562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561</v>
      </c>
      <c r="D19428" s="33" t="s">
        <v>562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561</v>
      </c>
      <c r="D19429" s="33" t="s">
        <v>562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561</v>
      </c>
      <c r="D19430" s="33" t="s">
        <v>562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561</v>
      </c>
      <c r="D19431" s="33" t="s">
        <v>562</v>
      </c>
      <c r="E19431" s="34">
        <v>18430</v>
      </c>
      <c r="F19431" s="35">
        <v>1.03</v>
      </c>
      <c r="G19431" s="34" t="s">
        <v>362</v>
      </c>
    </row>
    <row r="19432" spans="1:7">
      <c r="A19432" s="32">
        <v>2018</v>
      </c>
      <c r="B19432" s="32">
        <v>8066</v>
      </c>
      <c r="C19432" s="33" t="s">
        <v>563</v>
      </c>
      <c r="D19432" s="33" t="s">
        <v>564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361</v>
      </c>
      <c r="D19433" s="33" t="s">
        <v>352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361</v>
      </c>
      <c r="D19434" s="33" t="s">
        <v>352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361</v>
      </c>
      <c r="D19435" s="33" t="s">
        <v>352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561</v>
      </c>
      <c r="D19436" s="33" t="s">
        <v>562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561</v>
      </c>
      <c r="D19437" s="33" t="s">
        <v>562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351</v>
      </c>
      <c r="D19438" s="33" t="s">
        <v>352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351</v>
      </c>
      <c r="D19439" s="33" t="s">
        <v>352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351</v>
      </c>
      <c r="D19440" s="33" t="s">
        <v>352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351</v>
      </c>
      <c r="D19441" s="33" t="s">
        <v>352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351</v>
      </c>
      <c r="D19442" s="33" t="s">
        <v>352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561</v>
      </c>
      <c r="D19443" s="33" t="s">
        <v>562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561</v>
      </c>
      <c r="D19444" s="33" t="s">
        <v>562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561</v>
      </c>
      <c r="D19445" s="33" t="s">
        <v>562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351</v>
      </c>
      <c r="D19446" s="33" t="s">
        <v>352</v>
      </c>
      <c r="E19446" s="34">
        <v>60156</v>
      </c>
      <c r="F19446" s="35">
        <v>25.268000000000001</v>
      </c>
      <c r="G19446" s="34" t="s">
        <v>362</v>
      </c>
    </row>
    <row r="19447" spans="1:7">
      <c r="A19447" s="32">
        <v>2018</v>
      </c>
      <c r="B19447" s="32">
        <v>8102</v>
      </c>
      <c r="C19447" s="33" t="s">
        <v>351</v>
      </c>
      <c r="D19447" s="33" t="s">
        <v>352</v>
      </c>
      <c r="E19447" s="34">
        <v>60156</v>
      </c>
      <c r="F19447" s="35">
        <v>25.268000000000001</v>
      </c>
      <c r="G19447" s="34" t="s">
        <v>362</v>
      </c>
    </row>
    <row r="19448" spans="1:7">
      <c r="A19448" s="32">
        <v>2018</v>
      </c>
      <c r="B19448" s="32">
        <v>8102</v>
      </c>
      <c r="C19448" s="33" t="s">
        <v>351</v>
      </c>
      <c r="D19448" s="33" t="s">
        <v>352</v>
      </c>
      <c r="E19448" s="34">
        <v>129958</v>
      </c>
      <c r="F19448" s="35">
        <v>25.015999999999998</v>
      </c>
      <c r="G19448" s="34" t="s">
        <v>362</v>
      </c>
    </row>
    <row r="19449" spans="1:7">
      <c r="A19449" s="32">
        <v>2018</v>
      </c>
      <c r="B19449" s="32">
        <v>8102</v>
      </c>
      <c r="C19449" s="33" t="s">
        <v>351</v>
      </c>
      <c r="D19449" s="33" t="s">
        <v>352</v>
      </c>
      <c r="E19449" s="34">
        <v>239069</v>
      </c>
      <c r="F19449" s="35">
        <v>24.821999999999999</v>
      </c>
      <c r="G19449" s="34" t="s">
        <v>362</v>
      </c>
    </row>
    <row r="19450" spans="1:7">
      <c r="A19450" s="32">
        <v>2018</v>
      </c>
      <c r="B19450" s="32">
        <v>8102</v>
      </c>
      <c r="C19450" s="33" t="s">
        <v>351</v>
      </c>
      <c r="D19450" s="33" t="s">
        <v>352</v>
      </c>
      <c r="E19450" s="34">
        <v>67123</v>
      </c>
      <c r="F19450" s="35">
        <v>24.667999999999999</v>
      </c>
      <c r="G19450" s="34" t="s">
        <v>362</v>
      </c>
    </row>
    <row r="19451" spans="1:7">
      <c r="A19451" s="32">
        <v>2018</v>
      </c>
      <c r="B19451" s="32">
        <v>8102</v>
      </c>
      <c r="C19451" s="33" t="s">
        <v>351</v>
      </c>
      <c r="D19451" s="33" t="s">
        <v>352</v>
      </c>
      <c r="E19451" s="34">
        <v>36488</v>
      </c>
      <c r="F19451" s="35">
        <v>25.04</v>
      </c>
      <c r="G19451" s="34" t="s">
        <v>362</v>
      </c>
    </row>
    <row r="19452" spans="1:7">
      <c r="A19452" s="32">
        <v>2018</v>
      </c>
      <c r="B19452" s="32">
        <v>8102</v>
      </c>
      <c r="C19452" s="33" t="s">
        <v>351</v>
      </c>
      <c r="D19452" s="33" t="s">
        <v>352</v>
      </c>
      <c r="E19452" s="34">
        <v>17104</v>
      </c>
      <c r="F19452" s="35">
        <v>25.161999999999999</v>
      </c>
      <c r="G19452" s="34" t="s">
        <v>362</v>
      </c>
    </row>
    <row r="19453" spans="1:7">
      <c r="A19453" s="32">
        <v>2018</v>
      </c>
      <c r="B19453" s="32">
        <v>8219</v>
      </c>
      <c r="C19453" s="33" t="s">
        <v>361</v>
      </c>
      <c r="D19453" s="33" t="s">
        <v>352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561</v>
      </c>
      <c r="D19454" s="33" t="s">
        <v>562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360</v>
      </c>
      <c r="D19455" s="33" t="s">
        <v>352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563</v>
      </c>
      <c r="D19456" s="33" t="s">
        <v>564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361</v>
      </c>
      <c r="D19457" s="33" t="s">
        <v>352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361</v>
      </c>
      <c r="D19458" s="33" t="s">
        <v>352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563</v>
      </c>
      <c r="D19459" s="33" t="s">
        <v>564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361</v>
      </c>
      <c r="D19460" s="33" t="s">
        <v>352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351</v>
      </c>
      <c r="D19461" s="33" t="s">
        <v>352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563</v>
      </c>
      <c r="D19462" s="33" t="s">
        <v>564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361</v>
      </c>
      <c r="D19463" s="33" t="s">
        <v>352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351</v>
      </c>
      <c r="D19464" s="33" t="s">
        <v>352</v>
      </c>
      <c r="E19464" s="34">
        <v>947</v>
      </c>
      <c r="F19464" s="35">
        <v>24.94</v>
      </c>
      <c r="G19464" s="34" t="s">
        <v>362</v>
      </c>
    </row>
    <row r="19465" spans="1:7">
      <c r="A19465" s="32">
        <v>2018</v>
      </c>
      <c r="B19465" s="32">
        <v>8226</v>
      </c>
      <c r="C19465" s="33" t="s">
        <v>351</v>
      </c>
      <c r="D19465" s="33" t="s">
        <v>352</v>
      </c>
      <c r="E19465" s="34">
        <v>17720</v>
      </c>
      <c r="F19465" s="35">
        <v>25.01</v>
      </c>
      <c r="G19465" s="34" t="s">
        <v>362</v>
      </c>
    </row>
    <row r="19466" spans="1:7">
      <c r="A19466" s="32">
        <v>2018</v>
      </c>
      <c r="B19466" s="32">
        <v>8226</v>
      </c>
      <c r="C19466" s="33" t="s">
        <v>351</v>
      </c>
      <c r="D19466" s="33" t="s">
        <v>352</v>
      </c>
      <c r="E19466" s="34">
        <v>23224</v>
      </c>
      <c r="F19466" s="35">
        <v>25.33</v>
      </c>
      <c r="G19466" s="34" t="s">
        <v>362</v>
      </c>
    </row>
    <row r="19467" spans="1:7">
      <c r="A19467" s="32">
        <v>2018</v>
      </c>
      <c r="B19467" s="32">
        <v>8226</v>
      </c>
      <c r="C19467" s="33" t="s">
        <v>351</v>
      </c>
      <c r="D19467" s="33" t="s">
        <v>352</v>
      </c>
      <c r="E19467" s="34">
        <v>36241</v>
      </c>
      <c r="F19467" s="35">
        <v>25.15</v>
      </c>
      <c r="G19467" s="34" t="s">
        <v>362</v>
      </c>
    </row>
    <row r="19468" spans="1:7">
      <c r="A19468" s="32">
        <v>2018</v>
      </c>
      <c r="B19468" s="32">
        <v>8226</v>
      </c>
      <c r="C19468" s="33" t="s">
        <v>561</v>
      </c>
      <c r="D19468" s="33" t="s">
        <v>562</v>
      </c>
      <c r="E19468" s="34">
        <v>3530</v>
      </c>
      <c r="F19468" s="35">
        <v>1.03</v>
      </c>
      <c r="G19468" s="34" t="s">
        <v>362</v>
      </c>
    </row>
    <row r="19469" spans="1:7">
      <c r="A19469" s="32">
        <v>2018</v>
      </c>
      <c r="B19469" s="32">
        <v>8816</v>
      </c>
      <c r="C19469" s="33" t="s">
        <v>351</v>
      </c>
      <c r="D19469" s="33" t="s">
        <v>352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566</v>
      </c>
      <c r="D19470" s="33" t="s">
        <v>567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565</v>
      </c>
      <c r="D19471" s="33" t="s">
        <v>564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565</v>
      </c>
      <c r="D19472" s="33" t="s">
        <v>564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565</v>
      </c>
      <c r="D19473" s="33" t="s">
        <v>564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565</v>
      </c>
      <c r="D19474" s="33" t="s">
        <v>564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565</v>
      </c>
      <c r="D19475" s="33" t="s">
        <v>564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565</v>
      </c>
      <c r="D19476" s="33" t="s">
        <v>564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565</v>
      </c>
      <c r="D19477" s="33" t="s">
        <v>564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351</v>
      </c>
      <c r="D19478" s="33" t="s">
        <v>352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351</v>
      </c>
      <c r="D19479" s="33" t="s">
        <v>352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351</v>
      </c>
      <c r="D19480" s="33" t="s">
        <v>352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351</v>
      </c>
      <c r="D19481" s="33" t="s">
        <v>352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351</v>
      </c>
      <c r="D19482" s="33" t="s">
        <v>352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351</v>
      </c>
      <c r="D19483" s="33" t="s">
        <v>352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561</v>
      </c>
      <c r="D19484" s="33" t="s">
        <v>562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561</v>
      </c>
      <c r="D19485" s="33" t="s">
        <v>562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561</v>
      </c>
      <c r="D19486" s="33" t="s">
        <v>562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561</v>
      </c>
      <c r="D19487" s="33" t="s">
        <v>562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561</v>
      </c>
      <c r="D19488" s="33" t="s">
        <v>562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561</v>
      </c>
      <c r="D19489" s="33" t="s">
        <v>562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561</v>
      </c>
      <c r="D19490" s="33" t="s">
        <v>562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561</v>
      </c>
      <c r="D19491" s="33" t="s">
        <v>562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561</v>
      </c>
      <c r="D19492" s="33" t="s">
        <v>562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361</v>
      </c>
      <c r="D19493" s="33" t="s">
        <v>352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351</v>
      </c>
      <c r="D19494" s="33" t="s">
        <v>352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361</v>
      </c>
      <c r="D19495" s="33" t="s">
        <v>352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361</v>
      </c>
      <c r="D19496" s="33" t="s">
        <v>352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361</v>
      </c>
      <c r="D19497" s="33" t="s">
        <v>352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361</v>
      </c>
      <c r="D19498" s="33" t="s">
        <v>352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361</v>
      </c>
      <c r="D19499" s="33" t="s">
        <v>352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361</v>
      </c>
      <c r="D19500" s="33" t="s">
        <v>352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351</v>
      </c>
      <c r="D19501" s="33" t="s">
        <v>352</v>
      </c>
      <c r="E19501" s="34">
        <v>9798</v>
      </c>
      <c r="F19501" s="35">
        <v>14.912000000000001</v>
      </c>
      <c r="G19501" s="34" t="s">
        <v>362</v>
      </c>
    </row>
    <row r="19502" spans="1:7">
      <c r="A19502" s="32">
        <v>2018</v>
      </c>
      <c r="B19502" s="32">
        <v>8845</v>
      </c>
      <c r="C19502" s="33" t="s">
        <v>363</v>
      </c>
      <c r="D19502" s="33" t="s">
        <v>352</v>
      </c>
      <c r="E19502" s="34">
        <v>13840</v>
      </c>
      <c r="F19502" s="35">
        <v>16.276</v>
      </c>
      <c r="G19502" s="34" t="s">
        <v>362</v>
      </c>
    </row>
    <row r="19503" spans="1:7">
      <c r="A19503" s="32">
        <v>2018</v>
      </c>
      <c r="B19503" s="32">
        <v>8845</v>
      </c>
      <c r="C19503" s="33" t="s">
        <v>351</v>
      </c>
      <c r="D19503" s="33" t="s">
        <v>352</v>
      </c>
      <c r="E19503" s="34">
        <v>20629</v>
      </c>
      <c r="F19503" s="35">
        <v>20.713999999999999</v>
      </c>
      <c r="G19503" s="34" t="s">
        <v>362</v>
      </c>
    </row>
    <row r="19504" spans="1:7">
      <c r="A19504" s="32">
        <v>2018</v>
      </c>
      <c r="B19504" s="32">
        <v>8845</v>
      </c>
      <c r="C19504" s="33" t="s">
        <v>351</v>
      </c>
      <c r="D19504" s="33" t="s">
        <v>352</v>
      </c>
      <c r="E19504" s="34">
        <v>11297</v>
      </c>
      <c r="F19504" s="35">
        <v>22.896000000000001</v>
      </c>
      <c r="G19504" s="34" t="s">
        <v>362</v>
      </c>
    </row>
    <row r="19505" spans="1:7">
      <c r="A19505" s="32">
        <v>2018</v>
      </c>
      <c r="B19505" s="32">
        <v>8845</v>
      </c>
      <c r="C19505" s="33" t="s">
        <v>351</v>
      </c>
      <c r="D19505" s="33" t="s">
        <v>352</v>
      </c>
      <c r="E19505" s="34">
        <v>684</v>
      </c>
      <c r="F19505" s="35">
        <v>25.364000000000001</v>
      </c>
      <c r="G19505" s="34" t="s">
        <v>362</v>
      </c>
    </row>
    <row r="19506" spans="1:7">
      <c r="A19506" s="32">
        <v>2018</v>
      </c>
      <c r="B19506" s="32">
        <v>8845</v>
      </c>
      <c r="C19506" s="33" t="s">
        <v>351</v>
      </c>
      <c r="D19506" s="33" t="s">
        <v>352</v>
      </c>
      <c r="E19506" s="34">
        <v>105385</v>
      </c>
      <c r="F19506" s="35">
        <v>26.038</v>
      </c>
      <c r="G19506" s="34" t="s">
        <v>362</v>
      </c>
    </row>
    <row r="19507" spans="1:7">
      <c r="A19507" s="32">
        <v>2018</v>
      </c>
      <c r="B19507" s="32">
        <v>8845</v>
      </c>
      <c r="C19507" s="33" t="s">
        <v>351</v>
      </c>
      <c r="D19507" s="33" t="s">
        <v>352</v>
      </c>
      <c r="E19507" s="34">
        <v>25083</v>
      </c>
      <c r="F19507" s="35">
        <v>25.173999999999999</v>
      </c>
      <c r="G19507" s="34" t="s">
        <v>362</v>
      </c>
    </row>
    <row r="19508" spans="1:7">
      <c r="A19508" s="32">
        <v>2018</v>
      </c>
      <c r="B19508" s="32">
        <v>8845</v>
      </c>
      <c r="C19508" s="33" t="s">
        <v>351</v>
      </c>
      <c r="D19508" s="33" t="s">
        <v>352</v>
      </c>
      <c r="E19508" s="34">
        <v>45144</v>
      </c>
      <c r="F19508" s="35">
        <v>25.914000000000001</v>
      </c>
      <c r="G19508" s="34" t="s">
        <v>362</v>
      </c>
    </row>
    <row r="19509" spans="1:7">
      <c r="A19509" s="32">
        <v>2018</v>
      </c>
      <c r="B19509" s="32">
        <v>8845</v>
      </c>
      <c r="C19509" s="33" t="s">
        <v>351</v>
      </c>
      <c r="D19509" s="33" t="s">
        <v>352</v>
      </c>
      <c r="E19509" s="34">
        <v>2346</v>
      </c>
      <c r="F19509" s="35">
        <v>16.97</v>
      </c>
      <c r="G19509" s="34" t="s">
        <v>362</v>
      </c>
    </row>
    <row r="19510" spans="1:7">
      <c r="A19510" s="32">
        <v>2018</v>
      </c>
      <c r="B19510" s="32">
        <v>8845</v>
      </c>
      <c r="C19510" s="33" t="s">
        <v>351</v>
      </c>
      <c r="D19510" s="33" t="s">
        <v>352</v>
      </c>
      <c r="E19510" s="34">
        <v>44661</v>
      </c>
      <c r="F19510" s="35">
        <v>25.898</v>
      </c>
      <c r="G19510" s="34" t="s">
        <v>362</v>
      </c>
    </row>
    <row r="19511" spans="1:7">
      <c r="A19511" s="32">
        <v>2018</v>
      </c>
      <c r="B19511" s="32">
        <v>8845</v>
      </c>
      <c r="C19511" s="33" t="s">
        <v>351</v>
      </c>
      <c r="D19511" s="33" t="s">
        <v>352</v>
      </c>
      <c r="E19511" s="34">
        <v>1584</v>
      </c>
      <c r="F19511" s="35">
        <v>22.132000000000001</v>
      </c>
      <c r="G19511" s="34" t="s">
        <v>362</v>
      </c>
    </row>
    <row r="19512" spans="1:7">
      <c r="A19512" s="32">
        <v>2018</v>
      </c>
      <c r="B19512" s="32">
        <v>8845</v>
      </c>
      <c r="C19512" s="33" t="s">
        <v>351</v>
      </c>
      <c r="D19512" s="33" t="s">
        <v>352</v>
      </c>
      <c r="E19512" s="34">
        <v>2987</v>
      </c>
      <c r="F19512" s="35">
        <v>21.158000000000001</v>
      </c>
      <c r="G19512" s="34" t="s">
        <v>362</v>
      </c>
    </row>
    <row r="19513" spans="1:7">
      <c r="A19513" s="32">
        <v>2018</v>
      </c>
      <c r="B19513" s="32">
        <v>8845</v>
      </c>
      <c r="C19513" s="33" t="s">
        <v>351</v>
      </c>
      <c r="D19513" s="33" t="s">
        <v>352</v>
      </c>
      <c r="E19513" s="34">
        <v>3966</v>
      </c>
      <c r="F19513" s="35">
        <v>15.968</v>
      </c>
      <c r="G19513" s="34" t="s">
        <v>362</v>
      </c>
    </row>
    <row r="19514" spans="1:7">
      <c r="A19514" s="32">
        <v>2018</v>
      </c>
      <c r="B19514" s="32">
        <v>8845</v>
      </c>
      <c r="C19514" s="33" t="s">
        <v>351</v>
      </c>
      <c r="D19514" s="33" t="s">
        <v>352</v>
      </c>
      <c r="E19514" s="34">
        <v>2556</v>
      </c>
      <c r="F19514" s="35">
        <v>23.22</v>
      </c>
      <c r="G19514" s="34" t="s">
        <v>362</v>
      </c>
    </row>
    <row r="19515" spans="1:7">
      <c r="A19515" s="32">
        <v>2018</v>
      </c>
      <c r="B19515" s="32">
        <v>8845</v>
      </c>
      <c r="C19515" s="33" t="s">
        <v>351</v>
      </c>
      <c r="D19515" s="33" t="s">
        <v>352</v>
      </c>
      <c r="E19515" s="34">
        <v>3741</v>
      </c>
      <c r="F19515" s="35">
        <v>22.988</v>
      </c>
      <c r="G19515" s="34" t="s">
        <v>362</v>
      </c>
    </row>
    <row r="19516" spans="1:7">
      <c r="A19516" s="32">
        <v>2018</v>
      </c>
      <c r="B19516" s="32">
        <v>8845</v>
      </c>
      <c r="C19516" s="33" t="s">
        <v>351</v>
      </c>
      <c r="D19516" s="33" t="s">
        <v>352</v>
      </c>
      <c r="E19516" s="34">
        <v>175</v>
      </c>
      <c r="F19516" s="35">
        <v>24.417999999999999</v>
      </c>
      <c r="G19516" s="34" t="s">
        <v>362</v>
      </c>
    </row>
    <row r="19517" spans="1:7">
      <c r="A19517" s="32">
        <v>2018</v>
      </c>
      <c r="B19517" s="32">
        <v>8845</v>
      </c>
      <c r="C19517" s="33" t="s">
        <v>351</v>
      </c>
      <c r="D19517" s="33" t="s">
        <v>352</v>
      </c>
      <c r="E19517" s="34">
        <v>1543</v>
      </c>
      <c r="F19517" s="35">
        <v>22.893999999999998</v>
      </c>
      <c r="G19517" s="34" t="s">
        <v>362</v>
      </c>
    </row>
    <row r="19518" spans="1:7">
      <c r="A19518" s="32">
        <v>2018</v>
      </c>
      <c r="B19518" s="32">
        <v>8846</v>
      </c>
      <c r="C19518" s="33" t="s">
        <v>351</v>
      </c>
      <c r="D19518" s="33" t="s">
        <v>352</v>
      </c>
      <c r="E19518" s="34">
        <v>1592</v>
      </c>
      <c r="F19518" s="35">
        <v>18.23</v>
      </c>
      <c r="G19518" s="34" t="s">
        <v>362</v>
      </c>
    </row>
    <row r="19519" spans="1:7">
      <c r="A19519" s="32">
        <v>2018</v>
      </c>
      <c r="B19519" s="32">
        <v>8846</v>
      </c>
      <c r="C19519" s="33" t="s">
        <v>351</v>
      </c>
      <c r="D19519" s="33" t="s">
        <v>352</v>
      </c>
      <c r="E19519" s="34">
        <v>1552</v>
      </c>
      <c r="F19519" s="35">
        <v>22.46</v>
      </c>
      <c r="G19519" s="34" t="s">
        <v>362</v>
      </c>
    </row>
    <row r="19520" spans="1:7">
      <c r="A19520" s="32">
        <v>2018</v>
      </c>
      <c r="B19520" s="32">
        <v>8846</v>
      </c>
      <c r="C19520" s="33" t="s">
        <v>351</v>
      </c>
      <c r="D19520" s="33" t="s">
        <v>352</v>
      </c>
      <c r="E19520" s="34">
        <v>1737</v>
      </c>
      <c r="F19520" s="35">
        <v>15.824</v>
      </c>
      <c r="G19520" s="34" t="s">
        <v>362</v>
      </c>
    </row>
    <row r="19521" spans="1:7">
      <c r="A19521" s="32">
        <v>2018</v>
      </c>
      <c r="B19521" s="32">
        <v>8846</v>
      </c>
      <c r="C19521" s="33" t="s">
        <v>351</v>
      </c>
      <c r="D19521" s="33" t="s">
        <v>352</v>
      </c>
      <c r="E19521" s="34">
        <v>10258</v>
      </c>
      <c r="F19521" s="35">
        <v>15.17</v>
      </c>
      <c r="G19521" s="34" t="s">
        <v>362</v>
      </c>
    </row>
    <row r="19522" spans="1:7">
      <c r="A19522" s="32">
        <v>2018</v>
      </c>
      <c r="B19522" s="32">
        <v>8846</v>
      </c>
      <c r="C19522" s="33" t="s">
        <v>351</v>
      </c>
      <c r="D19522" s="33" t="s">
        <v>352</v>
      </c>
      <c r="E19522" s="34">
        <v>12274</v>
      </c>
      <c r="F19522" s="35">
        <v>25.166</v>
      </c>
      <c r="G19522" s="34" t="s">
        <v>362</v>
      </c>
    </row>
    <row r="19523" spans="1:7">
      <c r="A19523" s="32">
        <v>2018</v>
      </c>
      <c r="B19523" s="32">
        <v>8846</v>
      </c>
      <c r="C19523" s="33" t="s">
        <v>351</v>
      </c>
      <c r="D19523" s="33" t="s">
        <v>352</v>
      </c>
      <c r="E19523" s="34">
        <v>15104</v>
      </c>
      <c r="F19523" s="35">
        <v>23.475999999999999</v>
      </c>
      <c r="G19523" s="34" t="s">
        <v>362</v>
      </c>
    </row>
    <row r="19524" spans="1:7">
      <c r="A19524" s="32">
        <v>2018</v>
      </c>
      <c r="B19524" s="32">
        <v>8846</v>
      </c>
      <c r="C19524" s="33" t="s">
        <v>351</v>
      </c>
      <c r="D19524" s="33" t="s">
        <v>352</v>
      </c>
      <c r="E19524" s="34">
        <v>5445</v>
      </c>
      <c r="F19524" s="35">
        <v>16.638000000000002</v>
      </c>
      <c r="G19524" s="34" t="s">
        <v>362</v>
      </c>
    </row>
    <row r="19525" spans="1:7">
      <c r="A19525" s="32">
        <v>2018</v>
      </c>
      <c r="B19525" s="32">
        <v>8846</v>
      </c>
      <c r="C19525" s="33" t="s">
        <v>351</v>
      </c>
      <c r="D19525" s="33" t="s">
        <v>352</v>
      </c>
      <c r="E19525" s="34">
        <v>267118</v>
      </c>
      <c r="F19525" s="35">
        <v>25.962</v>
      </c>
      <c r="G19525" s="34" t="s">
        <v>362</v>
      </c>
    </row>
    <row r="19526" spans="1:7">
      <c r="A19526" s="32">
        <v>2018</v>
      </c>
      <c r="B19526" s="32">
        <v>8846</v>
      </c>
      <c r="C19526" s="33" t="s">
        <v>351</v>
      </c>
      <c r="D19526" s="33" t="s">
        <v>352</v>
      </c>
      <c r="E19526" s="34">
        <v>2436</v>
      </c>
      <c r="F19526" s="35">
        <v>22.834</v>
      </c>
      <c r="G19526" s="34" t="s">
        <v>362</v>
      </c>
    </row>
    <row r="19527" spans="1:7">
      <c r="A19527" s="32">
        <v>2018</v>
      </c>
      <c r="B19527" s="32">
        <v>8846</v>
      </c>
      <c r="C19527" s="33" t="s">
        <v>351</v>
      </c>
      <c r="D19527" s="33" t="s">
        <v>352</v>
      </c>
      <c r="E19527" s="34">
        <v>670</v>
      </c>
      <c r="F19527" s="35">
        <v>20.405999999999999</v>
      </c>
      <c r="G19527" s="34" t="s">
        <v>362</v>
      </c>
    </row>
    <row r="19528" spans="1:7">
      <c r="A19528" s="32">
        <v>2018</v>
      </c>
      <c r="B19528" s="32">
        <v>8846</v>
      </c>
      <c r="C19528" s="33" t="s">
        <v>351</v>
      </c>
      <c r="D19528" s="33" t="s">
        <v>352</v>
      </c>
      <c r="E19528" s="34">
        <v>2025</v>
      </c>
      <c r="F19528" s="35">
        <v>25.262</v>
      </c>
      <c r="G19528" s="34" t="s">
        <v>362</v>
      </c>
    </row>
    <row r="19529" spans="1:7">
      <c r="A19529" s="32">
        <v>2018</v>
      </c>
      <c r="B19529" s="32">
        <v>8846</v>
      </c>
      <c r="C19529" s="33" t="s">
        <v>351</v>
      </c>
      <c r="D19529" s="33" t="s">
        <v>352</v>
      </c>
      <c r="E19529" s="34">
        <v>1239</v>
      </c>
      <c r="F19529" s="35">
        <v>22.693999999999999</v>
      </c>
      <c r="G19529" s="34" t="s">
        <v>362</v>
      </c>
    </row>
    <row r="19530" spans="1:7">
      <c r="A19530" s="32">
        <v>2018</v>
      </c>
      <c r="B19530" s="32">
        <v>8846</v>
      </c>
      <c r="C19530" s="33" t="s">
        <v>363</v>
      </c>
      <c r="D19530" s="33" t="s">
        <v>352</v>
      </c>
      <c r="E19530" s="34">
        <v>5318</v>
      </c>
      <c r="F19530" s="35">
        <v>13.497999999999999</v>
      </c>
      <c r="G19530" s="34" t="s">
        <v>362</v>
      </c>
    </row>
    <row r="19531" spans="1:7">
      <c r="A19531" s="32">
        <v>2018</v>
      </c>
      <c r="B19531" s="32">
        <v>8848</v>
      </c>
      <c r="C19531" s="33" t="s">
        <v>351</v>
      </c>
      <c r="D19531" s="33" t="s">
        <v>352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351</v>
      </c>
      <c r="D19532" s="33" t="s">
        <v>352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351</v>
      </c>
      <c r="D19533" s="33" t="s">
        <v>352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351</v>
      </c>
      <c r="D19534" s="33" t="s">
        <v>352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351</v>
      </c>
      <c r="D19535" s="33" t="s">
        <v>352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351</v>
      </c>
      <c r="D19536" s="33" t="s">
        <v>352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351</v>
      </c>
      <c r="D19537" s="33" t="s">
        <v>352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351</v>
      </c>
      <c r="D19538" s="33" t="s">
        <v>352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361</v>
      </c>
      <c r="D19539" s="33" t="s">
        <v>352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361</v>
      </c>
      <c r="D19540" s="33" t="s">
        <v>352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361</v>
      </c>
      <c r="D19541" s="33" t="s">
        <v>352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561</v>
      </c>
      <c r="D19542" s="33" t="s">
        <v>562</v>
      </c>
      <c r="E19542" s="34">
        <v>1409060</v>
      </c>
      <c r="F19542" s="35">
        <v>1.03</v>
      </c>
      <c r="G19542" s="34" t="s">
        <v>362</v>
      </c>
    </row>
    <row r="19543" spans="1:7">
      <c r="A19543" s="32">
        <v>2018</v>
      </c>
      <c r="B19543" s="32">
        <v>8906</v>
      </c>
      <c r="C19543" s="33" t="s">
        <v>565</v>
      </c>
      <c r="D19543" s="33" t="s">
        <v>564</v>
      </c>
      <c r="E19543" s="34">
        <v>285</v>
      </c>
      <c r="F19543" s="35">
        <v>6.29</v>
      </c>
      <c r="G19543" s="34" t="s">
        <v>362</v>
      </c>
    </row>
    <row r="19544" spans="1:7">
      <c r="A19544" s="32">
        <v>2018</v>
      </c>
      <c r="B19544" s="32">
        <v>10017</v>
      </c>
      <c r="C19544" s="33" t="s">
        <v>351</v>
      </c>
      <c r="D19544" s="33" t="s">
        <v>352</v>
      </c>
      <c r="E19544" s="34">
        <v>2040</v>
      </c>
      <c r="F19544" s="35">
        <v>25</v>
      </c>
      <c r="G19544" s="34" t="s">
        <v>362</v>
      </c>
    </row>
    <row r="19545" spans="1:7">
      <c r="A19545" s="32">
        <v>2018</v>
      </c>
      <c r="B19545" s="32">
        <v>10017</v>
      </c>
      <c r="C19545" s="33" t="s">
        <v>561</v>
      </c>
      <c r="D19545" s="33" t="s">
        <v>562</v>
      </c>
      <c r="E19545" s="34">
        <v>388625</v>
      </c>
      <c r="F19545" s="35">
        <v>1.05</v>
      </c>
      <c r="G19545" s="34" t="s">
        <v>362</v>
      </c>
    </row>
    <row r="19546" spans="1:7">
      <c r="A19546" s="32">
        <v>2018</v>
      </c>
      <c r="B19546" s="32">
        <v>10025</v>
      </c>
      <c r="C19546" s="33" t="s">
        <v>561</v>
      </c>
      <c r="D19546" s="33" t="s">
        <v>562</v>
      </c>
      <c r="E19546" s="34">
        <v>642221</v>
      </c>
      <c r="F19546" s="35">
        <v>1.03</v>
      </c>
      <c r="G19546" s="34" t="s">
        <v>362</v>
      </c>
    </row>
    <row r="19547" spans="1:7">
      <c r="A19547" s="32">
        <v>2018</v>
      </c>
      <c r="B19547" s="32">
        <v>10025</v>
      </c>
      <c r="C19547" s="33" t="s">
        <v>563</v>
      </c>
      <c r="D19547" s="33" t="s">
        <v>564</v>
      </c>
      <c r="E19547" s="34">
        <v>3536</v>
      </c>
      <c r="F19547" s="35">
        <v>5.81</v>
      </c>
      <c r="G19547" s="34" t="s">
        <v>362</v>
      </c>
    </row>
    <row r="19548" spans="1:7">
      <c r="A19548" s="32">
        <v>2018</v>
      </c>
      <c r="B19548" s="32">
        <v>10043</v>
      </c>
      <c r="C19548" s="33" t="s">
        <v>351</v>
      </c>
      <c r="D19548" s="33" t="s">
        <v>352</v>
      </c>
      <c r="E19548" s="34">
        <v>12213</v>
      </c>
      <c r="F19548" s="35">
        <v>27.65</v>
      </c>
      <c r="G19548" s="34" t="s">
        <v>362</v>
      </c>
    </row>
    <row r="19549" spans="1:7">
      <c r="A19549" s="32">
        <v>2018</v>
      </c>
      <c r="B19549" s="32">
        <v>10043</v>
      </c>
      <c r="C19549" s="33" t="s">
        <v>351</v>
      </c>
      <c r="D19549" s="33" t="s">
        <v>352</v>
      </c>
      <c r="E19549" s="34">
        <v>11813</v>
      </c>
      <c r="F19549" s="35">
        <v>26.15</v>
      </c>
      <c r="G19549" s="34" t="s">
        <v>362</v>
      </c>
    </row>
    <row r="19550" spans="1:7">
      <c r="A19550" s="32">
        <v>2018</v>
      </c>
      <c r="B19550" s="32">
        <v>10043</v>
      </c>
      <c r="C19550" s="33" t="s">
        <v>563</v>
      </c>
      <c r="D19550" s="33" t="s">
        <v>564</v>
      </c>
      <c r="E19550" s="34">
        <v>905</v>
      </c>
      <c r="F19550" s="35">
        <v>5.77</v>
      </c>
      <c r="G19550" s="34" t="s">
        <v>362</v>
      </c>
    </row>
    <row r="19551" spans="1:7">
      <c r="A19551" s="32">
        <v>2018</v>
      </c>
      <c r="B19551" s="32">
        <v>10113</v>
      </c>
      <c r="C19551" s="33" t="s">
        <v>363</v>
      </c>
      <c r="D19551" s="33" t="s">
        <v>352</v>
      </c>
      <c r="E19551" s="34">
        <v>52587</v>
      </c>
      <c r="F19551" s="35">
        <v>11.97</v>
      </c>
      <c r="G19551" s="34" t="s">
        <v>362</v>
      </c>
    </row>
    <row r="19552" spans="1:7">
      <c r="A19552" s="32">
        <v>2018</v>
      </c>
      <c r="B19552" s="32">
        <v>10113</v>
      </c>
      <c r="C19552" s="33" t="s">
        <v>563</v>
      </c>
      <c r="D19552" s="33" t="s">
        <v>564</v>
      </c>
      <c r="E19552" s="34">
        <v>626</v>
      </c>
      <c r="F19552" s="35">
        <v>5.75</v>
      </c>
      <c r="G19552" s="34" t="s">
        <v>362</v>
      </c>
    </row>
    <row r="19553" spans="1:7">
      <c r="A19553" s="32">
        <v>2018</v>
      </c>
      <c r="B19553" s="32">
        <v>10151</v>
      </c>
      <c r="C19553" s="33" t="s">
        <v>561</v>
      </c>
      <c r="D19553" s="33" t="s">
        <v>562</v>
      </c>
      <c r="E19553" s="34">
        <v>69595</v>
      </c>
      <c r="F19553" s="35">
        <v>1.071</v>
      </c>
      <c r="G19553" s="34" t="s">
        <v>362</v>
      </c>
    </row>
    <row r="19554" spans="1:7">
      <c r="A19554" s="32">
        <v>2018</v>
      </c>
      <c r="B19554" s="32">
        <v>10151</v>
      </c>
      <c r="C19554" s="33" t="s">
        <v>363</v>
      </c>
      <c r="D19554" s="33" t="s">
        <v>352</v>
      </c>
      <c r="E19554" s="34">
        <v>4445</v>
      </c>
      <c r="F19554" s="35">
        <v>16.010000000000002</v>
      </c>
      <c r="G19554" s="34" t="s">
        <v>362</v>
      </c>
    </row>
    <row r="19555" spans="1:7">
      <c r="A19555" s="32">
        <v>2018</v>
      </c>
      <c r="B19555" s="32">
        <v>10151</v>
      </c>
      <c r="C19555" s="33" t="s">
        <v>363</v>
      </c>
      <c r="D19555" s="33" t="s">
        <v>352</v>
      </c>
      <c r="E19555" s="34">
        <v>7821</v>
      </c>
      <c r="F19555" s="35">
        <v>10.56</v>
      </c>
      <c r="G19555" s="34" t="s">
        <v>362</v>
      </c>
    </row>
    <row r="19556" spans="1:7">
      <c r="A19556" s="32">
        <v>2018</v>
      </c>
      <c r="B19556" s="32">
        <v>10151</v>
      </c>
      <c r="C19556" s="33" t="s">
        <v>363</v>
      </c>
      <c r="D19556" s="33" t="s">
        <v>352</v>
      </c>
      <c r="E19556" s="34">
        <v>14745</v>
      </c>
      <c r="F19556" s="35">
        <v>17.47</v>
      </c>
      <c r="G19556" s="34" t="s">
        <v>362</v>
      </c>
    </row>
    <row r="19557" spans="1:7">
      <c r="A19557" s="32">
        <v>2018</v>
      </c>
      <c r="B19557" s="32">
        <v>10151</v>
      </c>
      <c r="C19557" s="33" t="s">
        <v>363</v>
      </c>
      <c r="D19557" s="33" t="s">
        <v>352</v>
      </c>
      <c r="E19557" s="34">
        <v>3493</v>
      </c>
      <c r="F19557" s="35">
        <v>16.05</v>
      </c>
      <c r="G19557" s="34" t="s">
        <v>362</v>
      </c>
    </row>
    <row r="19558" spans="1:7">
      <c r="A19558" s="32">
        <v>2018</v>
      </c>
      <c r="B19558" s="32">
        <v>10151</v>
      </c>
      <c r="C19558" s="33" t="s">
        <v>363</v>
      </c>
      <c r="D19558" s="33" t="s">
        <v>352</v>
      </c>
      <c r="E19558" s="34">
        <v>15897</v>
      </c>
      <c r="F19558" s="35">
        <v>16.04</v>
      </c>
      <c r="G19558" s="34" t="s">
        <v>362</v>
      </c>
    </row>
    <row r="19559" spans="1:7">
      <c r="A19559" s="32">
        <v>2018</v>
      </c>
      <c r="B19559" s="32">
        <v>10151</v>
      </c>
      <c r="C19559" s="33" t="s">
        <v>363</v>
      </c>
      <c r="D19559" s="33" t="s">
        <v>352</v>
      </c>
      <c r="E19559" s="34">
        <v>93</v>
      </c>
      <c r="F19559" s="35">
        <v>22.19</v>
      </c>
      <c r="G19559" s="34" t="s">
        <v>362</v>
      </c>
    </row>
    <row r="19560" spans="1:7">
      <c r="A19560" s="32">
        <v>2018</v>
      </c>
      <c r="B19560" s="32">
        <v>10151</v>
      </c>
      <c r="C19560" s="33" t="s">
        <v>363</v>
      </c>
      <c r="D19560" s="33" t="s">
        <v>352</v>
      </c>
      <c r="E19560" s="34">
        <v>1454</v>
      </c>
      <c r="F19560" s="35">
        <v>15.92</v>
      </c>
      <c r="G19560" s="34" t="s">
        <v>362</v>
      </c>
    </row>
    <row r="19561" spans="1:7">
      <c r="A19561" s="32">
        <v>2018</v>
      </c>
      <c r="B19561" s="32">
        <v>10202</v>
      </c>
      <c r="C19561" s="33" t="s">
        <v>561</v>
      </c>
      <c r="D19561" s="33" t="s">
        <v>562</v>
      </c>
      <c r="E19561" s="34">
        <v>400356</v>
      </c>
      <c r="F19561" s="35">
        <v>1.06</v>
      </c>
      <c r="G19561" s="34" t="s">
        <v>362</v>
      </c>
    </row>
    <row r="19562" spans="1:7">
      <c r="A19562" s="32">
        <v>2018</v>
      </c>
      <c r="B19562" s="32">
        <v>10202</v>
      </c>
      <c r="C19562" s="33" t="s">
        <v>563</v>
      </c>
      <c r="D19562" s="33" t="s">
        <v>564</v>
      </c>
      <c r="E19562" s="34">
        <v>6570</v>
      </c>
      <c r="F19562" s="35">
        <v>6.01</v>
      </c>
      <c r="G19562" s="34" t="s">
        <v>362</v>
      </c>
    </row>
    <row r="19563" spans="1:7">
      <c r="A19563" s="32">
        <v>2018</v>
      </c>
      <c r="B19563" s="32">
        <v>10208</v>
      </c>
      <c r="C19563" s="33" t="s">
        <v>561</v>
      </c>
      <c r="D19563" s="33" t="s">
        <v>562</v>
      </c>
      <c r="E19563" s="34">
        <v>448610</v>
      </c>
      <c r="F19563" s="35">
        <v>1.02</v>
      </c>
      <c r="G19563" s="34" t="s">
        <v>362</v>
      </c>
    </row>
    <row r="19564" spans="1:7">
      <c r="A19564" s="32">
        <v>2018</v>
      </c>
      <c r="B19564" s="32">
        <v>10208</v>
      </c>
      <c r="C19564" s="33" t="s">
        <v>351</v>
      </c>
      <c r="D19564" s="33" t="s">
        <v>352</v>
      </c>
      <c r="E19564" s="34">
        <v>275</v>
      </c>
      <c r="F19564" s="35">
        <v>25.867999999999999</v>
      </c>
      <c r="G19564" s="34" t="s">
        <v>362</v>
      </c>
    </row>
    <row r="19565" spans="1:7">
      <c r="A19565" s="32">
        <v>2018</v>
      </c>
      <c r="B19565" s="32">
        <v>10208</v>
      </c>
      <c r="C19565" s="33" t="s">
        <v>565</v>
      </c>
      <c r="D19565" s="33" t="s">
        <v>564</v>
      </c>
      <c r="E19565" s="34">
        <v>136</v>
      </c>
      <c r="F19565" s="35">
        <v>6.6760000000000002</v>
      </c>
      <c r="G19565" s="34" t="s">
        <v>362</v>
      </c>
    </row>
    <row r="19566" spans="1:7">
      <c r="A19566" s="32">
        <v>2018</v>
      </c>
      <c r="B19566" s="32">
        <v>10244</v>
      </c>
      <c r="C19566" s="33" t="s">
        <v>563</v>
      </c>
      <c r="D19566" s="33" t="s">
        <v>564</v>
      </c>
      <c r="E19566" s="34">
        <v>1294</v>
      </c>
      <c r="F19566" s="35">
        <v>5.88</v>
      </c>
      <c r="G19566" s="34" t="s">
        <v>362</v>
      </c>
    </row>
    <row r="19567" spans="1:7">
      <c r="A19567" s="32">
        <v>2018</v>
      </c>
      <c r="B19567" s="32">
        <v>10244</v>
      </c>
      <c r="C19567" s="33" t="s">
        <v>561</v>
      </c>
      <c r="D19567" s="33" t="s">
        <v>562</v>
      </c>
      <c r="E19567" s="34">
        <v>347469</v>
      </c>
      <c r="F19567" s="35">
        <v>1.089</v>
      </c>
      <c r="G19567" s="34" t="s">
        <v>362</v>
      </c>
    </row>
    <row r="19568" spans="1:7">
      <c r="A19568" s="32">
        <v>2018</v>
      </c>
      <c r="B19568" s="32">
        <v>10298</v>
      </c>
      <c r="C19568" s="33" t="s">
        <v>561</v>
      </c>
      <c r="D19568" s="33" t="s">
        <v>562</v>
      </c>
      <c r="E19568" s="34">
        <v>266220</v>
      </c>
      <c r="F19568" s="35">
        <v>1.0189999999999999</v>
      </c>
      <c r="G19568" s="34" t="s">
        <v>362</v>
      </c>
    </row>
    <row r="19569" spans="1:7">
      <c r="A19569" s="32">
        <v>2018</v>
      </c>
      <c r="B19569" s="32">
        <v>10298</v>
      </c>
      <c r="C19569" s="33" t="s">
        <v>561</v>
      </c>
      <c r="D19569" s="33" t="s">
        <v>562</v>
      </c>
      <c r="E19569" s="34">
        <v>482195</v>
      </c>
      <c r="F19569" s="35">
        <v>1.0249999999999999</v>
      </c>
      <c r="G19569" s="34" t="s">
        <v>362</v>
      </c>
    </row>
    <row r="19570" spans="1:7">
      <c r="A19570" s="32">
        <v>2018</v>
      </c>
      <c r="B19570" s="32">
        <v>10298</v>
      </c>
      <c r="C19570" s="33" t="s">
        <v>561</v>
      </c>
      <c r="D19570" s="33" t="s">
        <v>562</v>
      </c>
      <c r="E19570" s="34">
        <v>533360</v>
      </c>
      <c r="F19570" s="35">
        <v>1.0249999999999999</v>
      </c>
      <c r="G19570" s="34" t="s">
        <v>362</v>
      </c>
    </row>
    <row r="19571" spans="1:7">
      <c r="A19571" s="32">
        <v>2018</v>
      </c>
      <c r="B19571" s="32">
        <v>10298</v>
      </c>
      <c r="C19571" s="33" t="s">
        <v>561</v>
      </c>
      <c r="D19571" s="33" t="s">
        <v>562</v>
      </c>
      <c r="E19571" s="34">
        <v>742998</v>
      </c>
      <c r="F19571" s="35">
        <v>1.03</v>
      </c>
      <c r="G19571" s="34" t="s">
        <v>362</v>
      </c>
    </row>
    <row r="19572" spans="1:7">
      <c r="A19572" s="32">
        <v>2018</v>
      </c>
      <c r="B19572" s="32">
        <v>10307</v>
      </c>
      <c r="C19572" s="33" t="s">
        <v>563</v>
      </c>
      <c r="D19572" s="33" t="s">
        <v>564</v>
      </c>
      <c r="E19572" s="34">
        <v>89</v>
      </c>
      <c r="F19572" s="35">
        <v>5.76</v>
      </c>
      <c r="G19572" s="34" t="s">
        <v>362</v>
      </c>
    </row>
    <row r="19573" spans="1:7">
      <c r="A19573" s="32">
        <v>2018</v>
      </c>
      <c r="B19573" s="32">
        <v>10307</v>
      </c>
      <c r="C19573" s="33" t="s">
        <v>561</v>
      </c>
      <c r="D19573" s="33" t="s">
        <v>562</v>
      </c>
      <c r="E19573" s="34">
        <v>151634</v>
      </c>
      <c r="F19573" s="35">
        <v>1</v>
      </c>
      <c r="G19573" s="34" t="s">
        <v>362</v>
      </c>
    </row>
    <row r="19574" spans="1:7">
      <c r="A19574" s="32">
        <v>2018</v>
      </c>
      <c r="B19574" s="32">
        <v>10308</v>
      </c>
      <c r="C19574" s="33" t="s">
        <v>561</v>
      </c>
      <c r="D19574" s="33" t="s">
        <v>562</v>
      </c>
      <c r="E19574" s="34">
        <v>1144816</v>
      </c>
      <c r="F19574" s="35">
        <v>1.028</v>
      </c>
      <c r="G19574" s="34" t="s">
        <v>362</v>
      </c>
    </row>
    <row r="19575" spans="1:7">
      <c r="A19575" s="32">
        <v>2018</v>
      </c>
      <c r="B19575" s="32">
        <v>10328</v>
      </c>
      <c r="C19575" s="33" t="s">
        <v>561</v>
      </c>
      <c r="D19575" s="33" t="s">
        <v>562</v>
      </c>
      <c r="E19575" s="34">
        <v>75598</v>
      </c>
      <c r="F19575" s="35">
        <v>1.0509999999999999</v>
      </c>
      <c r="G19575" s="34" t="s">
        <v>362</v>
      </c>
    </row>
    <row r="19576" spans="1:7">
      <c r="A19576" s="32">
        <v>2018</v>
      </c>
      <c r="B19576" s="32">
        <v>10328</v>
      </c>
      <c r="C19576" s="33" t="s">
        <v>561</v>
      </c>
      <c r="D19576" s="33" t="s">
        <v>562</v>
      </c>
      <c r="E19576" s="34">
        <v>125974</v>
      </c>
      <c r="F19576" s="35">
        <v>1.0509999999999999</v>
      </c>
      <c r="G19576" s="34" t="s">
        <v>362</v>
      </c>
    </row>
    <row r="19577" spans="1:7">
      <c r="A19577" s="32">
        <v>2018</v>
      </c>
      <c r="B19577" s="32">
        <v>10328</v>
      </c>
      <c r="C19577" s="33" t="s">
        <v>561</v>
      </c>
      <c r="D19577" s="33" t="s">
        <v>562</v>
      </c>
      <c r="E19577" s="34">
        <v>139636</v>
      </c>
      <c r="F19577" s="35">
        <v>1.0509999999999999</v>
      </c>
      <c r="G19577" s="34" t="s">
        <v>362</v>
      </c>
    </row>
    <row r="19578" spans="1:7">
      <c r="A19578" s="32">
        <v>2018</v>
      </c>
      <c r="B19578" s="32">
        <v>10328</v>
      </c>
      <c r="C19578" s="33" t="s">
        <v>561</v>
      </c>
      <c r="D19578" s="33" t="s">
        <v>562</v>
      </c>
      <c r="E19578" s="34">
        <v>250007</v>
      </c>
      <c r="F19578" s="35">
        <v>1.0509999999999999</v>
      </c>
      <c r="G19578" s="34" t="s">
        <v>362</v>
      </c>
    </row>
    <row r="19579" spans="1:7">
      <c r="A19579" s="32">
        <v>2018</v>
      </c>
      <c r="B19579" s="32">
        <v>10360</v>
      </c>
      <c r="C19579" s="33" t="s">
        <v>561</v>
      </c>
      <c r="D19579" s="33" t="s">
        <v>562</v>
      </c>
      <c r="E19579" s="34">
        <v>206551</v>
      </c>
      <c r="F19579" s="35">
        <v>1.05</v>
      </c>
      <c r="G19579" s="34" t="s">
        <v>362</v>
      </c>
    </row>
    <row r="19580" spans="1:7">
      <c r="A19580" s="32">
        <v>2018</v>
      </c>
      <c r="B19580" s="32">
        <v>10362</v>
      </c>
      <c r="C19580" s="33" t="s">
        <v>361</v>
      </c>
      <c r="D19580" s="33" t="s">
        <v>352</v>
      </c>
      <c r="E19580" s="34">
        <v>14411</v>
      </c>
      <c r="F19580" s="35">
        <v>17.135999999999999</v>
      </c>
      <c r="G19580" s="34" t="s">
        <v>362</v>
      </c>
    </row>
    <row r="19581" spans="1:7">
      <c r="A19581" s="32">
        <v>2018</v>
      </c>
      <c r="B19581" s="32">
        <v>10362</v>
      </c>
      <c r="C19581" s="33" t="s">
        <v>561</v>
      </c>
      <c r="D19581" s="33" t="s">
        <v>562</v>
      </c>
      <c r="E19581" s="34">
        <v>375105</v>
      </c>
      <c r="F19581" s="35">
        <v>1.012</v>
      </c>
      <c r="G19581" s="34" t="s">
        <v>362</v>
      </c>
    </row>
    <row r="19582" spans="1:7">
      <c r="A19582" s="32">
        <v>2018</v>
      </c>
      <c r="B19582" s="32">
        <v>10377</v>
      </c>
      <c r="C19582" s="33" t="s">
        <v>351</v>
      </c>
      <c r="D19582" s="33" t="s">
        <v>352</v>
      </c>
      <c r="E19582" s="34">
        <v>15022</v>
      </c>
      <c r="F19582" s="35">
        <v>25.92</v>
      </c>
      <c r="G19582" s="34" t="s">
        <v>362</v>
      </c>
    </row>
    <row r="19583" spans="1:7">
      <c r="A19583" s="32">
        <v>2018</v>
      </c>
      <c r="B19583" s="32">
        <v>10377</v>
      </c>
      <c r="C19583" s="33" t="s">
        <v>351</v>
      </c>
      <c r="D19583" s="33" t="s">
        <v>352</v>
      </c>
      <c r="E19583" s="34">
        <v>1810</v>
      </c>
      <c r="F19583" s="35">
        <v>25.4</v>
      </c>
      <c r="G19583" s="34" t="s">
        <v>362</v>
      </c>
    </row>
    <row r="19584" spans="1:7">
      <c r="A19584" s="32">
        <v>2018</v>
      </c>
      <c r="B19584" s="32">
        <v>10377</v>
      </c>
      <c r="C19584" s="33" t="s">
        <v>351</v>
      </c>
      <c r="D19584" s="33" t="s">
        <v>352</v>
      </c>
      <c r="E19584" s="34">
        <v>1383</v>
      </c>
      <c r="F19584" s="35">
        <v>25.66</v>
      </c>
      <c r="G19584" s="34" t="s">
        <v>362</v>
      </c>
    </row>
    <row r="19585" spans="1:7">
      <c r="A19585" s="32">
        <v>2018</v>
      </c>
      <c r="B19585" s="32">
        <v>10377</v>
      </c>
      <c r="C19585" s="33" t="s">
        <v>351</v>
      </c>
      <c r="D19585" s="33" t="s">
        <v>352</v>
      </c>
      <c r="E19585" s="34">
        <v>341</v>
      </c>
      <c r="F19585" s="35">
        <v>25.92</v>
      </c>
      <c r="G19585" s="34" t="s">
        <v>362</v>
      </c>
    </row>
    <row r="19586" spans="1:7">
      <c r="A19586" s="32">
        <v>2018</v>
      </c>
      <c r="B19586" s="32">
        <v>10378</v>
      </c>
      <c r="C19586" s="33" t="s">
        <v>351</v>
      </c>
      <c r="D19586" s="33" t="s">
        <v>352</v>
      </c>
      <c r="E19586" s="34">
        <v>291</v>
      </c>
      <c r="F19586" s="35">
        <v>26.244</v>
      </c>
      <c r="G19586" s="34" t="s">
        <v>362</v>
      </c>
    </row>
    <row r="19587" spans="1:7">
      <c r="A19587" s="32">
        <v>2018</v>
      </c>
      <c r="B19587" s="32">
        <v>10379</v>
      </c>
      <c r="C19587" s="33" t="s">
        <v>351</v>
      </c>
      <c r="D19587" s="33" t="s">
        <v>352</v>
      </c>
      <c r="E19587" s="34">
        <v>1283</v>
      </c>
      <c r="F19587" s="35">
        <v>27.521999999999998</v>
      </c>
      <c r="G19587" s="34" t="s">
        <v>362</v>
      </c>
    </row>
    <row r="19588" spans="1:7">
      <c r="A19588" s="32">
        <v>2018</v>
      </c>
      <c r="B19588" s="32">
        <v>10379</v>
      </c>
      <c r="C19588" s="33" t="s">
        <v>351</v>
      </c>
      <c r="D19588" s="33" t="s">
        <v>352</v>
      </c>
      <c r="E19588" s="34">
        <v>416</v>
      </c>
      <c r="F19588" s="35">
        <v>27.117999999999999</v>
      </c>
      <c r="G19588" s="34" t="s">
        <v>362</v>
      </c>
    </row>
    <row r="19589" spans="1:7">
      <c r="A19589" s="32">
        <v>2018</v>
      </c>
      <c r="B19589" s="32">
        <v>10384</v>
      </c>
      <c r="C19589" s="33" t="s">
        <v>351</v>
      </c>
      <c r="D19589" s="33" t="s">
        <v>352</v>
      </c>
      <c r="E19589" s="34">
        <v>4779</v>
      </c>
      <c r="F19589" s="35">
        <v>25.83</v>
      </c>
      <c r="G19589" s="34" t="s">
        <v>362</v>
      </c>
    </row>
    <row r="19590" spans="1:7">
      <c r="A19590" s="32">
        <v>2018</v>
      </c>
      <c r="B19590" s="32">
        <v>10398</v>
      </c>
      <c r="C19590" s="33" t="s">
        <v>561</v>
      </c>
      <c r="D19590" s="33" t="s">
        <v>562</v>
      </c>
      <c r="E19590" s="34">
        <v>79268</v>
      </c>
      <c r="F19590" s="35">
        <v>1.0640000000000001</v>
      </c>
      <c r="G19590" s="34" t="s">
        <v>362</v>
      </c>
    </row>
    <row r="19591" spans="1:7">
      <c r="A19591" s="32">
        <v>2018</v>
      </c>
      <c r="B19591" s="32">
        <v>10495</v>
      </c>
      <c r="C19591" s="33" t="s">
        <v>351</v>
      </c>
      <c r="D19591" s="33" t="s">
        <v>352</v>
      </c>
      <c r="E19591" s="34">
        <v>2609</v>
      </c>
      <c r="F19591" s="35">
        <v>25.5</v>
      </c>
      <c r="G19591" s="34" t="s">
        <v>362</v>
      </c>
    </row>
    <row r="19592" spans="1:7">
      <c r="A19592" s="32">
        <v>2018</v>
      </c>
      <c r="B19592" s="32">
        <v>10495</v>
      </c>
      <c r="C19592" s="33" t="s">
        <v>565</v>
      </c>
      <c r="D19592" s="33" t="s">
        <v>564</v>
      </c>
      <c r="E19592" s="34">
        <v>264</v>
      </c>
      <c r="F19592" s="35">
        <v>6.25</v>
      </c>
      <c r="G19592" s="34" t="s">
        <v>362</v>
      </c>
    </row>
    <row r="19593" spans="1:7">
      <c r="A19593" s="32">
        <v>2018</v>
      </c>
      <c r="B19593" s="32">
        <v>10496</v>
      </c>
      <c r="C19593" s="33" t="s">
        <v>561</v>
      </c>
      <c r="D19593" s="33" t="s">
        <v>562</v>
      </c>
      <c r="E19593" s="34">
        <v>915258</v>
      </c>
      <c r="F19593" s="35">
        <v>1.03</v>
      </c>
      <c r="G19593" s="34" t="s">
        <v>362</v>
      </c>
    </row>
    <row r="19594" spans="1:7">
      <c r="A19594" s="32">
        <v>2018</v>
      </c>
      <c r="B19594" s="32">
        <v>10554</v>
      </c>
      <c r="C19594" s="33" t="s">
        <v>561</v>
      </c>
      <c r="D19594" s="33" t="s">
        <v>562</v>
      </c>
      <c r="E19594" s="34">
        <v>1903010</v>
      </c>
      <c r="F19594" s="35">
        <v>1.0469999999999999</v>
      </c>
      <c r="G19594" s="34" t="s">
        <v>362</v>
      </c>
    </row>
    <row r="19595" spans="1:7">
      <c r="A19595" s="32">
        <v>2018</v>
      </c>
      <c r="B19595" s="32">
        <v>10554</v>
      </c>
      <c r="C19595" s="33" t="s">
        <v>561</v>
      </c>
      <c r="D19595" s="33" t="s">
        <v>562</v>
      </c>
      <c r="E19595" s="34">
        <v>138427</v>
      </c>
      <c r="F19595" s="35">
        <v>1.0469999999999999</v>
      </c>
      <c r="G19595" s="34" t="s">
        <v>362</v>
      </c>
    </row>
    <row r="19596" spans="1:7">
      <c r="A19596" s="32">
        <v>2018</v>
      </c>
      <c r="B19596" s="32">
        <v>10603</v>
      </c>
      <c r="C19596" s="33" t="s">
        <v>363</v>
      </c>
      <c r="D19596" s="33" t="s">
        <v>352</v>
      </c>
      <c r="E19596" s="34">
        <v>30103</v>
      </c>
      <c r="F19596" s="35">
        <v>12.3</v>
      </c>
      <c r="G19596" s="34" t="s">
        <v>362</v>
      </c>
    </row>
    <row r="19597" spans="1:7">
      <c r="A19597" s="32">
        <v>2018</v>
      </c>
      <c r="B19597" s="32">
        <v>10603</v>
      </c>
      <c r="C19597" s="33" t="s">
        <v>561</v>
      </c>
      <c r="D19597" s="33" t="s">
        <v>562</v>
      </c>
      <c r="E19597" s="34">
        <v>185</v>
      </c>
      <c r="F19597" s="35">
        <v>1.04</v>
      </c>
      <c r="G19597" s="34" t="s">
        <v>362</v>
      </c>
    </row>
    <row r="19598" spans="1:7">
      <c r="A19598" s="32">
        <v>2018</v>
      </c>
      <c r="B19598" s="32">
        <v>10633</v>
      </c>
      <c r="C19598" s="33" t="s">
        <v>561</v>
      </c>
      <c r="D19598" s="33" t="s">
        <v>562</v>
      </c>
      <c r="E19598" s="34">
        <v>1604688</v>
      </c>
      <c r="F19598" s="35">
        <v>1.0760000000000001</v>
      </c>
      <c r="G19598" s="34" t="s">
        <v>362</v>
      </c>
    </row>
    <row r="19599" spans="1:7">
      <c r="A19599" s="32">
        <v>2018</v>
      </c>
      <c r="B19599" s="32">
        <v>10641</v>
      </c>
      <c r="C19599" s="33" t="s">
        <v>363</v>
      </c>
      <c r="D19599" s="33" t="s">
        <v>352</v>
      </c>
      <c r="E19599" s="34">
        <v>39009</v>
      </c>
      <c r="F19599" s="35">
        <v>7</v>
      </c>
      <c r="G19599" s="34" t="s">
        <v>362</v>
      </c>
    </row>
    <row r="19600" spans="1:7">
      <c r="A19600" s="32">
        <v>2018</v>
      </c>
      <c r="B19600" s="32">
        <v>10641</v>
      </c>
      <c r="C19600" s="33" t="s">
        <v>561</v>
      </c>
      <c r="D19600" s="33" t="s">
        <v>562</v>
      </c>
      <c r="E19600" s="34">
        <v>1268</v>
      </c>
      <c r="F19600" s="35">
        <v>1</v>
      </c>
      <c r="G19600" s="34" t="s">
        <v>362</v>
      </c>
    </row>
    <row r="19601" spans="1:7">
      <c r="A19601" s="32">
        <v>2018</v>
      </c>
      <c r="B19601" s="32">
        <v>10671</v>
      </c>
      <c r="C19601" s="33" t="s">
        <v>351</v>
      </c>
      <c r="D19601" s="33" t="s">
        <v>352</v>
      </c>
      <c r="E19601" s="34">
        <v>27424</v>
      </c>
      <c r="F19601" s="35">
        <v>20.52</v>
      </c>
      <c r="G19601" s="34" t="s">
        <v>362</v>
      </c>
    </row>
    <row r="19602" spans="1:7">
      <c r="A19602" s="32">
        <v>2018</v>
      </c>
      <c r="B19602" s="32">
        <v>10671</v>
      </c>
      <c r="C19602" s="33" t="s">
        <v>351</v>
      </c>
      <c r="D19602" s="33" t="s">
        <v>352</v>
      </c>
      <c r="E19602" s="34">
        <v>743</v>
      </c>
      <c r="F19602" s="35">
        <v>13.42</v>
      </c>
      <c r="G19602" s="34" t="s">
        <v>362</v>
      </c>
    </row>
    <row r="19603" spans="1:7">
      <c r="A19603" s="32">
        <v>2018</v>
      </c>
      <c r="B19603" s="32">
        <v>10671</v>
      </c>
      <c r="C19603" s="33" t="s">
        <v>351</v>
      </c>
      <c r="D19603" s="33" t="s">
        <v>352</v>
      </c>
      <c r="E19603" s="34">
        <v>16537</v>
      </c>
      <c r="F19603" s="35">
        <v>17.57</v>
      </c>
      <c r="G19603" s="34" t="s">
        <v>362</v>
      </c>
    </row>
    <row r="19604" spans="1:7">
      <c r="A19604" s="32">
        <v>2018</v>
      </c>
      <c r="B19604" s="32">
        <v>10671</v>
      </c>
      <c r="C19604" s="33" t="s">
        <v>361</v>
      </c>
      <c r="D19604" s="33" t="s">
        <v>352</v>
      </c>
      <c r="E19604" s="34">
        <v>70667</v>
      </c>
      <c r="F19604" s="35">
        <v>17</v>
      </c>
      <c r="G19604" s="34" t="s">
        <v>362</v>
      </c>
    </row>
    <row r="19605" spans="1:7">
      <c r="A19605" s="32">
        <v>2018</v>
      </c>
      <c r="B19605" s="32">
        <v>10673</v>
      </c>
      <c r="C19605" s="33" t="s">
        <v>361</v>
      </c>
      <c r="D19605" s="33" t="s">
        <v>352</v>
      </c>
      <c r="E19605" s="34">
        <v>63101</v>
      </c>
      <c r="F19605" s="35">
        <v>19.448</v>
      </c>
      <c r="G19605" s="34" t="s">
        <v>362</v>
      </c>
    </row>
    <row r="19606" spans="1:7">
      <c r="A19606" s="32">
        <v>2018</v>
      </c>
      <c r="B19606" s="32">
        <v>10678</v>
      </c>
      <c r="C19606" s="33" t="s">
        <v>351</v>
      </c>
      <c r="D19606" s="33" t="s">
        <v>352</v>
      </c>
      <c r="E19606" s="34">
        <v>28770</v>
      </c>
      <c r="F19606" s="35">
        <v>22.18</v>
      </c>
      <c r="G19606" s="34" t="s">
        <v>362</v>
      </c>
    </row>
    <row r="19607" spans="1:7">
      <c r="A19607" s="32">
        <v>2018</v>
      </c>
      <c r="B19607" s="32">
        <v>10678</v>
      </c>
      <c r="C19607" s="33" t="s">
        <v>351</v>
      </c>
      <c r="D19607" s="33" t="s">
        <v>352</v>
      </c>
      <c r="E19607" s="34">
        <v>23056</v>
      </c>
      <c r="F19607" s="35">
        <v>21.99</v>
      </c>
      <c r="G19607" s="34" t="s">
        <v>362</v>
      </c>
    </row>
    <row r="19608" spans="1:7">
      <c r="A19608" s="32">
        <v>2018</v>
      </c>
      <c r="B19608" s="32">
        <v>10678</v>
      </c>
      <c r="C19608" s="33" t="s">
        <v>351</v>
      </c>
      <c r="D19608" s="33" t="s">
        <v>352</v>
      </c>
      <c r="E19608" s="34">
        <v>5249</v>
      </c>
      <c r="F19608" s="35">
        <v>22.51</v>
      </c>
      <c r="G19608" s="34" t="s">
        <v>362</v>
      </c>
    </row>
    <row r="19609" spans="1:7">
      <c r="A19609" s="32">
        <v>2018</v>
      </c>
      <c r="B19609" s="32">
        <v>10682</v>
      </c>
      <c r="C19609" s="33" t="s">
        <v>561</v>
      </c>
      <c r="D19609" s="33" t="s">
        <v>562</v>
      </c>
      <c r="E19609" s="34">
        <v>322103</v>
      </c>
      <c r="F19609" s="35">
        <v>1.107</v>
      </c>
      <c r="G19609" s="34" t="s">
        <v>362</v>
      </c>
    </row>
    <row r="19610" spans="1:7">
      <c r="A19610" s="32">
        <v>2018</v>
      </c>
      <c r="B19610" s="32">
        <v>10684</v>
      </c>
      <c r="C19610" s="33" t="s">
        <v>351</v>
      </c>
      <c r="D19610" s="33" t="s">
        <v>352</v>
      </c>
      <c r="E19610" s="34">
        <v>54678</v>
      </c>
      <c r="F19610" s="35">
        <v>22.916</v>
      </c>
      <c r="G19610" s="34" t="s">
        <v>362</v>
      </c>
    </row>
    <row r="19611" spans="1:7">
      <c r="A19611" s="32">
        <v>2018</v>
      </c>
      <c r="B19611" s="32">
        <v>10684</v>
      </c>
      <c r="C19611" s="33" t="s">
        <v>561</v>
      </c>
      <c r="D19611" s="33" t="s">
        <v>562</v>
      </c>
      <c r="E19611" s="34">
        <v>90809</v>
      </c>
      <c r="F19611" s="35">
        <v>1.02</v>
      </c>
      <c r="G19611" s="34" t="s">
        <v>362</v>
      </c>
    </row>
    <row r="19612" spans="1:7">
      <c r="A19612" s="32">
        <v>2018</v>
      </c>
      <c r="B19612" s="32">
        <v>10692</v>
      </c>
      <c r="C19612" s="33" t="s">
        <v>561</v>
      </c>
      <c r="D19612" s="33" t="s">
        <v>562</v>
      </c>
      <c r="E19612" s="34">
        <v>1347264</v>
      </c>
      <c r="F19612" s="35">
        <v>1.026</v>
      </c>
      <c r="G19612" s="34" t="s">
        <v>362</v>
      </c>
    </row>
    <row r="19613" spans="1:7">
      <c r="A19613" s="32">
        <v>2018</v>
      </c>
      <c r="B19613" s="32">
        <v>10692</v>
      </c>
      <c r="C19613" s="33" t="s">
        <v>561</v>
      </c>
      <c r="D19613" s="33" t="s">
        <v>562</v>
      </c>
      <c r="E19613" s="34">
        <v>1147332</v>
      </c>
      <c r="F19613" s="35">
        <v>1.026</v>
      </c>
      <c r="G19613" s="34" t="s">
        <v>362</v>
      </c>
    </row>
    <row r="19614" spans="1:7">
      <c r="A19614" s="32">
        <v>2018</v>
      </c>
      <c r="B19614" s="32">
        <v>10692</v>
      </c>
      <c r="C19614" s="33" t="s">
        <v>561</v>
      </c>
      <c r="D19614" s="33" t="s">
        <v>562</v>
      </c>
      <c r="E19614" s="34">
        <v>553564</v>
      </c>
      <c r="F19614" s="35">
        <v>1.026</v>
      </c>
      <c r="G19614" s="34" t="s">
        <v>362</v>
      </c>
    </row>
    <row r="19615" spans="1:7">
      <c r="A19615" s="32">
        <v>2018</v>
      </c>
      <c r="B19615" s="32">
        <v>10725</v>
      </c>
      <c r="C19615" s="33" t="s">
        <v>561</v>
      </c>
      <c r="D19615" s="33" t="s">
        <v>562</v>
      </c>
      <c r="E19615" s="34">
        <v>1424264</v>
      </c>
      <c r="F19615" s="35">
        <v>1.028</v>
      </c>
      <c r="G19615" s="34" t="s">
        <v>362</v>
      </c>
    </row>
    <row r="19616" spans="1:7">
      <c r="A19616" s="32">
        <v>2018</v>
      </c>
      <c r="B19616" s="32">
        <v>10726</v>
      </c>
      <c r="C19616" s="33" t="s">
        <v>561</v>
      </c>
      <c r="D19616" s="33" t="s">
        <v>562</v>
      </c>
      <c r="E19616" s="34">
        <v>285</v>
      </c>
      <c r="F19616" s="35">
        <v>1.0309999999999999</v>
      </c>
      <c r="G19616" s="34" t="s">
        <v>362</v>
      </c>
    </row>
    <row r="19617" spans="1:7">
      <c r="A19617" s="32">
        <v>2018</v>
      </c>
      <c r="B19617" s="32">
        <v>10726</v>
      </c>
      <c r="C19617" s="33" t="s">
        <v>561</v>
      </c>
      <c r="D19617" s="33" t="s">
        <v>562</v>
      </c>
      <c r="E19617" s="34">
        <v>203492</v>
      </c>
      <c r="F19617" s="35">
        <v>1.0289999999999999</v>
      </c>
      <c r="G19617" s="34" t="s">
        <v>362</v>
      </c>
    </row>
    <row r="19618" spans="1:7">
      <c r="A19618" s="32">
        <v>2018</v>
      </c>
      <c r="B19618" s="32">
        <v>10726</v>
      </c>
      <c r="C19618" s="33" t="s">
        <v>561</v>
      </c>
      <c r="D19618" s="33" t="s">
        <v>562</v>
      </c>
      <c r="E19618" s="34">
        <v>171592</v>
      </c>
      <c r="F19618" s="35">
        <v>1.0289999999999999</v>
      </c>
      <c r="G19618" s="34" t="s">
        <v>362</v>
      </c>
    </row>
    <row r="19619" spans="1:7">
      <c r="A19619" s="32">
        <v>2018</v>
      </c>
      <c r="B19619" s="32">
        <v>10726</v>
      </c>
      <c r="C19619" s="33" t="s">
        <v>561</v>
      </c>
      <c r="D19619" s="33" t="s">
        <v>562</v>
      </c>
      <c r="E19619" s="34">
        <v>90116</v>
      </c>
      <c r="F19619" s="35">
        <v>1.0269999999999999</v>
      </c>
      <c r="G19619" s="34" t="s">
        <v>362</v>
      </c>
    </row>
    <row r="19620" spans="1:7">
      <c r="A19620" s="32">
        <v>2018</v>
      </c>
      <c r="B19620" s="32">
        <v>10726</v>
      </c>
      <c r="C19620" s="33" t="s">
        <v>561</v>
      </c>
      <c r="D19620" s="33" t="s">
        <v>562</v>
      </c>
      <c r="E19620" s="34">
        <v>86352</v>
      </c>
      <c r="F19620" s="35">
        <v>1.0289999999999999</v>
      </c>
      <c r="G19620" s="34" t="s">
        <v>362</v>
      </c>
    </row>
    <row r="19621" spans="1:7">
      <c r="A19621" s="32">
        <v>2018</v>
      </c>
      <c r="B19621" s="32">
        <v>10726</v>
      </c>
      <c r="C19621" s="33" t="s">
        <v>561</v>
      </c>
      <c r="D19621" s="33" t="s">
        <v>562</v>
      </c>
      <c r="E19621" s="34">
        <v>71642</v>
      </c>
      <c r="F19621" s="35">
        <v>1.0289999999999999</v>
      </c>
      <c r="G19621" s="34" t="s">
        <v>362</v>
      </c>
    </row>
    <row r="19622" spans="1:7">
      <c r="A19622" s="32">
        <v>2018</v>
      </c>
      <c r="B19622" s="32">
        <v>10726</v>
      </c>
      <c r="C19622" s="33" t="s">
        <v>561</v>
      </c>
      <c r="D19622" s="33" t="s">
        <v>562</v>
      </c>
      <c r="E19622" s="34">
        <v>641</v>
      </c>
      <c r="F19622" s="35">
        <v>1.0269999999999999</v>
      </c>
      <c r="G19622" s="34" t="s">
        <v>362</v>
      </c>
    </row>
    <row r="19623" spans="1:7">
      <c r="A19623" s="32">
        <v>2018</v>
      </c>
      <c r="B19623" s="32">
        <v>10726</v>
      </c>
      <c r="C19623" s="33" t="s">
        <v>561</v>
      </c>
      <c r="D19623" s="33" t="s">
        <v>562</v>
      </c>
      <c r="E19623" s="34">
        <v>1342</v>
      </c>
      <c r="F19623" s="35">
        <v>1.03</v>
      </c>
      <c r="G19623" s="34" t="s">
        <v>362</v>
      </c>
    </row>
    <row r="19624" spans="1:7">
      <c r="A19624" s="32">
        <v>2018</v>
      </c>
      <c r="B19624" s="32">
        <v>10726</v>
      </c>
      <c r="C19624" s="33" t="s">
        <v>561</v>
      </c>
      <c r="D19624" s="33" t="s">
        <v>562</v>
      </c>
      <c r="E19624" s="34">
        <v>2683</v>
      </c>
      <c r="F19624" s="35">
        <v>1.0289999999999999</v>
      </c>
      <c r="G19624" s="34" t="s">
        <v>362</v>
      </c>
    </row>
    <row r="19625" spans="1:7">
      <c r="A19625" s="32">
        <v>2018</v>
      </c>
      <c r="B19625" s="32">
        <v>10726</v>
      </c>
      <c r="C19625" s="33" t="s">
        <v>561</v>
      </c>
      <c r="D19625" s="33" t="s">
        <v>562</v>
      </c>
      <c r="E19625" s="34">
        <v>3025</v>
      </c>
      <c r="F19625" s="35">
        <v>1.0289999999999999</v>
      </c>
      <c r="G19625" s="34" t="s">
        <v>362</v>
      </c>
    </row>
    <row r="19626" spans="1:7">
      <c r="A19626" s="32">
        <v>2018</v>
      </c>
      <c r="B19626" s="32">
        <v>10726</v>
      </c>
      <c r="C19626" s="33" t="s">
        <v>561</v>
      </c>
      <c r="D19626" s="33" t="s">
        <v>562</v>
      </c>
      <c r="E19626" s="34">
        <v>5612</v>
      </c>
      <c r="F19626" s="35">
        <v>1.0289999999999999</v>
      </c>
      <c r="G19626" s="34" t="s">
        <v>362</v>
      </c>
    </row>
    <row r="19627" spans="1:7">
      <c r="A19627" s="32">
        <v>2018</v>
      </c>
      <c r="B19627" s="32">
        <v>10726</v>
      </c>
      <c r="C19627" s="33" t="s">
        <v>561</v>
      </c>
      <c r="D19627" s="33" t="s">
        <v>562</v>
      </c>
      <c r="E19627" s="34">
        <v>5660</v>
      </c>
      <c r="F19627" s="35">
        <v>1.0289999999999999</v>
      </c>
      <c r="G19627" s="34" t="s">
        <v>362</v>
      </c>
    </row>
    <row r="19628" spans="1:7">
      <c r="A19628" s="32">
        <v>2018</v>
      </c>
      <c r="B19628" s="32">
        <v>10726</v>
      </c>
      <c r="C19628" s="33" t="s">
        <v>561</v>
      </c>
      <c r="D19628" s="33" t="s">
        <v>562</v>
      </c>
      <c r="E19628" s="34">
        <v>12333</v>
      </c>
      <c r="F19628" s="35">
        <v>1.0289999999999999</v>
      </c>
      <c r="G19628" s="34" t="s">
        <v>362</v>
      </c>
    </row>
    <row r="19629" spans="1:7">
      <c r="A19629" s="32">
        <v>2018</v>
      </c>
      <c r="B19629" s="32">
        <v>10726</v>
      </c>
      <c r="C19629" s="33" t="s">
        <v>561</v>
      </c>
      <c r="D19629" s="33" t="s">
        <v>562</v>
      </c>
      <c r="E19629" s="34">
        <v>12469</v>
      </c>
      <c r="F19629" s="35">
        <v>1.0289999999999999</v>
      </c>
      <c r="G19629" s="34" t="s">
        <v>362</v>
      </c>
    </row>
    <row r="19630" spans="1:7">
      <c r="A19630" s="32">
        <v>2018</v>
      </c>
      <c r="B19630" s="32">
        <v>10726</v>
      </c>
      <c r="C19630" s="33" t="s">
        <v>561</v>
      </c>
      <c r="D19630" s="33" t="s">
        <v>562</v>
      </c>
      <c r="E19630" s="34">
        <v>17994</v>
      </c>
      <c r="F19630" s="35">
        <v>1.0309999999999999</v>
      </c>
      <c r="G19630" s="34" t="s">
        <v>362</v>
      </c>
    </row>
    <row r="19631" spans="1:7">
      <c r="A19631" s="32">
        <v>2018</v>
      </c>
      <c r="B19631" s="32">
        <v>10726</v>
      </c>
      <c r="C19631" s="33" t="s">
        <v>561</v>
      </c>
      <c r="D19631" s="33" t="s">
        <v>562</v>
      </c>
      <c r="E19631" s="34">
        <v>34025</v>
      </c>
      <c r="F19631" s="35">
        <v>1.032</v>
      </c>
      <c r="G19631" s="34" t="s">
        <v>362</v>
      </c>
    </row>
    <row r="19632" spans="1:7">
      <c r="A19632" s="32">
        <v>2018</v>
      </c>
      <c r="B19632" s="32">
        <v>10726</v>
      </c>
      <c r="C19632" s="33" t="s">
        <v>561</v>
      </c>
      <c r="D19632" s="33" t="s">
        <v>562</v>
      </c>
      <c r="E19632" s="34">
        <v>35145</v>
      </c>
      <c r="F19632" s="35">
        <v>1.03</v>
      </c>
      <c r="G19632" s="34" t="s">
        <v>362</v>
      </c>
    </row>
    <row r="19633" spans="1:7">
      <c r="A19633" s="32">
        <v>2018</v>
      </c>
      <c r="B19633" s="32">
        <v>10726</v>
      </c>
      <c r="C19633" s="33" t="s">
        <v>561</v>
      </c>
      <c r="D19633" s="33" t="s">
        <v>562</v>
      </c>
      <c r="E19633" s="34">
        <v>49149</v>
      </c>
      <c r="F19633" s="35">
        <v>1.0289999999999999</v>
      </c>
      <c r="G19633" s="34" t="s">
        <v>362</v>
      </c>
    </row>
    <row r="19634" spans="1:7">
      <c r="A19634" s="32">
        <v>2018</v>
      </c>
      <c r="B19634" s="32">
        <v>10726</v>
      </c>
      <c r="C19634" s="33" t="s">
        <v>561</v>
      </c>
      <c r="D19634" s="33" t="s">
        <v>562</v>
      </c>
      <c r="E19634" s="34">
        <v>65573</v>
      </c>
      <c r="F19634" s="35">
        <v>1.03</v>
      </c>
      <c r="G19634" s="34" t="s">
        <v>362</v>
      </c>
    </row>
    <row r="19635" spans="1:7">
      <c r="A19635" s="32">
        <v>2018</v>
      </c>
      <c r="B19635" s="32">
        <v>10743</v>
      </c>
      <c r="C19635" s="33" t="s">
        <v>561</v>
      </c>
      <c r="D19635" s="33" t="s">
        <v>562</v>
      </c>
      <c r="E19635" s="34">
        <v>169</v>
      </c>
      <c r="F19635" s="35">
        <v>1.077</v>
      </c>
      <c r="G19635" s="34" t="s">
        <v>362</v>
      </c>
    </row>
    <row r="19636" spans="1:7">
      <c r="A19636" s="32">
        <v>2018</v>
      </c>
      <c r="B19636" s="32">
        <v>10743</v>
      </c>
      <c r="C19636" s="33" t="s">
        <v>363</v>
      </c>
      <c r="D19636" s="33" t="s">
        <v>352</v>
      </c>
      <c r="E19636" s="34">
        <v>35299</v>
      </c>
      <c r="F19636" s="35">
        <v>15.208</v>
      </c>
      <c r="G19636" s="34" t="s">
        <v>362</v>
      </c>
    </row>
    <row r="19637" spans="1:7">
      <c r="A19637" s="32">
        <v>2018</v>
      </c>
      <c r="B19637" s="32">
        <v>10745</v>
      </c>
      <c r="C19637" s="33" t="s">
        <v>561</v>
      </c>
      <c r="D19637" s="33" t="s">
        <v>562</v>
      </c>
      <c r="E19637" s="34">
        <v>5750391</v>
      </c>
      <c r="F19637" s="35">
        <v>1.038</v>
      </c>
      <c r="G19637" s="34" t="s">
        <v>362</v>
      </c>
    </row>
    <row r="19638" spans="1:7">
      <c r="A19638" s="32">
        <v>2018</v>
      </c>
      <c r="B19638" s="32">
        <v>10761</v>
      </c>
      <c r="C19638" s="33" t="s">
        <v>561</v>
      </c>
      <c r="D19638" s="33" t="s">
        <v>562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561</v>
      </c>
      <c r="D19639" s="33" t="s">
        <v>562</v>
      </c>
      <c r="E19639" s="34">
        <v>1197201</v>
      </c>
      <c r="F19639" s="35">
        <v>0.92800000000000005</v>
      </c>
      <c r="G19639" s="34" t="s">
        <v>362</v>
      </c>
    </row>
    <row r="19640" spans="1:7">
      <c r="A19640" s="32">
        <v>2018</v>
      </c>
      <c r="B19640" s="32">
        <v>10789</v>
      </c>
      <c r="C19640" s="33" t="s">
        <v>561</v>
      </c>
      <c r="D19640" s="33" t="s">
        <v>562</v>
      </c>
      <c r="E19640" s="34">
        <v>1448670</v>
      </c>
      <c r="F19640" s="35">
        <v>0.92800000000000005</v>
      </c>
      <c r="G19640" s="34" t="s">
        <v>362</v>
      </c>
    </row>
    <row r="19641" spans="1:7">
      <c r="A19641" s="32">
        <v>2018</v>
      </c>
      <c r="B19641" s="32">
        <v>10849</v>
      </c>
      <c r="C19641" s="33" t="s">
        <v>361</v>
      </c>
      <c r="D19641" s="33" t="s">
        <v>352</v>
      </c>
      <c r="E19641" s="34">
        <v>59752</v>
      </c>
      <c r="F19641" s="35">
        <v>17.739999999999998</v>
      </c>
      <c r="G19641" s="34" t="s">
        <v>362</v>
      </c>
    </row>
    <row r="19642" spans="1:7">
      <c r="A19642" s="32">
        <v>2018</v>
      </c>
      <c r="B19642" s="32">
        <v>10849</v>
      </c>
      <c r="C19642" s="33" t="s">
        <v>561</v>
      </c>
      <c r="D19642" s="33" t="s">
        <v>562</v>
      </c>
      <c r="E19642" s="34">
        <v>13324</v>
      </c>
      <c r="F19642" s="35">
        <v>1.0680000000000001</v>
      </c>
      <c r="G19642" s="34" t="s">
        <v>362</v>
      </c>
    </row>
    <row r="19643" spans="1:7">
      <c r="A19643" s="32">
        <v>2018</v>
      </c>
      <c r="B19643" s="32">
        <v>10860</v>
      </c>
      <c r="C19643" s="33" t="s">
        <v>361</v>
      </c>
      <c r="D19643" s="33" t="s">
        <v>352</v>
      </c>
      <c r="E19643" s="34">
        <v>87261</v>
      </c>
      <c r="F19643" s="35">
        <v>17.5</v>
      </c>
      <c r="G19643" s="34" t="s">
        <v>362</v>
      </c>
    </row>
    <row r="19644" spans="1:7">
      <c r="A19644" s="32">
        <v>2018</v>
      </c>
      <c r="B19644" s="32">
        <v>10864</v>
      </c>
      <c r="C19644" s="33" t="s">
        <v>351</v>
      </c>
      <c r="D19644" s="33" t="s">
        <v>352</v>
      </c>
      <c r="E19644" s="34">
        <v>16434</v>
      </c>
      <c r="F19644" s="35">
        <v>22.2</v>
      </c>
      <c r="G19644" s="34" t="s">
        <v>362</v>
      </c>
    </row>
    <row r="19645" spans="1:7">
      <c r="A19645" s="32">
        <v>2018</v>
      </c>
      <c r="B19645" s="32">
        <v>10864</v>
      </c>
      <c r="C19645" s="33" t="s">
        <v>351</v>
      </c>
      <c r="D19645" s="33" t="s">
        <v>352</v>
      </c>
      <c r="E19645" s="34">
        <v>32811</v>
      </c>
      <c r="F19645" s="35">
        <v>22.2</v>
      </c>
      <c r="G19645" s="34" t="s">
        <v>362</v>
      </c>
    </row>
    <row r="19646" spans="1:7">
      <c r="A19646" s="32">
        <v>2018</v>
      </c>
      <c r="B19646" s="32">
        <v>10864</v>
      </c>
      <c r="C19646" s="33" t="s">
        <v>361</v>
      </c>
      <c r="D19646" s="33" t="s">
        <v>352</v>
      </c>
      <c r="E19646" s="34">
        <v>64033</v>
      </c>
      <c r="F19646" s="35">
        <v>17.5</v>
      </c>
      <c r="G19646" s="34" t="s">
        <v>362</v>
      </c>
    </row>
    <row r="19647" spans="1:7">
      <c r="A19647" s="32">
        <v>2018</v>
      </c>
      <c r="B19647" s="32">
        <v>10864</v>
      </c>
      <c r="C19647" s="33" t="s">
        <v>561</v>
      </c>
      <c r="D19647" s="33" t="s">
        <v>562</v>
      </c>
      <c r="E19647" s="34">
        <v>274510</v>
      </c>
      <c r="F19647" s="35">
        <v>1</v>
      </c>
      <c r="G19647" s="34" t="s">
        <v>362</v>
      </c>
    </row>
    <row r="19648" spans="1:7">
      <c r="A19648" s="32">
        <v>2018</v>
      </c>
      <c r="B19648" s="32">
        <v>10865</v>
      </c>
      <c r="C19648" s="33" t="s">
        <v>351</v>
      </c>
      <c r="D19648" s="33" t="s">
        <v>352</v>
      </c>
      <c r="E19648" s="34">
        <v>4358</v>
      </c>
      <c r="F19648" s="35">
        <v>21.7</v>
      </c>
      <c r="G19648" s="34" t="s">
        <v>362</v>
      </c>
    </row>
    <row r="19649" spans="1:7">
      <c r="A19649" s="32">
        <v>2018</v>
      </c>
      <c r="B19649" s="32">
        <v>10865</v>
      </c>
      <c r="C19649" s="33" t="s">
        <v>351</v>
      </c>
      <c r="D19649" s="33" t="s">
        <v>352</v>
      </c>
      <c r="E19649" s="34">
        <v>12029</v>
      </c>
      <c r="F19649" s="35">
        <v>21.7</v>
      </c>
      <c r="G19649" s="34" t="s">
        <v>362</v>
      </c>
    </row>
    <row r="19650" spans="1:7">
      <c r="A19650" s="32">
        <v>2018</v>
      </c>
      <c r="B19650" s="32">
        <v>10865</v>
      </c>
      <c r="C19650" s="33" t="s">
        <v>351</v>
      </c>
      <c r="D19650" s="33" t="s">
        <v>352</v>
      </c>
      <c r="E19650" s="34">
        <v>100040</v>
      </c>
      <c r="F19650" s="35">
        <v>21.7</v>
      </c>
      <c r="G19650" s="34" t="s">
        <v>362</v>
      </c>
    </row>
    <row r="19651" spans="1:7">
      <c r="A19651" s="32">
        <v>2018</v>
      </c>
      <c r="B19651" s="32">
        <v>10865</v>
      </c>
      <c r="C19651" s="33" t="s">
        <v>361</v>
      </c>
      <c r="D19651" s="33" t="s">
        <v>352</v>
      </c>
      <c r="E19651" s="34">
        <v>32393</v>
      </c>
      <c r="F19651" s="35">
        <v>17.5</v>
      </c>
      <c r="G19651" s="34" t="s">
        <v>362</v>
      </c>
    </row>
    <row r="19652" spans="1:7">
      <c r="A19652" s="32">
        <v>2018</v>
      </c>
      <c r="B19652" s="32">
        <v>10865</v>
      </c>
      <c r="C19652" s="33" t="s">
        <v>561</v>
      </c>
      <c r="D19652" s="33" t="s">
        <v>562</v>
      </c>
      <c r="E19652" s="34">
        <v>5750</v>
      </c>
      <c r="F19652" s="35">
        <v>1</v>
      </c>
      <c r="G19652" s="34" t="s">
        <v>362</v>
      </c>
    </row>
    <row r="19653" spans="1:7">
      <c r="A19653" s="32">
        <v>2018</v>
      </c>
      <c r="B19653" s="32">
        <v>10867</v>
      </c>
      <c r="C19653" s="33" t="s">
        <v>351</v>
      </c>
      <c r="D19653" s="33" t="s">
        <v>352</v>
      </c>
      <c r="E19653" s="34">
        <v>21203</v>
      </c>
      <c r="F19653" s="35">
        <v>21.16</v>
      </c>
      <c r="G19653" s="34" t="s">
        <v>362</v>
      </c>
    </row>
    <row r="19654" spans="1:7">
      <c r="A19654" s="32">
        <v>2018</v>
      </c>
      <c r="B19654" s="32">
        <v>50006</v>
      </c>
      <c r="C19654" s="33" t="s">
        <v>561</v>
      </c>
      <c r="D19654" s="33" t="s">
        <v>562</v>
      </c>
      <c r="E19654" s="34">
        <v>81818</v>
      </c>
      <c r="F19654" s="35">
        <v>1.0349999999999999</v>
      </c>
      <c r="G19654" s="34" t="s">
        <v>362</v>
      </c>
    </row>
    <row r="19655" spans="1:7">
      <c r="A19655" s="32">
        <v>2018</v>
      </c>
      <c r="B19655" s="32">
        <v>50006</v>
      </c>
      <c r="C19655" s="33" t="s">
        <v>561</v>
      </c>
      <c r="D19655" s="33" t="s">
        <v>562</v>
      </c>
      <c r="E19655" s="34">
        <v>3714681</v>
      </c>
      <c r="F19655" s="35">
        <v>1.0349999999999999</v>
      </c>
      <c r="G19655" s="34" t="s">
        <v>362</v>
      </c>
    </row>
    <row r="19656" spans="1:7">
      <c r="A19656" s="32">
        <v>2018</v>
      </c>
      <c r="B19656" s="32">
        <v>50006</v>
      </c>
      <c r="C19656" s="33" t="s">
        <v>561</v>
      </c>
      <c r="D19656" s="33" t="s">
        <v>562</v>
      </c>
      <c r="E19656" s="34">
        <v>1085218</v>
      </c>
      <c r="F19656" s="35">
        <v>1.0349999999999999</v>
      </c>
      <c r="G19656" s="34" t="s">
        <v>362</v>
      </c>
    </row>
    <row r="19657" spans="1:7">
      <c r="A19657" s="32">
        <v>2018</v>
      </c>
      <c r="B19657" s="32">
        <v>50039</v>
      </c>
      <c r="C19657" s="33" t="s">
        <v>563</v>
      </c>
      <c r="D19657" s="33" t="s">
        <v>564</v>
      </c>
      <c r="E19657" s="34">
        <v>536</v>
      </c>
      <c r="F19657" s="35">
        <v>5.8259999999999996</v>
      </c>
      <c r="G19657" s="34" t="s">
        <v>362</v>
      </c>
    </row>
    <row r="19658" spans="1:7">
      <c r="A19658" s="32">
        <v>2018</v>
      </c>
      <c r="B19658" s="32">
        <v>50039</v>
      </c>
      <c r="C19658" s="33" t="s">
        <v>363</v>
      </c>
      <c r="D19658" s="33" t="s">
        <v>352</v>
      </c>
      <c r="E19658" s="34">
        <v>78</v>
      </c>
      <c r="F19658" s="35">
        <v>8</v>
      </c>
      <c r="G19658" s="34" t="s">
        <v>362</v>
      </c>
    </row>
    <row r="19659" spans="1:7">
      <c r="A19659" s="32">
        <v>2018</v>
      </c>
      <c r="B19659" s="32">
        <v>50039</v>
      </c>
      <c r="C19659" s="33" t="s">
        <v>363</v>
      </c>
      <c r="D19659" s="33" t="s">
        <v>352</v>
      </c>
      <c r="E19659" s="34">
        <v>127</v>
      </c>
      <c r="F19659" s="35">
        <v>8.5</v>
      </c>
      <c r="G19659" s="34" t="s">
        <v>362</v>
      </c>
    </row>
    <row r="19660" spans="1:7">
      <c r="A19660" s="32">
        <v>2018</v>
      </c>
      <c r="B19660" s="32">
        <v>50043</v>
      </c>
      <c r="C19660" s="33" t="s">
        <v>561</v>
      </c>
      <c r="D19660" s="33" t="s">
        <v>562</v>
      </c>
      <c r="E19660" s="34">
        <v>1650484</v>
      </c>
      <c r="F19660" s="35">
        <v>1.03</v>
      </c>
      <c r="G19660" s="34" t="s">
        <v>362</v>
      </c>
    </row>
    <row r="19661" spans="1:7">
      <c r="A19661" s="32">
        <v>2018</v>
      </c>
      <c r="B19661" s="32">
        <v>50109</v>
      </c>
      <c r="C19661" s="33" t="s">
        <v>561</v>
      </c>
      <c r="D19661" s="33" t="s">
        <v>562</v>
      </c>
      <c r="E19661" s="34">
        <v>733255</v>
      </c>
      <c r="F19661" s="35">
        <v>1.028</v>
      </c>
      <c r="G19661" s="34" t="s">
        <v>362</v>
      </c>
    </row>
    <row r="19662" spans="1:7">
      <c r="A19662" s="32">
        <v>2018</v>
      </c>
      <c r="B19662" s="32">
        <v>50134</v>
      </c>
      <c r="C19662" s="33" t="s">
        <v>561</v>
      </c>
      <c r="D19662" s="33" t="s">
        <v>562</v>
      </c>
      <c r="E19662" s="34">
        <v>1533296</v>
      </c>
      <c r="F19662" s="35">
        <v>1.03</v>
      </c>
      <c r="G19662" s="34" t="s">
        <v>362</v>
      </c>
    </row>
    <row r="19663" spans="1:7">
      <c r="A19663" s="32">
        <v>2018</v>
      </c>
      <c r="B19663" s="32">
        <v>50152</v>
      </c>
      <c r="C19663" s="33" t="s">
        <v>561</v>
      </c>
      <c r="D19663" s="33" t="s">
        <v>562</v>
      </c>
      <c r="E19663" s="34">
        <v>2117631</v>
      </c>
      <c r="F19663" s="35">
        <v>1.04</v>
      </c>
      <c r="G19663" s="34" t="s">
        <v>362</v>
      </c>
    </row>
    <row r="19664" spans="1:7">
      <c r="A19664" s="32">
        <v>2018</v>
      </c>
      <c r="B19664" s="32">
        <v>50216</v>
      </c>
      <c r="C19664" s="33" t="s">
        <v>561</v>
      </c>
      <c r="D19664" s="33" t="s">
        <v>562</v>
      </c>
      <c r="E19664" s="34">
        <v>2308761</v>
      </c>
      <c r="F19664" s="35">
        <v>1.032</v>
      </c>
      <c r="G19664" s="34" t="s">
        <v>362</v>
      </c>
    </row>
    <row r="19665" spans="1:7">
      <c r="A19665" s="32">
        <v>2018</v>
      </c>
      <c r="B19665" s="32">
        <v>50243</v>
      </c>
      <c r="C19665" s="33" t="s">
        <v>561</v>
      </c>
      <c r="D19665" s="33" t="s">
        <v>562</v>
      </c>
      <c r="E19665" s="34">
        <v>7717</v>
      </c>
      <c r="F19665" s="35">
        <v>1.026</v>
      </c>
      <c r="G19665" s="34" t="s">
        <v>362</v>
      </c>
    </row>
    <row r="19666" spans="1:7">
      <c r="A19666" s="32">
        <v>2018</v>
      </c>
      <c r="B19666" s="32">
        <v>50244</v>
      </c>
      <c r="C19666" s="33" t="s">
        <v>351</v>
      </c>
      <c r="D19666" s="33" t="s">
        <v>352</v>
      </c>
      <c r="E19666" s="34">
        <v>4655</v>
      </c>
      <c r="F19666" s="35">
        <v>27.802</v>
      </c>
      <c r="G19666" s="34" t="s">
        <v>362</v>
      </c>
    </row>
    <row r="19667" spans="1:7">
      <c r="A19667" s="32">
        <v>2018</v>
      </c>
      <c r="B19667" s="32">
        <v>50244</v>
      </c>
      <c r="C19667" s="33" t="s">
        <v>351</v>
      </c>
      <c r="D19667" s="33" t="s">
        <v>352</v>
      </c>
      <c r="E19667" s="34">
        <v>4906</v>
      </c>
      <c r="F19667" s="35">
        <v>27.731999999999999</v>
      </c>
      <c r="G19667" s="34" t="s">
        <v>362</v>
      </c>
    </row>
    <row r="19668" spans="1:7">
      <c r="A19668" s="32">
        <v>2018</v>
      </c>
      <c r="B19668" s="32">
        <v>50244</v>
      </c>
      <c r="C19668" s="33" t="s">
        <v>351</v>
      </c>
      <c r="D19668" s="33" t="s">
        <v>352</v>
      </c>
      <c r="E19668" s="34">
        <v>8348</v>
      </c>
      <c r="F19668" s="35">
        <v>27.867999999999999</v>
      </c>
      <c r="G19668" s="34" t="s">
        <v>362</v>
      </c>
    </row>
    <row r="19669" spans="1:7">
      <c r="A19669" s="32">
        <v>2018</v>
      </c>
      <c r="B19669" s="32">
        <v>50244</v>
      </c>
      <c r="C19669" s="33" t="s">
        <v>561</v>
      </c>
      <c r="D19669" s="33" t="s">
        <v>562</v>
      </c>
      <c r="E19669" s="34">
        <v>212826</v>
      </c>
      <c r="F19669" s="35">
        <v>1.032</v>
      </c>
      <c r="G19669" s="34" t="s">
        <v>362</v>
      </c>
    </row>
    <row r="19670" spans="1:7">
      <c r="A19670" s="32">
        <v>2018</v>
      </c>
      <c r="B19670" s="32">
        <v>50244</v>
      </c>
      <c r="C19670" s="33" t="s">
        <v>565</v>
      </c>
      <c r="D19670" s="33" t="s">
        <v>564</v>
      </c>
      <c r="E19670" s="34">
        <v>3142</v>
      </c>
      <c r="F19670" s="35">
        <v>6.62</v>
      </c>
      <c r="G19670" s="34" t="s">
        <v>362</v>
      </c>
    </row>
    <row r="19671" spans="1:7">
      <c r="A19671" s="32">
        <v>2018</v>
      </c>
      <c r="B19671" s="32">
        <v>50282</v>
      </c>
      <c r="C19671" s="33" t="s">
        <v>351</v>
      </c>
      <c r="D19671" s="33" t="s">
        <v>352</v>
      </c>
      <c r="E19671" s="34">
        <v>2060</v>
      </c>
      <c r="F19671" s="35">
        <v>21.91</v>
      </c>
      <c r="G19671" s="34" t="s">
        <v>362</v>
      </c>
    </row>
    <row r="19672" spans="1:7">
      <c r="A19672" s="32">
        <v>2018</v>
      </c>
      <c r="B19672" s="32">
        <v>50282</v>
      </c>
      <c r="C19672" s="33" t="s">
        <v>351</v>
      </c>
      <c r="D19672" s="33" t="s">
        <v>352</v>
      </c>
      <c r="E19672" s="34">
        <v>7152</v>
      </c>
      <c r="F19672" s="35">
        <v>21.41</v>
      </c>
      <c r="G19672" s="34" t="s">
        <v>362</v>
      </c>
    </row>
    <row r="19673" spans="1:7">
      <c r="A19673" s="32">
        <v>2018</v>
      </c>
      <c r="B19673" s="32">
        <v>50282</v>
      </c>
      <c r="C19673" s="33" t="s">
        <v>561</v>
      </c>
      <c r="D19673" s="33" t="s">
        <v>562</v>
      </c>
      <c r="E19673" s="34">
        <v>236655</v>
      </c>
      <c r="F19673" s="35">
        <v>1</v>
      </c>
      <c r="G19673" s="34" t="s">
        <v>362</v>
      </c>
    </row>
    <row r="19674" spans="1:7">
      <c r="A19674" s="32">
        <v>2018</v>
      </c>
      <c r="B19674" s="32">
        <v>50282</v>
      </c>
      <c r="C19674" s="33" t="s">
        <v>351</v>
      </c>
      <c r="D19674" s="33" t="s">
        <v>352</v>
      </c>
      <c r="E19674" s="34">
        <v>2808</v>
      </c>
      <c r="F19674" s="35">
        <v>21.68</v>
      </c>
      <c r="G19674" s="34" t="s">
        <v>362</v>
      </c>
    </row>
    <row r="19675" spans="1:7">
      <c r="A19675" s="32">
        <v>2018</v>
      </c>
      <c r="B19675" s="32">
        <v>50292</v>
      </c>
      <c r="C19675" s="33" t="s">
        <v>561</v>
      </c>
      <c r="D19675" s="33" t="s">
        <v>562</v>
      </c>
      <c r="E19675" s="34">
        <v>446389</v>
      </c>
      <c r="F19675" s="35">
        <v>1.0289999999999999</v>
      </c>
      <c r="G19675" s="34" t="s">
        <v>362</v>
      </c>
    </row>
    <row r="19676" spans="1:7">
      <c r="A19676" s="32">
        <v>2018</v>
      </c>
      <c r="B19676" s="32">
        <v>50296</v>
      </c>
      <c r="C19676" s="33" t="s">
        <v>563</v>
      </c>
      <c r="D19676" s="33" t="s">
        <v>564</v>
      </c>
      <c r="E19676" s="34">
        <v>1</v>
      </c>
      <c r="F19676" s="35">
        <v>5.8</v>
      </c>
      <c r="G19676" s="34" t="s">
        <v>362</v>
      </c>
    </row>
    <row r="19677" spans="1:7">
      <c r="A19677" s="32">
        <v>2018</v>
      </c>
      <c r="B19677" s="32">
        <v>50296</v>
      </c>
      <c r="C19677" s="33" t="s">
        <v>561</v>
      </c>
      <c r="D19677" s="33" t="s">
        <v>562</v>
      </c>
      <c r="E19677" s="34">
        <v>323684</v>
      </c>
      <c r="F19677" s="35">
        <v>1.02</v>
      </c>
      <c r="G19677" s="34" t="s">
        <v>362</v>
      </c>
    </row>
    <row r="19678" spans="1:7">
      <c r="A19678" s="32">
        <v>2018</v>
      </c>
      <c r="B19678" s="32">
        <v>50397</v>
      </c>
      <c r="C19678" s="33" t="s">
        <v>561</v>
      </c>
      <c r="D19678" s="33" t="s">
        <v>562</v>
      </c>
      <c r="E19678" s="34">
        <v>244530</v>
      </c>
      <c r="F19678" s="35">
        <v>1.03</v>
      </c>
      <c r="G19678" s="34" t="s">
        <v>362</v>
      </c>
    </row>
    <row r="19679" spans="1:7">
      <c r="A19679" s="32">
        <v>2018</v>
      </c>
      <c r="B19679" s="32">
        <v>50397</v>
      </c>
      <c r="C19679" s="33" t="s">
        <v>565</v>
      </c>
      <c r="D19679" s="33" t="s">
        <v>564</v>
      </c>
      <c r="E19679" s="34">
        <v>1702</v>
      </c>
      <c r="F19679" s="35">
        <v>6.3</v>
      </c>
      <c r="G19679" s="34" t="s">
        <v>362</v>
      </c>
    </row>
    <row r="19680" spans="1:7">
      <c r="A19680" s="32">
        <v>2018</v>
      </c>
      <c r="B19680" s="32">
        <v>50397</v>
      </c>
      <c r="C19680" s="33" t="s">
        <v>565</v>
      </c>
      <c r="D19680" s="33" t="s">
        <v>564</v>
      </c>
      <c r="E19680" s="34">
        <v>5107</v>
      </c>
      <c r="F19680" s="35">
        <v>6.3</v>
      </c>
      <c r="G19680" s="34" t="s">
        <v>362</v>
      </c>
    </row>
    <row r="19681" spans="1:7">
      <c r="A19681" s="32">
        <v>2018</v>
      </c>
      <c r="B19681" s="32">
        <v>50398</v>
      </c>
      <c r="C19681" s="33" t="s">
        <v>561</v>
      </c>
      <c r="D19681" s="33" t="s">
        <v>562</v>
      </c>
      <c r="E19681" s="34">
        <v>479122</v>
      </c>
      <c r="F19681" s="35">
        <v>1.0249999999999999</v>
      </c>
      <c r="G19681" s="34" t="s">
        <v>362</v>
      </c>
    </row>
    <row r="19682" spans="1:7">
      <c r="A19682" s="32">
        <v>2018</v>
      </c>
      <c r="B19682" s="32">
        <v>50481</v>
      </c>
      <c r="C19682" s="33" t="s">
        <v>351</v>
      </c>
      <c r="D19682" s="33" t="s">
        <v>352</v>
      </c>
      <c r="E19682" s="34">
        <v>13313</v>
      </c>
      <c r="F19682" s="35">
        <v>25.67</v>
      </c>
      <c r="G19682" s="34" t="s">
        <v>362</v>
      </c>
    </row>
    <row r="19683" spans="1:7">
      <c r="A19683" s="32">
        <v>2018</v>
      </c>
      <c r="B19683" s="32">
        <v>50481</v>
      </c>
      <c r="C19683" s="33" t="s">
        <v>351</v>
      </c>
      <c r="D19683" s="33" t="s">
        <v>352</v>
      </c>
      <c r="E19683" s="34">
        <v>19840</v>
      </c>
      <c r="F19683" s="35">
        <v>26.26</v>
      </c>
      <c r="G19683" s="34" t="s">
        <v>362</v>
      </c>
    </row>
    <row r="19684" spans="1:7">
      <c r="A19684" s="32">
        <v>2018</v>
      </c>
      <c r="B19684" s="32">
        <v>50481</v>
      </c>
      <c r="C19684" s="33" t="s">
        <v>561</v>
      </c>
      <c r="D19684" s="33" t="s">
        <v>562</v>
      </c>
      <c r="E19684" s="34">
        <v>1409209</v>
      </c>
      <c r="F19684" s="35">
        <v>1.02</v>
      </c>
      <c r="G19684" s="34" t="s">
        <v>362</v>
      </c>
    </row>
    <row r="19685" spans="1:7">
      <c r="A19685" s="32">
        <v>2018</v>
      </c>
      <c r="B19685" s="32">
        <v>50481</v>
      </c>
      <c r="C19685" s="33" t="s">
        <v>351</v>
      </c>
      <c r="D19685" s="33" t="s">
        <v>352</v>
      </c>
      <c r="E19685" s="34">
        <v>11489</v>
      </c>
      <c r="F19685" s="35">
        <v>26.21</v>
      </c>
      <c r="G19685" s="34" t="s">
        <v>362</v>
      </c>
    </row>
    <row r="19686" spans="1:7">
      <c r="A19686" s="32">
        <v>2018</v>
      </c>
      <c r="B19686" s="32">
        <v>50481</v>
      </c>
      <c r="C19686" s="33" t="s">
        <v>351</v>
      </c>
      <c r="D19686" s="33" t="s">
        <v>352</v>
      </c>
      <c r="E19686" s="34">
        <v>5464</v>
      </c>
      <c r="F19686" s="35">
        <v>25.37</v>
      </c>
      <c r="G19686" s="34" t="s">
        <v>362</v>
      </c>
    </row>
    <row r="19687" spans="1:7">
      <c r="A19687" s="32">
        <v>2018</v>
      </c>
      <c r="B19687" s="32">
        <v>50481</v>
      </c>
      <c r="C19687" s="33" t="s">
        <v>351</v>
      </c>
      <c r="D19687" s="33" t="s">
        <v>352</v>
      </c>
      <c r="E19687" s="34">
        <v>19069</v>
      </c>
      <c r="F19687" s="35">
        <v>25.1</v>
      </c>
      <c r="G19687" s="34" t="s">
        <v>362</v>
      </c>
    </row>
    <row r="19688" spans="1:7">
      <c r="A19688" s="32">
        <v>2018</v>
      </c>
      <c r="B19688" s="32">
        <v>50489</v>
      </c>
      <c r="C19688" s="33" t="s">
        <v>561</v>
      </c>
      <c r="D19688" s="33" t="s">
        <v>562</v>
      </c>
      <c r="E19688" s="34">
        <v>511391</v>
      </c>
      <c r="F19688" s="35">
        <v>1.04</v>
      </c>
      <c r="G19688" s="34" t="s">
        <v>362</v>
      </c>
    </row>
    <row r="19689" spans="1:7">
      <c r="A19689" s="32">
        <v>2018</v>
      </c>
      <c r="B19689" s="32">
        <v>50489</v>
      </c>
      <c r="C19689" s="33" t="s">
        <v>561</v>
      </c>
      <c r="D19689" s="33" t="s">
        <v>562</v>
      </c>
      <c r="E19689" s="34">
        <v>247567</v>
      </c>
      <c r="F19689" s="35">
        <v>1.04</v>
      </c>
      <c r="G19689" s="34" t="s">
        <v>362</v>
      </c>
    </row>
    <row r="19690" spans="1:7">
      <c r="A19690" s="32">
        <v>2018</v>
      </c>
      <c r="B19690" s="32">
        <v>50489</v>
      </c>
      <c r="C19690" s="33" t="s">
        <v>561</v>
      </c>
      <c r="D19690" s="33" t="s">
        <v>562</v>
      </c>
      <c r="E19690" s="34">
        <v>175876</v>
      </c>
      <c r="F19690" s="35">
        <v>1.04</v>
      </c>
      <c r="G19690" s="34" t="s">
        <v>362</v>
      </c>
    </row>
    <row r="19691" spans="1:7">
      <c r="A19691" s="32">
        <v>2018</v>
      </c>
      <c r="B19691" s="32">
        <v>50489</v>
      </c>
      <c r="C19691" s="33" t="s">
        <v>561</v>
      </c>
      <c r="D19691" s="33" t="s">
        <v>562</v>
      </c>
      <c r="E19691" s="34">
        <v>718151</v>
      </c>
      <c r="F19691" s="35">
        <v>1.04</v>
      </c>
      <c r="G19691" s="34" t="s">
        <v>362</v>
      </c>
    </row>
    <row r="19692" spans="1:7">
      <c r="A19692" s="32">
        <v>2018</v>
      </c>
      <c r="B19692" s="32">
        <v>50489</v>
      </c>
      <c r="C19692" s="33" t="s">
        <v>561</v>
      </c>
      <c r="D19692" s="33" t="s">
        <v>562</v>
      </c>
      <c r="E19692" s="34">
        <v>268198</v>
      </c>
      <c r="F19692" s="35">
        <v>1.04</v>
      </c>
      <c r="G19692" s="34" t="s">
        <v>362</v>
      </c>
    </row>
    <row r="19693" spans="1:7">
      <c r="A19693" s="32">
        <v>2018</v>
      </c>
      <c r="B19693" s="32">
        <v>50491</v>
      </c>
      <c r="C19693" s="33" t="s">
        <v>561</v>
      </c>
      <c r="D19693" s="33" t="s">
        <v>562</v>
      </c>
      <c r="E19693" s="34">
        <v>687458</v>
      </c>
      <c r="F19693" s="35">
        <v>1.0900000000000001</v>
      </c>
      <c r="G19693" s="34" t="s">
        <v>362</v>
      </c>
    </row>
    <row r="19694" spans="1:7">
      <c r="A19694" s="32">
        <v>2018</v>
      </c>
      <c r="B19694" s="32">
        <v>50561</v>
      </c>
      <c r="C19694" s="33" t="s">
        <v>561</v>
      </c>
      <c r="D19694" s="33" t="s">
        <v>562</v>
      </c>
      <c r="E19694" s="34">
        <v>1111557</v>
      </c>
      <c r="F19694" s="35">
        <v>1.04</v>
      </c>
      <c r="G19694" s="34" t="s">
        <v>362</v>
      </c>
    </row>
    <row r="19695" spans="1:7">
      <c r="A19695" s="32">
        <v>2018</v>
      </c>
      <c r="B19695" s="32">
        <v>50625</v>
      </c>
      <c r="C19695" s="33" t="s">
        <v>561</v>
      </c>
      <c r="D19695" s="33" t="s">
        <v>562</v>
      </c>
      <c r="E19695" s="34">
        <v>1508201</v>
      </c>
      <c r="F19695" s="35">
        <v>1.03</v>
      </c>
      <c r="G19695" s="34" t="s">
        <v>362</v>
      </c>
    </row>
    <row r="19696" spans="1:7">
      <c r="A19696" s="32">
        <v>2018</v>
      </c>
      <c r="B19696" s="32">
        <v>50625</v>
      </c>
      <c r="C19696" s="33" t="s">
        <v>561</v>
      </c>
      <c r="D19696" s="33" t="s">
        <v>562</v>
      </c>
      <c r="E19696" s="34">
        <v>1317543</v>
      </c>
      <c r="F19696" s="35">
        <v>1.03</v>
      </c>
      <c r="G19696" s="34" t="s">
        <v>362</v>
      </c>
    </row>
    <row r="19697" spans="1:7">
      <c r="A19697" s="32">
        <v>2018</v>
      </c>
      <c r="B19697" s="32">
        <v>50707</v>
      </c>
      <c r="C19697" s="33" t="s">
        <v>561</v>
      </c>
      <c r="D19697" s="33" t="s">
        <v>562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561</v>
      </c>
      <c r="D19698" s="33" t="s">
        <v>562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563</v>
      </c>
      <c r="D19699" s="33" t="s">
        <v>564</v>
      </c>
      <c r="E19699" s="34">
        <v>96</v>
      </c>
      <c r="F19699" s="35">
        <v>6.07</v>
      </c>
      <c r="G19699" s="34" t="s">
        <v>362</v>
      </c>
    </row>
    <row r="19700" spans="1:7">
      <c r="A19700" s="32">
        <v>2018</v>
      </c>
      <c r="B19700" s="32">
        <v>50776</v>
      </c>
      <c r="C19700" s="33" t="s">
        <v>363</v>
      </c>
      <c r="D19700" s="33" t="s">
        <v>352</v>
      </c>
      <c r="E19700" s="34">
        <v>95</v>
      </c>
      <c r="F19700" s="35">
        <v>11.72</v>
      </c>
      <c r="G19700" s="34" t="s">
        <v>362</v>
      </c>
    </row>
    <row r="19701" spans="1:7">
      <c r="A19701" s="32">
        <v>2018</v>
      </c>
      <c r="B19701" s="32">
        <v>50776</v>
      </c>
      <c r="C19701" s="33" t="s">
        <v>363</v>
      </c>
      <c r="D19701" s="33" t="s">
        <v>352</v>
      </c>
      <c r="E19701" s="34">
        <v>132</v>
      </c>
      <c r="F19701" s="35">
        <v>13</v>
      </c>
      <c r="G19701" s="34" t="s">
        <v>362</v>
      </c>
    </row>
    <row r="19702" spans="1:7">
      <c r="A19702" s="32">
        <v>2018</v>
      </c>
      <c r="B19702" s="32">
        <v>50776</v>
      </c>
      <c r="C19702" s="33" t="s">
        <v>363</v>
      </c>
      <c r="D19702" s="33" t="s">
        <v>352</v>
      </c>
      <c r="E19702" s="34">
        <v>173</v>
      </c>
      <c r="F19702" s="35">
        <v>14</v>
      </c>
      <c r="G19702" s="34" t="s">
        <v>362</v>
      </c>
    </row>
    <row r="19703" spans="1:7">
      <c r="A19703" s="32">
        <v>2018</v>
      </c>
      <c r="B19703" s="32">
        <v>50776</v>
      </c>
      <c r="C19703" s="33" t="s">
        <v>363</v>
      </c>
      <c r="D19703" s="33" t="s">
        <v>352</v>
      </c>
      <c r="E19703" s="34">
        <v>176</v>
      </c>
      <c r="F19703" s="35">
        <v>10.35</v>
      </c>
      <c r="G19703" s="34" t="s">
        <v>362</v>
      </c>
    </row>
    <row r="19704" spans="1:7">
      <c r="A19704" s="32">
        <v>2018</v>
      </c>
      <c r="B19704" s="32">
        <v>50776</v>
      </c>
      <c r="C19704" s="33" t="s">
        <v>363</v>
      </c>
      <c r="D19704" s="33" t="s">
        <v>352</v>
      </c>
      <c r="E19704" s="34">
        <v>766</v>
      </c>
      <c r="F19704" s="35">
        <v>13.5</v>
      </c>
      <c r="G19704" s="34" t="s">
        <v>362</v>
      </c>
    </row>
    <row r="19705" spans="1:7">
      <c r="A19705" s="32">
        <v>2018</v>
      </c>
      <c r="B19705" s="32">
        <v>50776</v>
      </c>
      <c r="C19705" s="33" t="s">
        <v>363</v>
      </c>
      <c r="D19705" s="33" t="s">
        <v>352</v>
      </c>
      <c r="E19705" s="34">
        <v>437</v>
      </c>
      <c r="F19705" s="35">
        <v>12.4</v>
      </c>
      <c r="G19705" s="34" t="s">
        <v>362</v>
      </c>
    </row>
    <row r="19706" spans="1:7">
      <c r="A19706" s="32">
        <v>2018</v>
      </c>
      <c r="B19706" s="32">
        <v>50776</v>
      </c>
      <c r="C19706" s="33" t="s">
        <v>363</v>
      </c>
      <c r="D19706" s="33" t="s">
        <v>352</v>
      </c>
      <c r="E19706" s="34">
        <v>887</v>
      </c>
      <c r="F19706" s="35">
        <v>12.4</v>
      </c>
      <c r="G19706" s="34" t="s">
        <v>362</v>
      </c>
    </row>
    <row r="19707" spans="1:7">
      <c r="A19707" s="32">
        <v>2018</v>
      </c>
      <c r="B19707" s="32">
        <v>50776</v>
      </c>
      <c r="C19707" s="33" t="s">
        <v>363</v>
      </c>
      <c r="D19707" s="33" t="s">
        <v>352</v>
      </c>
      <c r="E19707" s="34">
        <v>945</v>
      </c>
      <c r="F19707" s="35">
        <v>12</v>
      </c>
      <c r="G19707" s="34" t="s">
        <v>362</v>
      </c>
    </row>
    <row r="19708" spans="1:7">
      <c r="A19708" s="32">
        <v>2018</v>
      </c>
      <c r="B19708" s="32">
        <v>50776</v>
      </c>
      <c r="C19708" s="33" t="s">
        <v>363</v>
      </c>
      <c r="D19708" s="33" t="s">
        <v>352</v>
      </c>
      <c r="E19708" s="34">
        <v>1153</v>
      </c>
      <c r="F19708" s="35">
        <v>14</v>
      </c>
      <c r="G19708" s="34" t="s">
        <v>362</v>
      </c>
    </row>
    <row r="19709" spans="1:7">
      <c r="A19709" s="32">
        <v>2018</v>
      </c>
      <c r="B19709" s="32">
        <v>50776</v>
      </c>
      <c r="C19709" s="33" t="s">
        <v>363</v>
      </c>
      <c r="D19709" s="33" t="s">
        <v>352</v>
      </c>
      <c r="E19709" s="34">
        <v>1214</v>
      </c>
      <c r="F19709" s="35">
        <v>10.4</v>
      </c>
      <c r="G19709" s="34" t="s">
        <v>362</v>
      </c>
    </row>
    <row r="19710" spans="1:7">
      <c r="A19710" s="32">
        <v>2018</v>
      </c>
      <c r="B19710" s="32">
        <v>50776</v>
      </c>
      <c r="C19710" s="33" t="s">
        <v>363</v>
      </c>
      <c r="D19710" s="33" t="s">
        <v>352</v>
      </c>
      <c r="E19710" s="34">
        <v>1284</v>
      </c>
      <c r="F19710" s="35">
        <v>11.2</v>
      </c>
      <c r="G19710" s="34" t="s">
        <v>362</v>
      </c>
    </row>
    <row r="19711" spans="1:7">
      <c r="A19711" s="32">
        <v>2018</v>
      </c>
      <c r="B19711" s="32">
        <v>50776</v>
      </c>
      <c r="C19711" s="33" t="s">
        <v>363</v>
      </c>
      <c r="D19711" s="33" t="s">
        <v>352</v>
      </c>
      <c r="E19711" s="34">
        <v>1421</v>
      </c>
      <c r="F19711" s="35">
        <v>10</v>
      </c>
      <c r="G19711" s="34" t="s">
        <v>362</v>
      </c>
    </row>
    <row r="19712" spans="1:7">
      <c r="A19712" s="32">
        <v>2018</v>
      </c>
      <c r="B19712" s="32">
        <v>50776</v>
      </c>
      <c r="C19712" s="33" t="s">
        <v>363</v>
      </c>
      <c r="D19712" s="33" t="s">
        <v>352</v>
      </c>
      <c r="E19712" s="34">
        <v>569</v>
      </c>
      <c r="F19712" s="35">
        <v>9.56</v>
      </c>
      <c r="G19712" s="34" t="s">
        <v>362</v>
      </c>
    </row>
    <row r="19713" spans="1:7">
      <c r="A19713" s="32">
        <v>2018</v>
      </c>
      <c r="B19713" s="32">
        <v>50776</v>
      </c>
      <c r="C19713" s="33" t="s">
        <v>363</v>
      </c>
      <c r="D19713" s="33" t="s">
        <v>352</v>
      </c>
      <c r="E19713" s="34">
        <v>614</v>
      </c>
      <c r="F19713" s="35">
        <v>12</v>
      </c>
      <c r="G19713" s="34" t="s">
        <v>362</v>
      </c>
    </row>
    <row r="19714" spans="1:7">
      <c r="A19714" s="32">
        <v>2018</v>
      </c>
      <c r="B19714" s="32">
        <v>50776</v>
      </c>
      <c r="C19714" s="33" t="s">
        <v>363</v>
      </c>
      <c r="D19714" s="33" t="s">
        <v>352</v>
      </c>
      <c r="E19714" s="34">
        <v>34</v>
      </c>
      <c r="F19714" s="35">
        <v>10</v>
      </c>
      <c r="G19714" s="34" t="s">
        <v>362</v>
      </c>
    </row>
    <row r="19715" spans="1:7">
      <c r="A19715" s="32">
        <v>2018</v>
      </c>
      <c r="B19715" s="32">
        <v>50776</v>
      </c>
      <c r="C19715" s="33" t="s">
        <v>363</v>
      </c>
      <c r="D19715" s="33" t="s">
        <v>352</v>
      </c>
      <c r="E19715" s="34">
        <v>26</v>
      </c>
      <c r="F19715" s="35">
        <v>11.69</v>
      </c>
      <c r="G19715" s="34" t="s">
        <v>362</v>
      </c>
    </row>
    <row r="19716" spans="1:7">
      <c r="A19716" s="32">
        <v>2018</v>
      </c>
      <c r="B19716" s="32">
        <v>50776</v>
      </c>
      <c r="C19716" s="33" t="s">
        <v>363</v>
      </c>
      <c r="D19716" s="33" t="s">
        <v>352</v>
      </c>
      <c r="E19716" s="34">
        <v>13</v>
      </c>
      <c r="F19716" s="35">
        <v>11.65</v>
      </c>
      <c r="G19716" s="34" t="s">
        <v>362</v>
      </c>
    </row>
    <row r="19717" spans="1:7">
      <c r="A19717" s="32">
        <v>2018</v>
      </c>
      <c r="B19717" s="32">
        <v>50776</v>
      </c>
      <c r="C19717" s="33" t="s">
        <v>363</v>
      </c>
      <c r="D19717" s="33" t="s">
        <v>352</v>
      </c>
      <c r="E19717" s="34">
        <v>189</v>
      </c>
      <c r="F19717" s="35">
        <v>13.6</v>
      </c>
      <c r="G19717" s="34" t="s">
        <v>362</v>
      </c>
    </row>
    <row r="19718" spans="1:7">
      <c r="A19718" s="32">
        <v>2018</v>
      </c>
      <c r="B19718" s="32">
        <v>50806</v>
      </c>
      <c r="C19718" s="33" t="s">
        <v>351</v>
      </c>
      <c r="D19718" s="33" t="s">
        <v>352</v>
      </c>
      <c r="E19718" s="34">
        <v>5369</v>
      </c>
      <c r="F19718" s="35">
        <v>24.8</v>
      </c>
      <c r="G19718" s="34" t="s">
        <v>362</v>
      </c>
    </row>
    <row r="19719" spans="1:7">
      <c r="A19719" s="32">
        <v>2018</v>
      </c>
      <c r="B19719" s="32">
        <v>50806</v>
      </c>
      <c r="C19719" s="33" t="s">
        <v>561</v>
      </c>
      <c r="D19719" s="33" t="s">
        <v>562</v>
      </c>
      <c r="E19719" s="34">
        <v>28063</v>
      </c>
      <c r="F19719" s="35">
        <v>1.03</v>
      </c>
      <c r="G19719" s="34" t="s">
        <v>362</v>
      </c>
    </row>
    <row r="19720" spans="1:7">
      <c r="A19720" s="32">
        <v>2018</v>
      </c>
      <c r="B19720" s="32">
        <v>50815</v>
      </c>
      <c r="C19720" s="33" t="s">
        <v>561</v>
      </c>
      <c r="D19720" s="33" t="s">
        <v>562</v>
      </c>
      <c r="E19720" s="34">
        <v>3039825</v>
      </c>
      <c r="F19720" s="35">
        <v>1.028</v>
      </c>
      <c r="G19720" s="34" t="s">
        <v>362</v>
      </c>
    </row>
    <row r="19721" spans="1:7">
      <c r="A19721" s="32">
        <v>2018</v>
      </c>
      <c r="B19721" s="32">
        <v>50835</v>
      </c>
      <c r="C19721" s="33" t="s">
        <v>351</v>
      </c>
      <c r="D19721" s="33" t="s">
        <v>352</v>
      </c>
      <c r="E19721" s="34">
        <v>17870</v>
      </c>
      <c r="F19721" s="35">
        <v>20.53</v>
      </c>
      <c r="G19721" s="34" t="s">
        <v>362</v>
      </c>
    </row>
    <row r="19722" spans="1:7">
      <c r="A19722" s="32">
        <v>2018</v>
      </c>
      <c r="B19722" s="32">
        <v>50888</v>
      </c>
      <c r="C19722" s="33" t="s">
        <v>363</v>
      </c>
      <c r="D19722" s="33" t="s">
        <v>352</v>
      </c>
      <c r="E19722" s="34">
        <v>1345</v>
      </c>
      <c r="F19722" s="35">
        <v>7.84</v>
      </c>
      <c r="G19722" s="34" t="s">
        <v>362</v>
      </c>
    </row>
    <row r="19723" spans="1:7">
      <c r="A19723" s="32">
        <v>2018</v>
      </c>
      <c r="B19723" s="32">
        <v>50888</v>
      </c>
      <c r="C19723" s="33" t="s">
        <v>363</v>
      </c>
      <c r="D19723" s="33" t="s">
        <v>352</v>
      </c>
      <c r="E19723" s="34">
        <v>1463</v>
      </c>
      <c r="F19723" s="35">
        <v>13.58</v>
      </c>
      <c r="G19723" s="34" t="s">
        <v>362</v>
      </c>
    </row>
    <row r="19724" spans="1:7">
      <c r="A19724" s="32">
        <v>2018</v>
      </c>
      <c r="B19724" s="32">
        <v>50900</v>
      </c>
      <c r="C19724" s="33" t="s">
        <v>351</v>
      </c>
      <c r="D19724" s="33" t="s">
        <v>352</v>
      </c>
      <c r="E19724" s="34">
        <v>14757</v>
      </c>
      <c r="F19724" s="35">
        <v>26</v>
      </c>
      <c r="G19724" s="34" t="s">
        <v>362</v>
      </c>
    </row>
    <row r="19725" spans="1:7">
      <c r="A19725" s="32">
        <v>2018</v>
      </c>
      <c r="B19725" s="32">
        <v>50900</v>
      </c>
      <c r="C19725" s="33" t="s">
        <v>561</v>
      </c>
      <c r="D19725" s="33" t="s">
        <v>562</v>
      </c>
      <c r="E19725" s="34">
        <v>507634</v>
      </c>
      <c r="F19725" s="35">
        <v>1.07</v>
      </c>
      <c r="G19725" s="34" t="s">
        <v>362</v>
      </c>
    </row>
    <row r="19726" spans="1:7">
      <c r="A19726" s="32">
        <v>2018</v>
      </c>
      <c r="B19726" s="32">
        <v>50900</v>
      </c>
      <c r="C19726" s="33" t="s">
        <v>563</v>
      </c>
      <c r="D19726" s="33" t="s">
        <v>564</v>
      </c>
      <c r="E19726" s="34">
        <v>28</v>
      </c>
      <c r="F19726" s="35">
        <v>5.7960000000000003</v>
      </c>
      <c r="G19726" s="34" t="s">
        <v>362</v>
      </c>
    </row>
    <row r="19727" spans="1:7">
      <c r="A19727" s="32">
        <v>2018</v>
      </c>
      <c r="B19727" s="32">
        <v>50949</v>
      </c>
      <c r="C19727" s="33" t="s">
        <v>561</v>
      </c>
      <c r="D19727" s="33" t="s">
        <v>562</v>
      </c>
      <c r="E19727" s="34">
        <v>263742</v>
      </c>
      <c r="F19727" s="35">
        <v>1.022</v>
      </c>
      <c r="G19727" s="34" t="s">
        <v>362</v>
      </c>
    </row>
    <row r="19728" spans="1:7">
      <c r="A19728" s="32">
        <v>2018</v>
      </c>
      <c r="B19728" s="32">
        <v>50951</v>
      </c>
      <c r="C19728" s="33" t="s">
        <v>363</v>
      </c>
      <c r="D19728" s="33" t="s">
        <v>352</v>
      </c>
      <c r="E19728" s="34">
        <v>36598</v>
      </c>
      <c r="F19728" s="35">
        <v>12.57</v>
      </c>
      <c r="G19728" s="34" t="s">
        <v>362</v>
      </c>
    </row>
    <row r="19729" spans="1:7">
      <c r="A19729" s="32">
        <v>2018</v>
      </c>
      <c r="B19729" s="32">
        <v>50969</v>
      </c>
      <c r="C19729" s="33" t="s">
        <v>561</v>
      </c>
      <c r="D19729" s="33" t="s">
        <v>562</v>
      </c>
      <c r="E19729" s="34">
        <v>167934</v>
      </c>
      <c r="F19729" s="35">
        <v>1</v>
      </c>
      <c r="G19729" s="34" t="s">
        <v>362</v>
      </c>
    </row>
    <row r="19730" spans="1:7">
      <c r="A19730" s="32">
        <v>2018</v>
      </c>
      <c r="B19730" s="32">
        <v>50973</v>
      </c>
      <c r="C19730" s="33" t="s">
        <v>561</v>
      </c>
      <c r="D19730" s="33" t="s">
        <v>562</v>
      </c>
      <c r="E19730" s="34">
        <v>1795438</v>
      </c>
      <c r="F19730" s="35">
        <v>1.01</v>
      </c>
      <c r="G19730" s="34" t="s">
        <v>362</v>
      </c>
    </row>
    <row r="19731" spans="1:7">
      <c r="A19731" s="32">
        <v>2018</v>
      </c>
      <c r="B19731" s="32">
        <v>50973</v>
      </c>
      <c r="C19731" s="33" t="s">
        <v>561</v>
      </c>
      <c r="D19731" s="33" t="s">
        <v>562</v>
      </c>
      <c r="E19731" s="34">
        <v>918219</v>
      </c>
      <c r="F19731" s="35">
        <v>1.01</v>
      </c>
      <c r="G19731" s="34" t="s">
        <v>362</v>
      </c>
    </row>
    <row r="19732" spans="1:7">
      <c r="A19732" s="32">
        <v>2018</v>
      </c>
      <c r="B19732" s="32">
        <v>50973</v>
      </c>
      <c r="C19732" s="33" t="s">
        <v>561</v>
      </c>
      <c r="D19732" s="33" t="s">
        <v>562</v>
      </c>
      <c r="E19732" s="34">
        <v>613640</v>
      </c>
      <c r="F19732" s="35">
        <v>0.9</v>
      </c>
      <c r="G19732" s="34" t="s">
        <v>362</v>
      </c>
    </row>
    <row r="19733" spans="1:7">
      <c r="A19733" s="32">
        <v>2018</v>
      </c>
      <c r="B19733" s="32">
        <v>50974</v>
      </c>
      <c r="C19733" s="33" t="s">
        <v>363</v>
      </c>
      <c r="D19733" s="33" t="s">
        <v>352</v>
      </c>
      <c r="E19733" s="34">
        <v>28678</v>
      </c>
      <c r="F19733" s="35">
        <v>10.356</v>
      </c>
      <c r="G19733" s="34" t="s">
        <v>362</v>
      </c>
    </row>
    <row r="19734" spans="1:7">
      <c r="A19734" s="32">
        <v>2018</v>
      </c>
      <c r="B19734" s="32">
        <v>50974</v>
      </c>
      <c r="C19734" s="33" t="s">
        <v>351</v>
      </c>
      <c r="D19734" s="33" t="s">
        <v>352</v>
      </c>
      <c r="E19734" s="34">
        <v>350</v>
      </c>
      <c r="F19734" s="35">
        <v>24.209</v>
      </c>
      <c r="G19734" s="34" t="s">
        <v>362</v>
      </c>
    </row>
    <row r="19735" spans="1:7">
      <c r="A19735" s="32">
        <v>2018</v>
      </c>
      <c r="B19735" s="32">
        <v>50974</v>
      </c>
      <c r="C19735" s="33" t="s">
        <v>351</v>
      </c>
      <c r="D19735" s="33" t="s">
        <v>352</v>
      </c>
      <c r="E19735" s="34">
        <v>141</v>
      </c>
      <c r="F19735" s="35">
        <v>23.89</v>
      </c>
      <c r="G19735" s="34" t="s">
        <v>362</v>
      </c>
    </row>
    <row r="19736" spans="1:7">
      <c r="A19736" s="32">
        <v>2018</v>
      </c>
      <c r="B19736" s="32">
        <v>50974</v>
      </c>
      <c r="C19736" s="33" t="s">
        <v>351</v>
      </c>
      <c r="D19736" s="33" t="s">
        <v>352</v>
      </c>
      <c r="E19736" s="34">
        <v>94</v>
      </c>
      <c r="F19736" s="35">
        <v>25.757000000000001</v>
      </c>
      <c r="G19736" s="34" t="s">
        <v>362</v>
      </c>
    </row>
    <row r="19737" spans="1:7">
      <c r="A19737" s="32">
        <v>2018</v>
      </c>
      <c r="B19737" s="32">
        <v>50974</v>
      </c>
      <c r="C19737" s="33" t="s">
        <v>351</v>
      </c>
      <c r="D19737" s="33" t="s">
        <v>352</v>
      </c>
      <c r="E19737" s="34">
        <v>15</v>
      </c>
      <c r="F19737" s="35">
        <v>22.186</v>
      </c>
      <c r="G19737" s="34" t="s">
        <v>362</v>
      </c>
    </row>
    <row r="19738" spans="1:7">
      <c r="A19738" s="32">
        <v>2018</v>
      </c>
      <c r="B19738" s="32">
        <v>50974</v>
      </c>
      <c r="C19738" s="33" t="s">
        <v>351</v>
      </c>
      <c r="D19738" s="33" t="s">
        <v>352</v>
      </c>
      <c r="E19738" s="34">
        <v>425</v>
      </c>
      <c r="F19738" s="35">
        <v>20.402999999999999</v>
      </c>
      <c r="G19738" s="34" t="s">
        <v>362</v>
      </c>
    </row>
    <row r="19739" spans="1:7">
      <c r="A19739" s="32">
        <v>2018</v>
      </c>
      <c r="B19739" s="32">
        <v>50974</v>
      </c>
      <c r="C19739" s="33" t="s">
        <v>351</v>
      </c>
      <c r="D19739" s="33" t="s">
        <v>352</v>
      </c>
      <c r="E19739" s="34">
        <v>1272</v>
      </c>
      <c r="F19739" s="35">
        <v>21.617999999999999</v>
      </c>
      <c r="G19739" s="34" t="s">
        <v>362</v>
      </c>
    </row>
    <row r="19740" spans="1:7">
      <c r="A19740" s="32">
        <v>2018</v>
      </c>
      <c r="B19740" s="32">
        <v>50974</v>
      </c>
      <c r="C19740" s="33" t="s">
        <v>563</v>
      </c>
      <c r="D19740" s="33" t="s">
        <v>564</v>
      </c>
      <c r="E19740" s="34">
        <v>157</v>
      </c>
      <c r="F19740" s="35">
        <v>5.774</v>
      </c>
      <c r="G19740" s="34" t="s">
        <v>362</v>
      </c>
    </row>
    <row r="19741" spans="1:7">
      <c r="A19741" s="32">
        <v>2018</v>
      </c>
      <c r="B19741" s="32">
        <v>50974</v>
      </c>
      <c r="C19741" s="33" t="s">
        <v>363</v>
      </c>
      <c r="D19741" s="33" t="s">
        <v>352</v>
      </c>
      <c r="E19741" s="34">
        <v>46</v>
      </c>
      <c r="F19741" s="35">
        <v>15.105</v>
      </c>
      <c r="G19741" s="34" t="s">
        <v>362</v>
      </c>
    </row>
    <row r="19742" spans="1:7">
      <c r="A19742" s="32">
        <v>2018</v>
      </c>
      <c r="B19742" s="32">
        <v>50974</v>
      </c>
      <c r="C19742" s="33" t="s">
        <v>363</v>
      </c>
      <c r="D19742" s="33" t="s">
        <v>352</v>
      </c>
      <c r="E19742" s="34">
        <v>94</v>
      </c>
      <c r="F19742" s="35">
        <v>16.568999999999999</v>
      </c>
      <c r="G19742" s="34" t="s">
        <v>362</v>
      </c>
    </row>
    <row r="19743" spans="1:7">
      <c r="A19743" s="32">
        <v>2018</v>
      </c>
      <c r="B19743" s="32">
        <v>50974</v>
      </c>
      <c r="C19743" s="33" t="s">
        <v>363</v>
      </c>
      <c r="D19743" s="33" t="s">
        <v>352</v>
      </c>
      <c r="E19743" s="34">
        <v>431</v>
      </c>
      <c r="F19743" s="35">
        <v>11.208</v>
      </c>
      <c r="G19743" s="34" t="s">
        <v>362</v>
      </c>
    </row>
    <row r="19744" spans="1:7">
      <c r="A19744" s="32">
        <v>2018</v>
      </c>
      <c r="B19744" s="32">
        <v>50974</v>
      </c>
      <c r="C19744" s="33" t="s">
        <v>363</v>
      </c>
      <c r="D19744" s="33" t="s">
        <v>352</v>
      </c>
      <c r="E19744" s="34">
        <v>582</v>
      </c>
      <c r="F19744" s="35">
        <v>13.785</v>
      </c>
      <c r="G19744" s="34" t="s">
        <v>362</v>
      </c>
    </row>
    <row r="19745" spans="1:7">
      <c r="A19745" s="32">
        <v>2018</v>
      </c>
      <c r="B19745" s="32">
        <v>50974</v>
      </c>
      <c r="C19745" s="33" t="s">
        <v>363</v>
      </c>
      <c r="D19745" s="33" t="s">
        <v>352</v>
      </c>
      <c r="E19745" s="34">
        <v>1639</v>
      </c>
      <c r="F19745" s="35">
        <v>11.114000000000001</v>
      </c>
      <c r="G19745" s="34" t="s">
        <v>362</v>
      </c>
    </row>
    <row r="19746" spans="1:7">
      <c r="A19746" s="32">
        <v>2018</v>
      </c>
      <c r="B19746" s="32">
        <v>50974</v>
      </c>
      <c r="C19746" s="33" t="s">
        <v>363</v>
      </c>
      <c r="D19746" s="33" t="s">
        <v>352</v>
      </c>
      <c r="E19746" s="34">
        <v>4367</v>
      </c>
      <c r="F19746" s="35">
        <v>13.007999999999999</v>
      </c>
      <c r="G19746" s="34" t="s">
        <v>362</v>
      </c>
    </row>
    <row r="19747" spans="1:7">
      <c r="A19747" s="32">
        <v>2018</v>
      </c>
      <c r="B19747" s="32">
        <v>50974</v>
      </c>
      <c r="C19747" s="33" t="s">
        <v>363</v>
      </c>
      <c r="D19747" s="33" t="s">
        <v>352</v>
      </c>
      <c r="E19747" s="34">
        <v>2200</v>
      </c>
      <c r="F19747" s="35">
        <v>13.029</v>
      </c>
      <c r="G19747" s="34" t="s">
        <v>362</v>
      </c>
    </row>
    <row r="19748" spans="1:7">
      <c r="A19748" s="32">
        <v>2018</v>
      </c>
      <c r="B19748" s="32">
        <v>51030</v>
      </c>
      <c r="C19748" s="33" t="s">
        <v>563</v>
      </c>
      <c r="D19748" s="33" t="s">
        <v>564</v>
      </c>
      <c r="E19748" s="34">
        <v>104</v>
      </c>
      <c r="F19748" s="35">
        <v>5.79</v>
      </c>
      <c r="G19748" s="34" t="s">
        <v>362</v>
      </c>
    </row>
    <row r="19749" spans="1:7">
      <c r="A19749" s="32">
        <v>2018</v>
      </c>
      <c r="B19749" s="32">
        <v>51030</v>
      </c>
      <c r="C19749" s="33" t="s">
        <v>561</v>
      </c>
      <c r="D19749" s="33" t="s">
        <v>562</v>
      </c>
      <c r="E19749" s="34">
        <v>630255</v>
      </c>
      <c r="F19749" s="35">
        <v>1.028</v>
      </c>
      <c r="G19749" s="34" t="s">
        <v>362</v>
      </c>
    </row>
    <row r="19750" spans="1:7">
      <c r="A19750" s="32">
        <v>2018</v>
      </c>
      <c r="B19750" s="32">
        <v>51030</v>
      </c>
      <c r="C19750" s="33" t="s">
        <v>561</v>
      </c>
      <c r="D19750" s="33" t="s">
        <v>562</v>
      </c>
      <c r="E19750" s="34">
        <v>364947</v>
      </c>
      <c r="F19750" s="35">
        <v>1.028</v>
      </c>
      <c r="G19750" s="34" t="s">
        <v>362</v>
      </c>
    </row>
    <row r="19751" spans="1:7">
      <c r="A19751" s="32">
        <v>2018</v>
      </c>
      <c r="B19751" s="32">
        <v>52006</v>
      </c>
      <c r="C19751" s="33" t="s">
        <v>561</v>
      </c>
      <c r="D19751" s="33" t="s">
        <v>562</v>
      </c>
      <c r="E19751" s="34">
        <v>800695</v>
      </c>
      <c r="F19751" s="35">
        <v>1.05</v>
      </c>
      <c r="G19751" s="34" t="s">
        <v>362</v>
      </c>
    </row>
    <row r="19752" spans="1:7">
      <c r="A19752" s="32">
        <v>2018</v>
      </c>
      <c r="B19752" s="32">
        <v>52007</v>
      </c>
      <c r="C19752" s="33" t="s">
        <v>563</v>
      </c>
      <c r="D19752" s="33" t="s">
        <v>564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561</v>
      </c>
      <c r="D19753" s="33" t="s">
        <v>562</v>
      </c>
      <c r="E19753" s="34">
        <v>4748737</v>
      </c>
      <c r="F19753" s="35">
        <v>1.042</v>
      </c>
      <c r="G19753" s="34" t="s">
        <v>362</v>
      </c>
    </row>
    <row r="19754" spans="1:7">
      <c r="A19754" s="32">
        <v>2018</v>
      </c>
      <c r="B19754" s="32">
        <v>52019</v>
      </c>
      <c r="C19754" s="33" t="s">
        <v>563</v>
      </c>
      <c r="D19754" s="33" t="s">
        <v>564</v>
      </c>
      <c r="E19754" s="34">
        <v>9197</v>
      </c>
      <c r="F19754" s="35">
        <v>5.7850000000000001</v>
      </c>
      <c r="G19754" s="34" t="s">
        <v>362</v>
      </c>
    </row>
    <row r="19755" spans="1:7">
      <c r="A19755" s="32">
        <v>2018</v>
      </c>
      <c r="B19755" s="32">
        <v>52087</v>
      </c>
      <c r="C19755" s="33" t="s">
        <v>563</v>
      </c>
      <c r="D19755" s="33" t="s">
        <v>564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563</v>
      </c>
      <c r="D19756" s="33" t="s">
        <v>564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563</v>
      </c>
      <c r="D19757" s="33" t="s">
        <v>564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563</v>
      </c>
      <c r="D19758" s="33" t="s">
        <v>564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561</v>
      </c>
      <c r="D19759" s="33" t="s">
        <v>562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561</v>
      </c>
      <c r="D19760" s="33" t="s">
        <v>562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561</v>
      </c>
      <c r="D19761" s="33" t="s">
        <v>562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561</v>
      </c>
      <c r="D19762" s="33" t="s">
        <v>562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561</v>
      </c>
      <c r="D19763" s="33" t="s">
        <v>562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561</v>
      </c>
      <c r="D19764" s="33" t="s">
        <v>562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561</v>
      </c>
      <c r="D19765" s="33" t="s">
        <v>562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561</v>
      </c>
      <c r="D19766" s="33" t="s">
        <v>562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561</v>
      </c>
      <c r="D19767" s="33" t="s">
        <v>562</v>
      </c>
      <c r="E19767" s="34">
        <v>1437950</v>
      </c>
      <c r="F19767" s="35">
        <v>1.0349999999999999</v>
      </c>
      <c r="G19767" s="34" t="s">
        <v>362</v>
      </c>
    </row>
    <row r="19768" spans="1:7">
      <c r="A19768" s="32">
        <v>2018</v>
      </c>
      <c r="B19768" s="32">
        <v>52120</v>
      </c>
      <c r="C19768" s="33" t="s">
        <v>561</v>
      </c>
      <c r="D19768" s="33" t="s">
        <v>562</v>
      </c>
      <c r="E19768" s="34">
        <v>3238556</v>
      </c>
      <c r="F19768" s="35">
        <v>1.03</v>
      </c>
      <c r="G19768" s="34" t="s">
        <v>362</v>
      </c>
    </row>
    <row r="19769" spans="1:7">
      <c r="A19769" s="32">
        <v>2018</v>
      </c>
      <c r="B19769" s="32">
        <v>52169</v>
      </c>
      <c r="C19769" s="33" t="s">
        <v>561</v>
      </c>
      <c r="D19769" s="33" t="s">
        <v>562</v>
      </c>
      <c r="E19769" s="34">
        <v>806822</v>
      </c>
      <c r="F19769" s="35">
        <v>1.0409999999999999</v>
      </c>
      <c r="G19769" s="34" t="s">
        <v>362</v>
      </c>
    </row>
    <row r="19770" spans="1:7">
      <c r="A19770" s="32">
        <v>2018</v>
      </c>
      <c r="B19770" s="32">
        <v>52176</v>
      </c>
      <c r="C19770" s="33" t="s">
        <v>561</v>
      </c>
      <c r="D19770" s="33" t="s">
        <v>562</v>
      </c>
      <c r="E19770" s="34">
        <v>1055345</v>
      </c>
      <c r="F19770" s="35">
        <v>1.0249999999999999</v>
      </c>
      <c r="G19770" s="34" t="s">
        <v>362</v>
      </c>
    </row>
    <row r="19771" spans="1:7">
      <c r="A19771" s="32">
        <v>2018</v>
      </c>
      <c r="B19771" s="32">
        <v>54041</v>
      </c>
      <c r="C19771" s="33" t="s">
        <v>561</v>
      </c>
      <c r="D19771" s="33" t="s">
        <v>562</v>
      </c>
      <c r="E19771" s="34">
        <v>647795</v>
      </c>
      <c r="F19771" s="35">
        <v>1.0309999999999999</v>
      </c>
      <c r="G19771" s="34" t="s">
        <v>362</v>
      </c>
    </row>
    <row r="19772" spans="1:7">
      <c r="A19772" s="32">
        <v>2018</v>
      </c>
      <c r="B19772" s="32">
        <v>54081</v>
      </c>
      <c r="C19772" s="33" t="s">
        <v>351</v>
      </c>
      <c r="D19772" s="33" t="s">
        <v>352</v>
      </c>
      <c r="E19772" s="34">
        <v>30108</v>
      </c>
      <c r="F19772" s="35">
        <v>26.19</v>
      </c>
      <c r="G19772" s="34" t="s">
        <v>362</v>
      </c>
    </row>
    <row r="19773" spans="1:7">
      <c r="A19773" s="32">
        <v>2018</v>
      </c>
      <c r="B19773" s="32">
        <v>54087</v>
      </c>
      <c r="C19773" s="33" t="s">
        <v>561</v>
      </c>
      <c r="D19773" s="33" t="s">
        <v>562</v>
      </c>
      <c r="E19773" s="34">
        <v>18064</v>
      </c>
      <c r="F19773" s="35">
        <v>1.05</v>
      </c>
      <c r="G19773" s="34" t="s">
        <v>362</v>
      </c>
    </row>
    <row r="19774" spans="1:7">
      <c r="A19774" s="32">
        <v>2018</v>
      </c>
      <c r="B19774" s="32">
        <v>54101</v>
      </c>
      <c r="C19774" s="33" t="s">
        <v>351</v>
      </c>
      <c r="D19774" s="33" t="s">
        <v>352</v>
      </c>
      <c r="E19774" s="34">
        <v>189</v>
      </c>
      <c r="F19774" s="35">
        <v>25.72</v>
      </c>
      <c r="G19774" s="34" t="s">
        <v>362</v>
      </c>
    </row>
    <row r="19775" spans="1:7">
      <c r="A19775" s="32">
        <v>2018</v>
      </c>
      <c r="B19775" s="32">
        <v>54101</v>
      </c>
      <c r="C19775" s="33" t="s">
        <v>351</v>
      </c>
      <c r="D19775" s="33" t="s">
        <v>352</v>
      </c>
      <c r="E19775" s="34">
        <v>414</v>
      </c>
      <c r="F19775" s="35">
        <v>25.72</v>
      </c>
      <c r="G19775" s="34" t="s">
        <v>362</v>
      </c>
    </row>
    <row r="19776" spans="1:7">
      <c r="A19776" s="32">
        <v>2018</v>
      </c>
      <c r="B19776" s="32">
        <v>54101</v>
      </c>
      <c r="C19776" s="33" t="s">
        <v>351</v>
      </c>
      <c r="D19776" s="33" t="s">
        <v>352</v>
      </c>
      <c r="E19776" s="34">
        <v>11619</v>
      </c>
      <c r="F19776" s="35">
        <v>25.07</v>
      </c>
      <c r="G19776" s="34" t="s">
        <v>362</v>
      </c>
    </row>
    <row r="19777" spans="1:7">
      <c r="A19777" s="32">
        <v>2018</v>
      </c>
      <c r="B19777" s="32">
        <v>54101</v>
      </c>
      <c r="C19777" s="33" t="s">
        <v>563</v>
      </c>
      <c r="D19777" s="33" t="s">
        <v>564</v>
      </c>
      <c r="E19777" s="34">
        <v>884</v>
      </c>
      <c r="F19777" s="35">
        <v>5.7960000000000003</v>
      </c>
      <c r="G19777" s="34" t="s">
        <v>362</v>
      </c>
    </row>
    <row r="19778" spans="1:7">
      <c r="A19778" s="32">
        <v>2018</v>
      </c>
      <c r="B19778" s="32">
        <v>54101</v>
      </c>
      <c r="C19778" s="33" t="s">
        <v>561</v>
      </c>
      <c r="D19778" s="33" t="s">
        <v>562</v>
      </c>
      <c r="E19778" s="34">
        <v>257016</v>
      </c>
      <c r="F19778" s="35">
        <v>1</v>
      </c>
      <c r="G19778" s="34" t="s">
        <v>362</v>
      </c>
    </row>
    <row r="19779" spans="1:7">
      <c r="A19779" s="32">
        <v>2018</v>
      </c>
      <c r="B19779" s="32">
        <v>54104</v>
      </c>
      <c r="C19779" s="33" t="s">
        <v>351</v>
      </c>
      <c r="D19779" s="33" t="s">
        <v>352</v>
      </c>
      <c r="E19779" s="34">
        <v>4471</v>
      </c>
      <c r="F19779" s="35">
        <v>24</v>
      </c>
      <c r="G19779" s="34" t="s">
        <v>362</v>
      </c>
    </row>
    <row r="19780" spans="1:7">
      <c r="A19780" s="32">
        <v>2018</v>
      </c>
      <c r="B19780" s="32">
        <v>54104</v>
      </c>
      <c r="C19780" s="33" t="s">
        <v>561</v>
      </c>
      <c r="D19780" s="33" t="s">
        <v>562</v>
      </c>
      <c r="E19780" s="34">
        <v>158802</v>
      </c>
      <c r="F19780" s="35">
        <v>1.024</v>
      </c>
      <c r="G19780" s="34" t="s">
        <v>362</v>
      </c>
    </row>
    <row r="19781" spans="1:7">
      <c r="A19781" s="32">
        <v>2018</v>
      </c>
      <c r="B19781" s="32">
        <v>54304</v>
      </c>
      <c r="C19781" s="33" t="s">
        <v>351</v>
      </c>
      <c r="D19781" s="33" t="s">
        <v>352</v>
      </c>
      <c r="E19781" s="34">
        <v>11824</v>
      </c>
      <c r="F19781" s="35">
        <v>24.73</v>
      </c>
      <c r="G19781" s="34" t="s">
        <v>362</v>
      </c>
    </row>
    <row r="19782" spans="1:7">
      <c r="A19782" s="32">
        <v>2018</v>
      </c>
      <c r="B19782" s="32">
        <v>54304</v>
      </c>
      <c r="C19782" s="33" t="s">
        <v>351</v>
      </c>
      <c r="D19782" s="33" t="s">
        <v>352</v>
      </c>
      <c r="E19782" s="34">
        <v>11442</v>
      </c>
      <c r="F19782" s="35">
        <v>24.47</v>
      </c>
      <c r="G19782" s="34" t="s">
        <v>362</v>
      </c>
    </row>
    <row r="19783" spans="1:7">
      <c r="A19783" s="32">
        <v>2018</v>
      </c>
      <c r="B19783" s="32">
        <v>54304</v>
      </c>
      <c r="C19783" s="33" t="s">
        <v>563</v>
      </c>
      <c r="D19783" s="33" t="s">
        <v>564</v>
      </c>
      <c r="E19783" s="34">
        <v>177</v>
      </c>
      <c r="F19783" s="35">
        <v>5.88</v>
      </c>
      <c r="G19783" s="34" t="s">
        <v>362</v>
      </c>
    </row>
    <row r="19784" spans="1:7">
      <c r="A19784" s="32">
        <v>2018</v>
      </c>
      <c r="B19784" s="32">
        <v>54304</v>
      </c>
      <c r="C19784" s="33" t="s">
        <v>563</v>
      </c>
      <c r="D19784" s="33" t="s">
        <v>564</v>
      </c>
      <c r="E19784" s="34">
        <v>177</v>
      </c>
      <c r="F19784" s="35">
        <v>5.88</v>
      </c>
      <c r="G19784" s="34" t="s">
        <v>362</v>
      </c>
    </row>
    <row r="19785" spans="1:7">
      <c r="A19785" s="32">
        <v>2018</v>
      </c>
      <c r="B19785" s="32">
        <v>54304</v>
      </c>
      <c r="C19785" s="33" t="s">
        <v>563</v>
      </c>
      <c r="D19785" s="33" t="s">
        <v>564</v>
      </c>
      <c r="E19785" s="34">
        <v>177</v>
      </c>
      <c r="F19785" s="35">
        <v>5.88</v>
      </c>
      <c r="G19785" s="34" t="s">
        <v>362</v>
      </c>
    </row>
    <row r="19786" spans="1:7">
      <c r="A19786" s="32">
        <v>2018</v>
      </c>
      <c r="B19786" s="32">
        <v>54304</v>
      </c>
      <c r="C19786" s="33" t="s">
        <v>563</v>
      </c>
      <c r="D19786" s="33" t="s">
        <v>564</v>
      </c>
      <c r="E19786" s="34">
        <v>177</v>
      </c>
      <c r="F19786" s="35">
        <v>5.88</v>
      </c>
      <c r="G19786" s="34" t="s">
        <v>362</v>
      </c>
    </row>
    <row r="19787" spans="1:7">
      <c r="A19787" s="32">
        <v>2018</v>
      </c>
      <c r="B19787" s="32">
        <v>54304</v>
      </c>
      <c r="C19787" s="33" t="s">
        <v>563</v>
      </c>
      <c r="D19787" s="33" t="s">
        <v>564</v>
      </c>
      <c r="E19787" s="34">
        <v>177</v>
      </c>
      <c r="F19787" s="35">
        <v>5.88</v>
      </c>
      <c r="G19787" s="34" t="s">
        <v>362</v>
      </c>
    </row>
    <row r="19788" spans="1:7">
      <c r="A19788" s="32">
        <v>2018</v>
      </c>
      <c r="B19788" s="32">
        <v>54324</v>
      </c>
      <c r="C19788" s="33" t="s">
        <v>563</v>
      </c>
      <c r="D19788" s="33" t="s">
        <v>564</v>
      </c>
      <c r="E19788" s="34">
        <v>104</v>
      </c>
      <c r="F19788" s="35">
        <v>5.79</v>
      </c>
      <c r="G19788" s="34" t="s">
        <v>362</v>
      </c>
    </row>
    <row r="19789" spans="1:7">
      <c r="A19789" s="32">
        <v>2018</v>
      </c>
      <c r="B19789" s="32">
        <v>54324</v>
      </c>
      <c r="C19789" s="33" t="s">
        <v>561</v>
      </c>
      <c r="D19789" s="33" t="s">
        <v>562</v>
      </c>
      <c r="E19789" s="34">
        <v>348089</v>
      </c>
      <c r="F19789" s="35">
        <v>1.028</v>
      </c>
      <c r="G19789" s="34" t="s">
        <v>362</v>
      </c>
    </row>
    <row r="19790" spans="1:7">
      <c r="A19790" s="32">
        <v>2018</v>
      </c>
      <c r="B19790" s="32">
        <v>54324</v>
      </c>
      <c r="C19790" s="33" t="s">
        <v>561</v>
      </c>
      <c r="D19790" s="33" t="s">
        <v>562</v>
      </c>
      <c r="E19790" s="34">
        <v>608184</v>
      </c>
      <c r="F19790" s="35">
        <v>1.028</v>
      </c>
      <c r="G19790" s="34" t="s">
        <v>362</v>
      </c>
    </row>
    <row r="19791" spans="1:7">
      <c r="A19791" s="32">
        <v>2018</v>
      </c>
      <c r="B19791" s="32">
        <v>54537</v>
      </c>
      <c r="C19791" s="33" t="s">
        <v>561</v>
      </c>
      <c r="D19791" s="33" t="s">
        <v>562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561</v>
      </c>
      <c r="D19792" s="33" t="s">
        <v>562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561</v>
      </c>
      <c r="D19793" s="33" t="s">
        <v>562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561</v>
      </c>
      <c r="D19794" s="33" t="s">
        <v>562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561</v>
      </c>
      <c r="D19795" s="33" t="s">
        <v>562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561</v>
      </c>
      <c r="D19796" s="33" t="s">
        <v>562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563</v>
      </c>
      <c r="D19797" s="33" t="s">
        <v>564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561</v>
      </c>
      <c r="D19798" s="33" t="s">
        <v>562</v>
      </c>
      <c r="E19798" s="34">
        <v>3595467</v>
      </c>
      <c r="F19798" s="35">
        <v>1.0289999999999999</v>
      </c>
      <c r="G19798" s="34" t="s">
        <v>362</v>
      </c>
    </row>
    <row r="19799" spans="1:7">
      <c r="A19799" s="32">
        <v>2018</v>
      </c>
      <c r="B19799" s="32">
        <v>54634</v>
      </c>
      <c r="C19799" s="33" t="s">
        <v>363</v>
      </c>
      <c r="D19799" s="33" t="s">
        <v>352</v>
      </c>
      <c r="E19799" s="34">
        <v>120839</v>
      </c>
      <c r="F19799" s="35">
        <v>6.306</v>
      </c>
      <c r="G19799" s="34" t="s">
        <v>362</v>
      </c>
    </row>
    <row r="19800" spans="1:7">
      <c r="A19800" s="32">
        <v>2018</v>
      </c>
      <c r="B19800" s="32">
        <v>54634</v>
      </c>
      <c r="C19800" s="33" t="s">
        <v>563</v>
      </c>
      <c r="D19800" s="33" t="s">
        <v>564</v>
      </c>
      <c r="E19800" s="34">
        <v>1617</v>
      </c>
      <c r="F19800" s="35">
        <v>5.88</v>
      </c>
      <c r="G19800" s="34" t="s">
        <v>362</v>
      </c>
    </row>
    <row r="19801" spans="1:7">
      <c r="A19801" s="32">
        <v>2018</v>
      </c>
      <c r="B19801" s="32">
        <v>54640</v>
      </c>
      <c r="C19801" s="33" t="s">
        <v>563</v>
      </c>
      <c r="D19801" s="33" t="s">
        <v>564</v>
      </c>
      <c r="E19801" s="34">
        <v>28</v>
      </c>
      <c r="F19801" s="35">
        <v>5.8380000000000001</v>
      </c>
      <c r="G19801" s="34" t="s">
        <v>362</v>
      </c>
    </row>
    <row r="19802" spans="1:7">
      <c r="A19802" s="32">
        <v>2018</v>
      </c>
      <c r="B19802" s="32">
        <v>54640</v>
      </c>
      <c r="C19802" s="33" t="s">
        <v>563</v>
      </c>
      <c r="D19802" s="33" t="s">
        <v>564</v>
      </c>
      <c r="E19802" s="34">
        <v>185</v>
      </c>
      <c r="F19802" s="35">
        <v>5.8380000000000001</v>
      </c>
      <c r="G19802" s="34" t="s">
        <v>362</v>
      </c>
    </row>
    <row r="19803" spans="1:7">
      <c r="A19803" s="32">
        <v>2018</v>
      </c>
      <c r="B19803" s="32">
        <v>54640</v>
      </c>
      <c r="C19803" s="33" t="s">
        <v>561</v>
      </c>
      <c r="D19803" s="33" t="s">
        <v>562</v>
      </c>
      <c r="E19803" s="34">
        <v>1228</v>
      </c>
      <c r="F19803" s="35">
        <v>1.0609999999999999</v>
      </c>
      <c r="G19803" s="34" t="s">
        <v>362</v>
      </c>
    </row>
    <row r="19804" spans="1:7">
      <c r="A19804" s="32">
        <v>2018</v>
      </c>
      <c r="B19804" s="32">
        <v>54640</v>
      </c>
      <c r="C19804" s="33" t="s">
        <v>561</v>
      </c>
      <c r="D19804" s="33" t="s">
        <v>562</v>
      </c>
      <c r="E19804" s="34">
        <v>2114</v>
      </c>
      <c r="F19804" s="35">
        <v>1.0609999999999999</v>
      </c>
      <c r="G19804" s="34" t="s">
        <v>362</v>
      </c>
    </row>
    <row r="19805" spans="1:7">
      <c r="A19805" s="32">
        <v>2018</v>
      </c>
      <c r="B19805" s="32">
        <v>54640</v>
      </c>
      <c r="C19805" s="33" t="s">
        <v>561</v>
      </c>
      <c r="D19805" s="33" t="s">
        <v>562</v>
      </c>
      <c r="E19805" s="34">
        <v>1099768</v>
      </c>
      <c r="F19805" s="35">
        <v>1.0609999999999999</v>
      </c>
      <c r="G19805" s="34" t="s">
        <v>362</v>
      </c>
    </row>
    <row r="19806" spans="1:7">
      <c r="A19806" s="32">
        <v>2018</v>
      </c>
      <c r="B19806" s="32">
        <v>54640</v>
      </c>
      <c r="C19806" s="33" t="s">
        <v>561</v>
      </c>
      <c r="D19806" s="33" t="s">
        <v>562</v>
      </c>
      <c r="E19806" s="34">
        <v>59316</v>
      </c>
      <c r="F19806" s="35">
        <v>1.0609999999999999</v>
      </c>
      <c r="G19806" s="34" t="s">
        <v>362</v>
      </c>
    </row>
    <row r="19807" spans="1:7">
      <c r="A19807" s="32">
        <v>2018</v>
      </c>
      <c r="B19807" s="32">
        <v>54640</v>
      </c>
      <c r="C19807" s="33" t="s">
        <v>561</v>
      </c>
      <c r="D19807" s="33" t="s">
        <v>562</v>
      </c>
      <c r="E19807" s="34">
        <v>44479</v>
      </c>
      <c r="F19807" s="35">
        <v>1.0609999999999999</v>
      </c>
      <c r="G19807" s="34" t="s">
        <v>362</v>
      </c>
    </row>
    <row r="19808" spans="1:7">
      <c r="A19808" s="32">
        <v>2018</v>
      </c>
      <c r="B19808" s="32">
        <v>54646</v>
      </c>
      <c r="C19808" s="33" t="s">
        <v>563</v>
      </c>
      <c r="D19808" s="33" t="s">
        <v>564</v>
      </c>
      <c r="E19808" s="34">
        <v>665</v>
      </c>
      <c r="F19808" s="35">
        <v>5.3470000000000004</v>
      </c>
      <c r="G19808" s="34" t="s">
        <v>362</v>
      </c>
    </row>
    <row r="19809" spans="1:7">
      <c r="A19809" s="32">
        <v>2018</v>
      </c>
      <c r="B19809" s="32">
        <v>54646</v>
      </c>
      <c r="C19809" s="33" t="s">
        <v>565</v>
      </c>
      <c r="D19809" s="33" t="s">
        <v>564</v>
      </c>
      <c r="E19809" s="34">
        <v>174051</v>
      </c>
      <c r="F19809" s="35">
        <v>5.923</v>
      </c>
      <c r="G19809" s="34" t="s">
        <v>362</v>
      </c>
    </row>
    <row r="19810" spans="1:7">
      <c r="A19810" s="32">
        <v>2018</v>
      </c>
      <c r="B19810" s="32">
        <v>54676</v>
      </c>
      <c r="C19810" s="33" t="s">
        <v>561</v>
      </c>
      <c r="D19810" s="33" t="s">
        <v>562</v>
      </c>
      <c r="E19810" s="34">
        <v>2141576</v>
      </c>
      <c r="F19810" s="35">
        <v>1.0229999999999999</v>
      </c>
      <c r="G19810" s="34" t="s">
        <v>362</v>
      </c>
    </row>
    <row r="19811" spans="1:7">
      <c r="A19811" s="32">
        <v>2018</v>
      </c>
      <c r="B19811" s="32">
        <v>54761</v>
      </c>
      <c r="C19811" s="33" t="s">
        <v>561</v>
      </c>
      <c r="D19811" s="33" t="s">
        <v>562</v>
      </c>
      <c r="E19811" s="34">
        <v>2025137</v>
      </c>
      <c r="F19811" s="35">
        <v>1.0449999999999999</v>
      </c>
      <c r="G19811" s="34" t="s">
        <v>362</v>
      </c>
    </row>
    <row r="19812" spans="1:7">
      <c r="A19812" s="32">
        <v>2018</v>
      </c>
      <c r="B19812" s="32">
        <v>54805</v>
      </c>
      <c r="C19812" s="33" t="s">
        <v>561</v>
      </c>
      <c r="D19812" s="33" t="s">
        <v>562</v>
      </c>
      <c r="E19812" s="34">
        <v>4873</v>
      </c>
      <c r="F19812" s="35">
        <v>1.028</v>
      </c>
      <c r="G19812" s="34" t="s">
        <v>362</v>
      </c>
    </row>
    <row r="19813" spans="1:7">
      <c r="A19813" s="32">
        <v>2018</v>
      </c>
      <c r="B19813" s="32">
        <v>54805</v>
      </c>
      <c r="C19813" s="33" t="s">
        <v>561</v>
      </c>
      <c r="D19813" s="33" t="s">
        <v>562</v>
      </c>
      <c r="E19813" s="34">
        <v>7172</v>
      </c>
      <c r="F19813" s="35">
        <v>1.028</v>
      </c>
      <c r="G19813" s="34" t="s">
        <v>362</v>
      </c>
    </row>
    <row r="19814" spans="1:7">
      <c r="A19814" s="32">
        <v>2018</v>
      </c>
      <c r="B19814" s="32">
        <v>54805</v>
      </c>
      <c r="C19814" s="33" t="s">
        <v>561</v>
      </c>
      <c r="D19814" s="33" t="s">
        <v>562</v>
      </c>
      <c r="E19814" s="34">
        <v>9740</v>
      </c>
      <c r="F19814" s="35">
        <v>1.028</v>
      </c>
      <c r="G19814" s="34" t="s">
        <v>362</v>
      </c>
    </row>
    <row r="19815" spans="1:7">
      <c r="A19815" s="32">
        <v>2018</v>
      </c>
      <c r="B19815" s="32">
        <v>54805</v>
      </c>
      <c r="C19815" s="33" t="s">
        <v>561</v>
      </c>
      <c r="D19815" s="33" t="s">
        <v>562</v>
      </c>
      <c r="E19815" s="34">
        <v>9855</v>
      </c>
      <c r="F19815" s="35">
        <v>1.028</v>
      </c>
      <c r="G19815" s="34" t="s">
        <v>362</v>
      </c>
    </row>
    <row r="19816" spans="1:7">
      <c r="A19816" s="32">
        <v>2018</v>
      </c>
      <c r="B19816" s="32">
        <v>54805</v>
      </c>
      <c r="C19816" s="33" t="s">
        <v>561</v>
      </c>
      <c r="D19816" s="33" t="s">
        <v>562</v>
      </c>
      <c r="E19816" s="34">
        <v>150780</v>
      </c>
      <c r="F19816" s="35">
        <v>1.028</v>
      </c>
      <c r="G19816" s="34" t="s">
        <v>362</v>
      </c>
    </row>
    <row r="19817" spans="1:7">
      <c r="A19817" s="32">
        <v>2018</v>
      </c>
      <c r="B19817" s="32">
        <v>54805</v>
      </c>
      <c r="C19817" s="33" t="s">
        <v>561</v>
      </c>
      <c r="D19817" s="33" t="s">
        <v>562</v>
      </c>
      <c r="E19817" s="34">
        <v>110965</v>
      </c>
      <c r="F19817" s="35">
        <v>1.028</v>
      </c>
      <c r="G19817" s="34" t="s">
        <v>362</v>
      </c>
    </row>
    <row r="19818" spans="1:7">
      <c r="A19818" s="32">
        <v>2018</v>
      </c>
      <c r="B19818" s="32">
        <v>54805</v>
      </c>
      <c r="C19818" s="33" t="s">
        <v>561</v>
      </c>
      <c r="D19818" s="33" t="s">
        <v>562</v>
      </c>
      <c r="E19818" s="34">
        <v>112698</v>
      </c>
      <c r="F19818" s="35">
        <v>1.028</v>
      </c>
      <c r="G19818" s="34" t="s">
        <v>362</v>
      </c>
    </row>
    <row r="19819" spans="1:7">
      <c r="A19819" s="32">
        <v>2018</v>
      </c>
      <c r="B19819" s="32">
        <v>54805</v>
      </c>
      <c r="C19819" s="33" t="s">
        <v>561</v>
      </c>
      <c r="D19819" s="33" t="s">
        <v>562</v>
      </c>
      <c r="E19819" s="34">
        <v>126862</v>
      </c>
      <c r="F19819" s="35">
        <v>1.028</v>
      </c>
      <c r="G19819" s="34" t="s">
        <v>362</v>
      </c>
    </row>
    <row r="19820" spans="1:7">
      <c r="A19820" s="32">
        <v>2018</v>
      </c>
      <c r="B19820" s="32">
        <v>54805</v>
      </c>
      <c r="C19820" s="33" t="s">
        <v>561</v>
      </c>
      <c r="D19820" s="33" t="s">
        <v>562</v>
      </c>
      <c r="E19820" s="34">
        <v>29435</v>
      </c>
      <c r="F19820" s="35">
        <v>1.028</v>
      </c>
      <c r="G19820" s="34" t="s">
        <v>362</v>
      </c>
    </row>
    <row r="19821" spans="1:7">
      <c r="A19821" s="32">
        <v>2018</v>
      </c>
      <c r="B19821" s="32">
        <v>54817</v>
      </c>
      <c r="C19821" s="33" t="s">
        <v>561</v>
      </c>
      <c r="D19821" s="33" t="s">
        <v>562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561</v>
      </c>
      <c r="D19822" s="33" t="s">
        <v>562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561</v>
      </c>
      <c r="D19823" s="33" t="s">
        <v>562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561</v>
      </c>
      <c r="D19824" s="33" t="s">
        <v>562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561</v>
      </c>
      <c r="D19825" s="33" t="s">
        <v>562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561</v>
      </c>
      <c r="D19826" s="33" t="s">
        <v>562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561</v>
      </c>
      <c r="D19827" s="33" t="s">
        <v>562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561</v>
      </c>
      <c r="D19828" s="33" t="s">
        <v>562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561</v>
      </c>
      <c r="D19829" s="33" t="s">
        <v>562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561</v>
      </c>
      <c r="D19830" s="33" t="s">
        <v>562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561</v>
      </c>
      <c r="D19831" s="33" t="s">
        <v>562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561</v>
      </c>
      <c r="D19832" s="33" t="s">
        <v>562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561</v>
      </c>
      <c r="D19833" s="33" t="s">
        <v>562</v>
      </c>
      <c r="E19833" s="34">
        <v>606370</v>
      </c>
      <c r="F19833" s="35">
        <v>1.0549999999999999</v>
      </c>
      <c r="G19833" s="34" t="s">
        <v>362</v>
      </c>
    </row>
    <row r="19834" spans="1:7">
      <c r="A19834" s="32">
        <v>2018</v>
      </c>
      <c r="B19834" s="32">
        <v>54832</v>
      </c>
      <c r="C19834" s="33" t="s">
        <v>561</v>
      </c>
      <c r="D19834" s="33" t="s">
        <v>562</v>
      </c>
      <c r="E19834" s="34">
        <v>255158</v>
      </c>
      <c r="F19834" s="35">
        <v>1.0549999999999999</v>
      </c>
      <c r="G19834" s="34" t="s">
        <v>362</v>
      </c>
    </row>
    <row r="19835" spans="1:7">
      <c r="A19835" s="32">
        <v>2018</v>
      </c>
      <c r="B19835" s="32">
        <v>54844</v>
      </c>
      <c r="C19835" s="33" t="s">
        <v>563</v>
      </c>
      <c r="D19835" s="33" t="s">
        <v>564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561</v>
      </c>
      <c r="D19836" s="33" t="s">
        <v>562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561</v>
      </c>
      <c r="D19837" s="33" t="s">
        <v>562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561</v>
      </c>
      <c r="D19838" s="33" t="s">
        <v>562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561</v>
      </c>
      <c r="D19839" s="33" t="s">
        <v>562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561</v>
      </c>
      <c r="D19840" s="33" t="s">
        <v>562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561</v>
      </c>
      <c r="D19841" s="33" t="s">
        <v>562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561</v>
      </c>
      <c r="D19842" s="33" t="s">
        <v>562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561</v>
      </c>
      <c r="D19843" s="33" t="s">
        <v>562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561</v>
      </c>
      <c r="D19844" s="33" t="s">
        <v>562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561</v>
      </c>
      <c r="D19845" s="33" t="s">
        <v>562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561</v>
      </c>
      <c r="D19846" s="33" t="s">
        <v>562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561</v>
      </c>
      <c r="D19847" s="33" t="s">
        <v>562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561</v>
      </c>
      <c r="D19848" s="33" t="s">
        <v>562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561</v>
      </c>
      <c r="D19849" s="33" t="s">
        <v>562</v>
      </c>
      <c r="E19849" s="34">
        <v>905246</v>
      </c>
      <c r="F19849" s="35">
        <v>1.038</v>
      </c>
      <c r="G19849" s="34" t="s">
        <v>362</v>
      </c>
    </row>
    <row r="19850" spans="1:7">
      <c r="A19850" s="32">
        <v>2018</v>
      </c>
      <c r="B19850" s="32">
        <v>54914</v>
      </c>
      <c r="C19850" s="33" t="s">
        <v>561</v>
      </c>
      <c r="D19850" s="33" t="s">
        <v>562</v>
      </c>
      <c r="E19850" s="34">
        <v>754386</v>
      </c>
      <c r="F19850" s="35">
        <v>1.038</v>
      </c>
      <c r="G19850" s="34" t="s">
        <v>362</v>
      </c>
    </row>
    <row r="19851" spans="1:7">
      <c r="A19851" s="32">
        <v>2018</v>
      </c>
      <c r="B19851" s="32">
        <v>55010</v>
      </c>
      <c r="C19851" s="33" t="s">
        <v>561</v>
      </c>
      <c r="D19851" s="33" t="s">
        <v>562</v>
      </c>
      <c r="E19851" s="34">
        <v>525578</v>
      </c>
      <c r="F19851" s="35">
        <v>1.083</v>
      </c>
      <c r="G19851" s="34" t="s">
        <v>362</v>
      </c>
    </row>
    <row r="19852" spans="1:7">
      <c r="A19852" s="32">
        <v>2018</v>
      </c>
      <c r="B19852" s="32">
        <v>55011</v>
      </c>
      <c r="C19852" s="33" t="s">
        <v>561</v>
      </c>
      <c r="D19852" s="33" t="s">
        <v>562</v>
      </c>
      <c r="E19852" s="34">
        <v>736259</v>
      </c>
      <c r="F19852" s="35">
        <v>1.073</v>
      </c>
      <c r="G19852" s="34" t="s">
        <v>362</v>
      </c>
    </row>
    <row r="19853" spans="1:7">
      <c r="A19853" s="32">
        <v>2018</v>
      </c>
      <c r="B19853" s="32">
        <v>55015</v>
      </c>
      <c r="C19853" s="33" t="s">
        <v>561</v>
      </c>
      <c r="D19853" s="33" t="s">
        <v>562</v>
      </c>
      <c r="E19853" s="34">
        <v>2383066</v>
      </c>
      <c r="F19853" s="35">
        <v>1.02</v>
      </c>
      <c r="G19853" s="34" t="s">
        <v>362</v>
      </c>
    </row>
    <row r="19854" spans="1:7">
      <c r="A19854" s="32">
        <v>2018</v>
      </c>
      <c r="B19854" s="32">
        <v>55026</v>
      </c>
      <c r="C19854" s="33" t="s">
        <v>561</v>
      </c>
      <c r="D19854" s="33" t="s">
        <v>562</v>
      </c>
      <c r="E19854" s="34">
        <v>8251</v>
      </c>
      <c r="F19854" s="35">
        <v>1.028</v>
      </c>
      <c r="G19854" s="34" t="s">
        <v>362</v>
      </c>
    </row>
    <row r="19855" spans="1:7">
      <c r="A19855" s="32">
        <v>2018</v>
      </c>
      <c r="B19855" s="32">
        <v>55026</v>
      </c>
      <c r="C19855" s="33" t="s">
        <v>561</v>
      </c>
      <c r="D19855" s="33" t="s">
        <v>562</v>
      </c>
      <c r="E19855" s="34">
        <v>12141</v>
      </c>
      <c r="F19855" s="35">
        <v>1.028</v>
      </c>
      <c r="G19855" s="34" t="s">
        <v>362</v>
      </c>
    </row>
    <row r="19856" spans="1:7">
      <c r="A19856" s="32">
        <v>2018</v>
      </c>
      <c r="B19856" s="32">
        <v>55026</v>
      </c>
      <c r="C19856" s="33" t="s">
        <v>561</v>
      </c>
      <c r="D19856" s="33" t="s">
        <v>562</v>
      </c>
      <c r="E19856" s="34">
        <v>1534</v>
      </c>
      <c r="F19856" s="35">
        <v>1.0269999999999999</v>
      </c>
      <c r="G19856" s="34" t="s">
        <v>362</v>
      </c>
    </row>
    <row r="19857" spans="1:7">
      <c r="A19857" s="32">
        <v>2018</v>
      </c>
      <c r="B19857" s="32">
        <v>55026</v>
      </c>
      <c r="C19857" s="33" t="s">
        <v>561</v>
      </c>
      <c r="D19857" s="33" t="s">
        <v>562</v>
      </c>
      <c r="E19857" s="34">
        <v>1323</v>
      </c>
      <c r="F19857" s="35">
        <v>1.0269999999999999</v>
      </c>
      <c r="G19857" s="34" t="s">
        <v>362</v>
      </c>
    </row>
    <row r="19858" spans="1:7">
      <c r="A19858" s="32">
        <v>2018</v>
      </c>
      <c r="B19858" s="32">
        <v>55026</v>
      </c>
      <c r="C19858" s="33" t="s">
        <v>561</v>
      </c>
      <c r="D19858" s="33" t="s">
        <v>562</v>
      </c>
      <c r="E19858" s="34">
        <v>1321</v>
      </c>
      <c r="F19858" s="35">
        <v>1.0269999999999999</v>
      </c>
      <c r="G19858" s="34" t="s">
        <v>362</v>
      </c>
    </row>
    <row r="19859" spans="1:7">
      <c r="A19859" s="32">
        <v>2018</v>
      </c>
      <c r="B19859" s="32">
        <v>55026</v>
      </c>
      <c r="C19859" s="33" t="s">
        <v>561</v>
      </c>
      <c r="D19859" s="33" t="s">
        <v>562</v>
      </c>
      <c r="E19859" s="34">
        <v>15438</v>
      </c>
      <c r="F19859" s="35">
        <v>1.0269999999999999</v>
      </c>
      <c r="G19859" s="34" t="s">
        <v>362</v>
      </c>
    </row>
    <row r="19860" spans="1:7">
      <c r="A19860" s="32">
        <v>2018</v>
      </c>
      <c r="B19860" s="32">
        <v>55026</v>
      </c>
      <c r="C19860" s="33" t="s">
        <v>561</v>
      </c>
      <c r="D19860" s="33" t="s">
        <v>562</v>
      </c>
      <c r="E19860" s="34">
        <v>116421</v>
      </c>
      <c r="F19860" s="35">
        <v>1.028</v>
      </c>
      <c r="G19860" s="34" t="s">
        <v>362</v>
      </c>
    </row>
    <row r="19861" spans="1:7">
      <c r="A19861" s="32">
        <v>2018</v>
      </c>
      <c r="B19861" s="32">
        <v>55026</v>
      </c>
      <c r="C19861" s="33" t="s">
        <v>561</v>
      </c>
      <c r="D19861" s="33" t="s">
        <v>562</v>
      </c>
      <c r="E19861" s="34">
        <v>23377</v>
      </c>
      <c r="F19861" s="35">
        <v>1.026</v>
      </c>
      <c r="G19861" s="34" t="s">
        <v>362</v>
      </c>
    </row>
    <row r="19862" spans="1:7">
      <c r="A19862" s="32">
        <v>2018</v>
      </c>
      <c r="B19862" s="32">
        <v>55026</v>
      </c>
      <c r="C19862" s="33" t="s">
        <v>561</v>
      </c>
      <c r="D19862" s="33" t="s">
        <v>562</v>
      </c>
      <c r="E19862" s="34">
        <v>72659</v>
      </c>
      <c r="F19862" s="35">
        <v>1.028</v>
      </c>
      <c r="G19862" s="34" t="s">
        <v>362</v>
      </c>
    </row>
    <row r="19863" spans="1:7">
      <c r="A19863" s="32">
        <v>2018</v>
      </c>
      <c r="B19863" s="32">
        <v>55026</v>
      </c>
      <c r="C19863" s="33" t="s">
        <v>561</v>
      </c>
      <c r="D19863" s="33" t="s">
        <v>562</v>
      </c>
      <c r="E19863" s="34">
        <v>86830</v>
      </c>
      <c r="F19863" s="35">
        <v>1.026</v>
      </c>
      <c r="G19863" s="34" t="s">
        <v>362</v>
      </c>
    </row>
    <row r="19864" spans="1:7">
      <c r="A19864" s="32">
        <v>2018</v>
      </c>
      <c r="B19864" s="32">
        <v>55026</v>
      </c>
      <c r="C19864" s="33" t="s">
        <v>561</v>
      </c>
      <c r="D19864" s="33" t="s">
        <v>562</v>
      </c>
      <c r="E19864" s="34">
        <v>94194</v>
      </c>
      <c r="F19864" s="35">
        <v>1.0269999999999999</v>
      </c>
      <c r="G19864" s="34" t="s">
        <v>362</v>
      </c>
    </row>
    <row r="19865" spans="1:7">
      <c r="A19865" s="32">
        <v>2018</v>
      </c>
      <c r="B19865" s="32">
        <v>55026</v>
      </c>
      <c r="C19865" s="33" t="s">
        <v>561</v>
      </c>
      <c r="D19865" s="33" t="s">
        <v>562</v>
      </c>
      <c r="E19865" s="34">
        <v>99045</v>
      </c>
      <c r="F19865" s="35">
        <v>1.026</v>
      </c>
      <c r="G19865" s="34" t="s">
        <v>362</v>
      </c>
    </row>
    <row r="19866" spans="1:7">
      <c r="A19866" s="32">
        <v>2018</v>
      </c>
      <c r="B19866" s="32">
        <v>55040</v>
      </c>
      <c r="C19866" s="33" t="s">
        <v>561</v>
      </c>
      <c r="D19866" s="33" t="s">
        <v>562</v>
      </c>
      <c r="E19866" s="34">
        <v>147672</v>
      </c>
      <c r="F19866" s="35">
        <v>1.0309999999999999</v>
      </c>
      <c r="G19866" s="34" t="s">
        <v>362</v>
      </c>
    </row>
    <row r="19867" spans="1:7">
      <c r="A19867" s="32">
        <v>2018</v>
      </c>
      <c r="B19867" s="32">
        <v>55041</v>
      </c>
      <c r="C19867" s="33" t="s">
        <v>561</v>
      </c>
      <c r="D19867" s="33" t="s">
        <v>562</v>
      </c>
      <c r="E19867" s="34">
        <v>240227</v>
      </c>
      <c r="F19867" s="35">
        <v>1.03</v>
      </c>
      <c r="G19867" s="34" t="s">
        <v>362</v>
      </c>
    </row>
    <row r="19868" spans="1:7">
      <c r="A19868" s="32">
        <v>2018</v>
      </c>
      <c r="B19868" s="32">
        <v>55041</v>
      </c>
      <c r="C19868" s="33" t="s">
        <v>561</v>
      </c>
      <c r="D19868" s="33" t="s">
        <v>562</v>
      </c>
      <c r="E19868" s="34">
        <v>311203</v>
      </c>
      <c r="F19868" s="35">
        <v>1.0289999999999999</v>
      </c>
      <c r="G19868" s="34" t="s">
        <v>362</v>
      </c>
    </row>
    <row r="19869" spans="1:7">
      <c r="A19869" s="32">
        <v>2018</v>
      </c>
      <c r="B19869" s="32">
        <v>55042</v>
      </c>
      <c r="C19869" s="33" t="s">
        <v>561</v>
      </c>
      <c r="D19869" s="33" t="s">
        <v>562</v>
      </c>
      <c r="E19869" s="34">
        <v>2452133</v>
      </c>
      <c r="F19869" s="35">
        <v>1.0289999999999999</v>
      </c>
      <c r="G19869" s="34" t="s">
        <v>362</v>
      </c>
    </row>
    <row r="19870" spans="1:7">
      <c r="A19870" s="32">
        <v>2018</v>
      </c>
      <c r="B19870" s="32">
        <v>55047</v>
      </c>
      <c r="C19870" s="33" t="s">
        <v>561</v>
      </c>
      <c r="D19870" s="33" t="s">
        <v>562</v>
      </c>
      <c r="E19870" s="34">
        <v>3403775</v>
      </c>
      <c r="F19870" s="35">
        <v>1.03</v>
      </c>
      <c r="G19870" s="34" t="s">
        <v>362</v>
      </c>
    </row>
    <row r="19871" spans="1:7">
      <c r="A19871" s="32">
        <v>2018</v>
      </c>
      <c r="B19871" s="32">
        <v>55048</v>
      </c>
      <c r="C19871" s="33" t="s">
        <v>561</v>
      </c>
      <c r="D19871" s="33" t="s">
        <v>562</v>
      </c>
      <c r="E19871" s="34">
        <v>1206401</v>
      </c>
      <c r="F19871" s="35">
        <v>1.0269999999999999</v>
      </c>
      <c r="G19871" s="34" t="s">
        <v>362</v>
      </c>
    </row>
    <row r="19872" spans="1:7">
      <c r="A19872" s="32">
        <v>2018</v>
      </c>
      <c r="B19872" s="32">
        <v>55051</v>
      </c>
      <c r="C19872" s="33" t="s">
        <v>561</v>
      </c>
      <c r="D19872" s="33" t="s">
        <v>562</v>
      </c>
      <c r="E19872" s="34">
        <v>106997</v>
      </c>
      <c r="F19872" s="35">
        <v>1.014</v>
      </c>
      <c r="G19872" s="34" t="s">
        <v>362</v>
      </c>
    </row>
    <row r="19873" spans="1:7">
      <c r="A19873" s="32">
        <v>2018</v>
      </c>
      <c r="B19873" s="32">
        <v>55051</v>
      </c>
      <c r="C19873" s="33" t="s">
        <v>561</v>
      </c>
      <c r="D19873" s="33" t="s">
        <v>562</v>
      </c>
      <c r="E19873" s="34">
        <v>106622</v>
      </c>
      <c r="F19873" s="35">
        <v>1.032</v>
      </c>
      <c r="G19873" s="34" t="s">
        <v>362</v>
      </c>
    </row>
    <row r="19874" spans="1:7">
      <c r="A19874" s="32">
        <v>2018</v>
      </c>
      <c r="B19874" s="32">
        <v>55051</v>
      </c>
      <c r="C19874" s="33" t="s">
        <v>561</v>
      </c>
      <c r="D19874" s="33" t="s">
        <v>562</v>
      </c>
      <c r="E19874" s="34">
        <v>90144</v>
      </c>
      <c r="F19874" s="35">
        <v>1.032</v>
      </c>
      <c r="G19874" s="34" t="s">
        <v>362</v>
      </c>
    </row>
    <row r="19875" spans="1:7">
      <c r="A19875" s="32">
        <v>2018</v>
      </c>
      <c r="B19875" s="32">
        <v>55051</v>
      </c>
      <c r="C19875" s="33" t="s">
        <v>561</v>
      </c>
      <c r="D19875" s="33" t="s">
        <v>562</v>
      </c>
      <c r="E19875" s="34">
        <v>56510</v>
      </c>
      <c r="F19875" s="35">
        <v>1.032</v>
      </c>
      <c r="G19875" s="34" t="s">
        <v>362</v>
      </c>
    </row>
    <row r="19876" spans="1:7">
      <c r="A19876" s="32">
        <v>2018</v>
      </c>
      <c r="B19876" s="32">
        <v>55051</v>
      </c>
      <c r="C19876" s="33" t="s">
        <v>561</v>
      </c>
      <c r="D19876" s="33" t="s">
        <v>562</v>
      </c>
      <c r="E19876" s="34">
        <v>145394</v>
      </c>
      <c r="F19876" s="35">
        <v>1.032</v>
      </c>
      <c r="G19876" s="34" t="s">
        <v>362</v>
      </c>
    </row>
    <row r="19877" spans="1:7">
      <c r="A19877" s="32">
        <v>2018</v>
      </c>
      <c r="B19877" s="32">
        <v>55051</v>
      </c>
      <c r="C19877" s="33" t="s">
        <v>561</v>
      </c>
      <c r="D19877" s="33" t="s">
        <v>562</v>
      </c>
      <c r="E19877" s="34">
        <v>764266</v>
      </c>
      <c r="F19877" s="35">
        <v>1.014</v>
      </c>
      <c r="G19877" s="34" t="s">
        <v>362</v>
      </c>
    </row>
    <row r="19878" spans="1:7">
      <c r="A19878" s="32">
        <v>2018</v>
      </c>
      <c r="B19878" s="32">
        <v>55051</v>
      </c>
      <c r="C19878" s="33" t="s">
        <v>561</v>
      </c>
      <c r="D19878" s="33" t="s">
        <v>562</v>
      </c>
      <c r="E19878" s="34">
        <v>428975</v>
      </c>
      <c r="F19878" s="35">
        <v>1.032</v>
      </c>
      <c r="G19878" s="34" t="s">
        <v>362</v>
      </c>
    </row>
    <row r="19879" spans="1:7">
      <c r="A19879" s="32">
        <v>2018</v>
      </c>
      <c r="B19879" s="32">
        <v>55062</v>
      </c>
      <c r="C19879" s="33" t="s">
        <v>561</v>
      </c>
      <c r="D19879" s="33" t="s">
        <v>562</v>
      </c>
      <c r="E19879" s="34">
        <v>1173250</v>
      </c>
      <c r="F19879" s="35">
        <v>1.0209999999999999</v>
      </c>
      <c r="G19879" s="34" t="s">
        <v>362</v>
      </c>
    </row>
    <row r="19880" spans="1:7">
      <c r="A19880" s="32">
        <v>2018</v>
      </c>
      <c r="B19880" s="32">
        <v>55062</v>
      </c>
      <c r="C19880" s="33" t="s">
        <v>561</v>
      </c>
      <c r="D19880" s="33" t="s">
        <v>562</v>
      </c>
      <c r="E19880" s="34">
        <v>2022902</v>
      </c>
      <c r="F19880" s="35">
        <v>1.0209999999999999</v>
      </c>
      <c r="G19880" s="34" t="s">
        <v>362</v>
      </c>
    </row>
    <row r="19881" spans="1:7">
      <c r="A19881" s="32">
        <v>2018</v>
      </c>
      <c r="B19881" s="32">
        <v>55063</v>
      </c>
      <c r="C19881" s="33" t="s">
        <v>561</v>
      </c>
      <c r="D19881" s="33" t="s">
        <v>562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561</v>
      </c>
      <c r="D19882" s="33" t="s">
        <v>562</v>
      </c>
      <c r="E19882" s="34">
        <v>123628</v>
      </c>
      <c r="F19882" s="35">
        <v>1.03</v>
      </c>
      <c r="G19882" s="34" t="s">
        <v>362</v>
      </c>
    </row>
    <row r="19883" spans="1:7">
      <c r="A19883" s="32">
        <v>2018</v>
      </c>
      <c r="B19883" s="32">
        <v>55064</v>
      </c>
      <c r="C19883" s="33" t="s">
        <v>561</v>
      </c>
      <c r="D19883" s="33" t="s">
        <v>562</v>
      </c>
      <c r="E19883" s="34">
        <v>1460745</v>
      </c>
      <c r="F19883" s="35">
        <v>0.98699999999999999</v>
      </c>
      <c r="G19883" s="34" t="s">
        <v>362</v>
      </c>
    </row>
    <row r="19884" spans="1:7">
      <c r="A19884" s="32">
        <v>2018</v>
      </c>
      <c r="B19884" s="32">
        <v>55065</v>
      </c>
      <c r="C19884" s="33" t="s">
        <v>561</v>
      </c>
      <c r="D19884" s="33" t="s">
        <v>562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561</v>
      </c>
      <c r="D19885" s="33" t="s">
        <v>562</v>
      </c>
      <c r="E19885" s="34">
        <v>393802</v>
      </c>
      <c r="F19885" s="35">
        <v>1.0289999999999999</v>
      </c>
      <c r="G19885" s="34" t="s">
        <v>362</v>
      </c>
    </row>
    <row r="19886" spans="1:7">
      <c r="A19886" s="32">
        <v>2018</v>
      </c>
      <c r="B19886" s="32">
        <v>55075</v>
      </c>
      <c r="C19886" s="33" t="s">
        <v>561</v>
      </c>
      <c r="D19886" s="33" t="s">
        <v>562</v>
      </c>
      <c r="E19886" s="34">
        <v>1089983</v>
      </c>
      <c r="F19886" s="35">
        <v>1.0149999999999999</v>
      </c>
      <c r="G19886" s="34" t="s">
        <v>362</v>
      </c>
    </row>
    <row r="19887" spans="1:7">
      <c r="A19887" s="32">
        <v>2018</v>
      </c>
      <c r="B19887" s="32">
        <v>55076</v>
      </c>
      <c r="C19887" s="33" t="s">
        <v>360</v>
      </c>
      <c r="D19887" s="33" t="s">
        <v>352</v>
      </c>
      <c r="E19887" s="34">
        <v>317809</v>
      </c>
      <c r="F19887" s="35">
        <v>10.65</v>
      </c>
      <c r="G19887" s="34" t="s">
        <v>362</v>
      </c>
    </row>
    <row r="19888" spans="1:7">
      <c r="A19888" s="32">
        <v>2018</v>
      </c>
      <c r="B19888" s="32">
        <v>55076</v>
      </c>
      <c r="C19888" s="33" t="s">
        <v>561</v>
      </c>
      <c r="D19888" s="33" t="s">
        <v>562</v>
      </c>
      <c r="E19888" s="34">
        <v>5970</v>
      </c>
      <c r="F19888" s="35">
        <v>1.04</v>
      </c>
      <c r="G19888" s="34" t="s">
        <v>362</v>
      </c>
    </row>
    <row r="19889" spans="1:7">
      <c r="A19889" s="32">
        <v>2018</v>
      </c>
      <c r="B19889" s="32">
        <v>55077</v>
      </c>
      <c r="C19889" s="33" t="s">
        <v>561</v>
      </c>
      <c r="D19889" s="33" t="s">
        <v>562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561</v>
      </c>
      <c r="D19890" s="33" t="s">
        <v>562</v>
      </c>
      <c r="E19890" s="34">
        <v>1493611</v>
      </c>
      <c r="F19890" s="35">
        <v>1.0289999999999999</v>
      </c>
      <c r="G19890" s="34" t="s">
        <v>362</v>
      </c>
    </row>
    <row r="19891" spans="1:7">
      <c r="A19891" s="32">
        <v>2018</v>
      </c>
      <c r="B19891" s="32">
        <v>55081</v>
      </c>
      <c r="C19891" s="33" t="s">
        <v>561</v>
      </c>
      <c r="D19891" s="33" t="s">
        <v>562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561</v>
      </c>
      <c r="D19892" s="33" t="s">
        <v>562</v>
      </c>
      <c r="E19892" s="34">
        <v>1171758</v>
      </c>
      <c r="F19892" s="35">
        <v>1.0449999999999999</v>
      </c>
      <c r="G19892" s="34" t="s">
        <v>362</v>
      </c>
    </row>
    <row r="19893" spans="1:7">
      <c r="A19893" s="32">
        <v>2018</v>
      </c>
      <c r="B19893" s="32">
        <v>55087</v>
      </c>
      <c r="C19893" s="33" t="s">
        <v>561</v>
      </c>
      <c r="D19893" s="33" t="s">
        <v>562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561</v>
      </c>
      <c r="D19894" s="33" t="s">
        <v>562</v>
      </c>
      <c r="E19894" s="34">
        <v>2457855</v>
      </c>
      <c r="F19894" s="35">
        <v>1.0569999999999999</v>
      </c>
      <c r="G19894" s="34" t="s">
        <v>362</v>
      </c>
    </row>
    <row r="19895" spans="1:7">
      <c r="A19895" s="32">
        <v>2018</v>
      </c>
      <c r="B19895" s="32">
        <v>55089</v>
      </c>
      <c r="C19895" s="33" t="s">
        <v>561</v>
      </c>
      <c r="D19895" s="33" t="s">
        <v>562</v>
      </c>
      <c r="E19895" s="34">
        <v>3494414</v>
      </c>
      <c r="F19895" s="35">
        <v>1.03</v>
      </c>
      <c r="G19895" s="34" t="s">
        <v>362</v>
      </c>
    </row>
    <row r="19896" spans="1:7">
      <c r="A19896" s="32">
        <v>2018</v>
      </c>
      <c r="B19896" s="32">
        <v>55091</v>
      </c>
      <c r="C19896" s="33" t="s">
        <v>561</v>
      </c>
      <c r="D19896" s="33" t="s">
        <v>562</v>
      </c>
      <c r="E19896" s="34">
        <v>5909767</v>
      </c>
      <c r="F19896" s="35">
        <v>1.008</v>
      </c>
      <c r="G19896" s="34" t="s">
        <v>362</v>
      </c>
    </row>
    <row r="19897" spans="1:7">
      <c r="A19897" s="32">
        <v>2018</v>
      </c>
      <c r="B19897" s="32">
        <v>55097</v>
      </c>
      <c r="C19897" s="33" t="s">
        <v>561</v>
      </c>
      <c r="D19897" s="33" t="s">
        <v>562</v>
      </c>
      <c r="E19897" s="34">
        <v>4940664</v>
      </c>
      <c r="F19897" s="35">
        <v>1.032</v>
      </c>
      <c r="G19897" s="34" t="s">
        <v>362</v>
      </c>
    </row>
    <row r="19898" spans="1:7">
      <c r="A19898" s="32">
        <v>2018</v>
      </c>
      <c r="B19898" s="32">
        <v>55100</v>
      </c>
      <c r="C19898" s="33" t="s">
        <v>561</v>
      </c>
      <c r="D19898" s="33" t="s">
        <v>562</v>
      </c>
      <c r="E19898" s="34">
        <v>161309</v>
      </c>
      <c r="F19898" s="35">
        <v>1.0309999999999999</v>
      </c>
      <c r="G19898" s="34" t="s">
        <v>362</v>
      </c>
    </row>
    <row r="19899" spans="1:7">
      <c r="A19899" s="32">
        <v>2018</v>
      </c>
      <c r="B19899" s="32">
        <v>55103</v>
      </c>
      <c r="C19899" s="33" t="s">
        <v>561</v>
      </c>
      <c r="D19899" s="33" t="s">
        <v>562</v>
      </c>
      <c r="E19899" s="34">
        <v>2059082</v>
      </c>
      <c r="F19899" s="35">
        <v>1.046</v>
      </c>
      <c r="G19899" s="34" t="s">
        <v>362</v>
      </c>
    </row>
    <row r="19900" spans="1:7">
      <c r="A19900" s="32">
        <v>2018</v>
      </c>
      <c r="B19900" s="32">
        <v>55107</v>
      </c>
      <c r="C19900" s="33" t="s">
        <v>561</v>
      </c>
      <c r="D19900" s="33" t="s">
        <v>562</v>
      </c>
      <c r="E19900" s="34">
        <v>1975186</v>
      </c>
      <c r="F19900" s="35">
        <v>1.0289999999999999</v>
      </c>
      <c r="G19900" s="34" t="s">
        <v>362</v>
      </c>
    </row>
    <row r="19901" spans="1:7">
      <c r="A19901" s="32">
        <v>2018</v>
      </c>
      <c r="B19901" s="32">
        <v>55109</v>
      </c>
      <c r="C19901" s="33" t="s">
        <v>561</v>
      </c>
      <c r="D19901" s="33" t="s">
        <v>562</v>
      </c>
      <c r="E19901" s="34">
        <v>52688</v>
      </c>
      <c r="F19901" s="35">
        <v>1.0489999999999999</v>
      </c>
      <c r="G19901" s="34" t="s">
        <v>362</v>
      </c>
    </row>
    <row r="19902" spans="1:7">
      <c r="A19902" s="32">
        <v>2018</v>
      </c>
      <c r="B19902" s="32">
        <v>55110</v>
      </c>
      <c r="C19902" s="33" t="s">
        <v>561</v>
      </c>
      <c r="D19902" s="33" t="s">
        <v>562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561</v>
      </c>
      <c r="D19903" s="33" t="s">
        <v>562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561</v>
      </c>
      <c r="D19904" s="33" t="s">
        <v>562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561</v>
      </c>
      <c r="D19905" s="33" t="s">
        <v>562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561</v>
      </c>
      <c r="D19906" s="33" t="s">
        <v>562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561</v>
      </c>
      <c r="D19907" s="33" t="s">
        <v>562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561</v>
      </c>
      <c r="D19908" s="33" t="s">
        <v>562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561</v>
      </c>
      <c r="D19909" s="33" t="s">
        <v>562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561</v>
      </c>
      <c r="D19910" s="33" t="s">
        <v>562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561</v>
      </c>
      <c r="D19911" s="33" t="s">
        <v>562</v>
      </c>
      <c r="E19911" s="34">
        <v>838162</v>
      </c>
      <c r="F19911" s="35">
        <v>1.032</v>
      </c>
      <c r="G19911" s="34" t="s">
        <v>362</v>
      </c>
    </row>
    <row r="19912" spans="1:7">
      <c r="A19912" s="32">
        <v>2018</v>
      </c>
      <c r="B19912" s="32">
        <v>55116</v>
      </c>
      <c r="C19912" s="33" t="s">
        <v>561</v>
      </c>
      <c r="D19912" s="33" t="s">
        <v>562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561</v>
      </c>
      <c r="D19913" s="33" t="s">
        <v>562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561</v>
      </c>
      <c r="D19914" s="33" t="s">
        <v>562</v>
      </c>
      <c r="E19914" s="34">
        <v>634093</v>
      </c>
      <c r="F19914" s="35">
        <v>1.04</v>
      </c>
      <c r="G19914" s="34" t="s">
        <v>362</v>
      </c>
    </row>
    <row r="19915" spans="1:7">
      <c r="A19915" s="32">
        <v>2018</v>
      </c>
      <c r="B19915" s="32">
        <v>55117</v>
      </c>
      <c r="C19915" s="33" t="s">
        <v>561</v>
      </c>
      <c r="D19915" s="33" t="s">
        <v>562</v>
      </c>
      <c r="E19915" s="34">
        <v>326038</v>
      </c>
      <c r="F19915" s="35">
        <v>1.04</v>
      </c>
      <c r="G19915" s="34" t="s">
        <v>362</v>
      </c>
    </row>
    <row r="19916" spans="1:7">
      <c r="A19916" s="32">
        <v>2018</v>
      </c>
      <c r="B19916" s="32">
        <v>55117</v>
      </c>
      <c r="C19916" s="33" t="s">
        <v>561</v>
      </c>
      <c r="D19916" s="33" t="s">
        <v>562</v>
      </c>
      <c r="E19916" s="34">
        <v>671274</v>
      </c>
      <c r="F19916" s="35">
        <v>1.04</v>
      </c>
      <c r="G19916" s="34" t="s">
        <v>362</v>
      </c>
    </row>
    <row r="19917" spans="1:7">
      <c r="A19917" s="32">
        <v>2018</v>
      </c>
      <c r="B19917" s="32">
        <v>55117</v>
      </c>
      <c r="C19917" s="33" t="s">
        <v>561</v>
      </c>
      <c r="D19917" s="33" t="s">
        <v>562</v>
      </c>
      <c r="E19917" s="34">
        <v>79847</v>
      </c>
      <c r="F19917" s="35">
        <v>1.04</v>
      </c>
      <c r="G19917" s="34" t="s">
        <v>362</v>
      </c>
    </row>
    <row r="19918" spans="1:7">
      <c r="A19918" s="32">
        <v>2018</v>
      </c>
      <c r="B19918" s="32">
        <v>55117</v>
      </c>
      <c r="C19918" s="33" t="s">
        <v>561</v>
      </c>
      <c r="D19918" s="33" t="s">
        <v>562</v>
      </c>
      <c r="E19918" s="34">
        <v>121761</v>
      </c>
      <c r="F19918" s="35">
        <v>1.04</v>
      </c>
      <c r="G19918" s="34" t="s">
        <v>362</v>
      </c>
    </row>
    <row r="19919" spans="1:7">
      <c r="A19919" s="32">
        <v>2018</v>
      </c>
      <c r="B19919" s="32">
        <v>55123</v>
      </c>
      <c r="C19919" s="33" t="s">
        <v>561</v>
      </c>
      <c r="D19919" s="33" t="s">
        <v>562</v>
      </c>
      <c r="E19919" s="34">
        <v>3080499</v>
      </c>
      <c r="F19919" s="35">
        <v>1.03</v>
      </c>
      <c r="G19919" s="34" t="s">
        <v>362</v>
      </c>
    </row>
    <row r="19920" spans="1:7">
      <c r="A19920" s="32">
        <v>2018</v>
      </c>
      <c r="B19920" s="32">
        <v>55124</v>
      </c>
      <c r="C19920" s="33" t="s">
        <v>561</v>
      </c>
      <c r="D19920" s="33" t="s">
        <v>562</v>
      </c>
      <c r="E19920" s="34">
        <v>2096439</v>
      </c>
      <c r="F19920" s="35">
        <v>1.0169999999999999</v>
      </c>
      <c r="G19920" s="34" t="s">
        <v>362</v>
      </c>
    </row>
    <row r="19921" spans="1:7">
      <c r="A19921" s="32">
        <v>2018</v>
      </c>
      <c r="B19921" s="32">
        <v>55126</v>
      </c>
      <c r="C19921" s="33" t="s">
        <v>561</v>
      </c>
      <c r="D19921" s="33" t="s">
        <v>562</v>
      </c>
      <c r="E19921" s="34">
        <v>2143434</v>
      </c>
      <c r="F19921" s="35">
        <v>1.0269999999999999</v>
      </c>
      <c r="G19921" s="34" t="s">
        <v>362</v>
      </c>
    </row>
    <row r="19922" spans="1:7">
      <c r="A19922" s="32">
        <v>2018</v>
      </c>
      <c r="B19922" s="32">
        <v>55127</v>
      </c>
      <c r="C19922" s="33" t="s">
        <v>561</v>
      </c>
      <c r="D19922" s="33" t="s">
        <v>562</v>
      </c>
      <c r="E19922" s="34">
        <v>444670</v>
      </c>
      <c r="F19922" s="35">
        <v>1.087</v>
      </c>
      <c r="G19922" s="34" t="s">
        <v>362</v>
      </c>
    </row>
    <row r="19923" spans="1:7">
      <c r="A19923" s="32">
        <v>2018</v>
      </c>
      <c r="B19923" s="32">
        <v>55128</v>
      </c>
      <c r="C19923" s="33" t="s">
        <v>561</v>
      </c>
      <c r="D19923" s="33" t="s">
        <v>562</v>
      </c>
      <c r="E19923" s="34">
        <v>962</v>
      </c>
      <c r="F19923" s="35">
        <v>1.03</v>
      </c>
      <c r="G19923" s="34" t="s">
        <v>362</v>
      </c>
    </row>
    <row r="19924" spans="1:7">
      <c r="A19924" s="32">
        <v>2018</v>
      </c>
      <c r="B19924" s="32">
        <v>55128</v>
      </c>
      <c r="C19924" s="33" t="s">
        <v>561</v>
      </c>
      <c r="D19924" s="33" t="s">
        <v>562</v>
      </c>
      <c r="E19924" s="34">
        <v>350834</v>
      </c>
      <c r="F19924" s="35">
        <v>1.03</v>
      </c>
      <c r="G19924" s="34" t="s">
        <v>362</v>
      </c>
    </row>
    <row r="19925" spans="1:7">
      <c r="A19925" s="32">
        <v>2018</v>
      </c>
      <c r="B19925" s="32">
        <v>55129</v>
      </c>
      <c r="C19925" s="33" t="s">
        <v>561</v>
      </c>
      <c r="D19925" s="33" t="s">
        <v>562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561</v>
      </c>
      <c r="D19926" s="33" t="s">
        <v>562</v>
      </c>
      <c r="E19926" s="34">
        <v>5139116</v>
      </c>
      <c r="F19926" s="35">
        <v>1</v>
      </c>
      <c r="G19926" s="34" t="s">
        <v>362</v>
      </c>
    </row>
    <row r="19927" spans="1:7">
      <c r="A19927" s="32">
        <v>2018</v>
      </c>
      <c r="B19927" s="32">
        <v>55132</v>
      </c>
      <c r="C19927" s="33" t="s">
        <v>561</v>
      </c>
      <c r="D19927" s="33" t="s">
        <v>562</v>
      </c>
      <c r="E19927" s="34">
        <v>961738</v>
      </c>
      <c r="F19927" s="35">
        <v>1.002</v>
      </c>
      <c r="G19927" s="34" t="s">
        <v>362</v>
      </c>
    </row>
    <row r="19928" spans="1:7">
      <c r="A19928" s="32">
        <v>2018</v>
      </c>
      <c r="B19928" s="32">
        <v>55132</v>
      </c>
      <c r="C19928" s="33" t="s">
        <v>561</v>
      </c>
      <c r="D19928" s="33" t="s">
        <v>562</v>
      </c>
      <c r="E19928" s="34">
        <v>2710738</v>
      </c>
      <c r="F19928" s="35">
        <v>1.0289999999999999</v>
      </c>
      <c r="G19928" s="34" t="s">
        <v>362</v>
      </c>
    </row>
    <row r="19929" spans="1:7">
      <c r="A19929" s="32">
        <v>2018</v>
      </c>
      <c r="B19929" s="32">
        <v>55135</v>
      </c>
      <c r="C19929" s="33" t="s">
        <v>561</v>
      </c>
      <c r="D19929" s="33" t="s">
        <v>562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561</v>
      </c>
      <c r="D19930" s="33" t="s">
        <v>562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561</v>
      </c>
      <c r="D19931" s="33" t="s">
        <v>562</v>
      </c>
      <c r="E19931" s="34">
        <v>2134259</v>
      </c>
      <c r="F19931" s="35">
        <v>1.0209999999999999</v>
      </c>
      <c r="G19931" s="34" t="s">
        <v>362</v>
      </c>
    </row>
    <row r="19932" spans="1:7">
      <c r="A19932" s="32">
        <v>2018</v>
      </c>
      <c r="B19932" s="32">
        <v>55141</v>
      </c>
      <c r="C19932" s="33" t="s">
        <v>561</v>
      </c>
      <c r="D19932" s="33" t="s">
        <v>562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561</v>
      </c>
      <c r="D19933" s="33" t="s">
        <v>562</v>
      </c>
      <c r="E19933" s="34">
        <v>946323</v>
      </c>
      <c r="F19933" s="35">
        <v>1.032</v>
      </c>
      <c r="G19933" s="34" t="s">
        <v>362</v>
      </c>
    </row>
    <row r="19934" spans="1:7">
      <c r="A19934" s="32">
        <v>2018</v>
      </c>
      <c r="B19934" s="32">
        <v>55144</v>
      </c>
      <c r="C19934" s="33" t="s">
        <v>561</v>
      </c>
      <c r="D19934" s="33" t="s">
        <v>562</v>
      </c>
      <c r="E19934" s="34">
        <v>2736655</v>
      </c>
      <c r="F19934" s="35">
        <v>1.032</v>
      </c>
      <c r="G19934" s="34" t="s">
        <v>362</v>
      </c>
    </row>
    <row r="19935" spans="1:7">
      <c r="A19935" s="32">
        <v>2018</v>
      </c>
      <c r="B19935" s="32">
        <v>55146</v>
      </c>
      <c r="C19935" s="33" t="s">
        <v>561</v>
      </c>
      <c r="D19935" s="33" t="s">
        <v>562</v>
      </c>
      <c r="E19935" s="34">
        <v>3857802</v>
      </c>
      <c r="F19935" s="35">
        <v>1.0269999999999999</v>
      </c>
      <c r="G19935" s="34" t="s">
        <v>362</v>
      </c>
    </row>
    <row r="19936" spans="1:7">
      <c r="A19936" s="32">
        <v>2018</v>
      </c>
      <c r="B19936" s="32">
        <v>55148</v>
      </c>
      <c r="C19936" s="33" t="s">
        <v>561</v>
      </c>
      <c r="D19936" s="33" t="s">
        <v>562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561</v>
      </c>
      <c r="D19937" s="33" t="s">
        <v>562</v>
      </c>
      <c r="E19937" s="34">
        <v>3456409</v>
      </c>
      <c r="F19937" s="35">
        <v>1.026</v>
      </c>
      <c r="G19937" s="34" t="s">
        <v>362</v>
      </c>
    </row>
    <row r="19938" spans="1:7">
      <c r="A19938" s="32">
        <v>2018</v>
      </c>
      <c r="B19938" s="32">
        <v>55151</v>
      </c>
      <c r="C19938" s="33" t="s">
        <v>561</v>
      </c>
      <c r="D19938" s="33" t="s">
        <v>562</v>
      </c>
      <c r="E19938" s="34">
        <v>1563643</v>
      </c>
      <c r="F19938" s="35">
        <v>1.0409999999999999</v>
      </c>
      <c r="G19938" s="34" t="s">
        <v>362</v>
      </c>
    </row>
    <row r="19939" spans="1:7">
      <c r="A19939" s="32">
        <v>2018</v>
      </c>
      <c r="B19939" s="32">
        <v>55153</v>
      </c>
      <c r="C19939" s="33" t="s">
        <v>561</v>
      </c>
      <c r="D19939" s="33" t="s">
        <v>562</v>
      </c>
      <c r="E19939" s="34">
        <v>4367800</v>
      </c>
      <c r="F19939" s="35">
        <v>1.0429999999999999</v>
      </c>
      <c r="G19939" s="34" t="s">
        <v>362</v>
      </c>
    </row>
    <row r="19940" spans="1:7">
      <c r="A19940" s="32">
        <v>2018</v>
      </c>
      <c r="B19940" s="32">
        <v>55154</v>
      </c>
      <c r="C19940" s="33" t="s">
        <v>561</v>
      </c>
      <c r="D19940" s="33" t="s">
        <v>562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561</v>
      </c>
      <c r="D19941" s="33" t="s">
        <v>562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561</v>
      </c>
      <c r="D19942" s="33" t="s">
        <v>562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561</v>
      </c>
      <c r="D19943" s="33" t="s">
        <v>562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561</v>
      </c>
      <c r="D19944" s="33" t="s">
        <v>562</v>
      </c>
      <c r="E19944" s="34">
        <v>3661157</v>
      </c>
      <c r="F19944" s="35">
        <v>1.022</v>
      </c>
      <c r="G19944" s="34" t="s">
        <v>362</v>
      </c>
    </row>
    <row r="19945" spans="1:7">
      <c r="A19945" s="32">
        <v>2018</v>
      </c>
      <c r="B19945" s="32">
        <v>55168</v>
      </c>
      <c r="C19945" s="33" t="s">
        <v>561</v>
      </c>
      <c r="D19945" s="33" t="s">
        <v>562</v>
      </c>
      <c r="E19945" s="34">
        <v>1972280</v>
      </c>
      <c r="F19945" s="35">
        <v>1.0289999999999999</v>
      </c>
      <c r="G19945" s="34" t="s">
        <v>362</v>
      </c>
    </row>
    <row r="19946" spans="1:7">
      <c r="A19946" s="32">
        <v>2018</v>
      </c>
      <c r="B19946" s="32">
        <v>55170</v>
      </c>
      <c r="C19946" s="33" t="s">
        <v>561</v>
      </c>
      <c r="D19946" s="33" t="s">
        <v>562</v>
      </c>
      <c r="E19946" s="34">
        <v>3061554</v>
      </c>
      <c r="F19946" s="35">
        <v>1.0289999999999999</v>
      </c>
      <c r="G19946" s="34" t="s">
        <v>362</v>
      </c>
    </row>
    <row r="19947" spans="1:7">
      <c r="A19947" s="32">
        <v>2018</v>
      </c>
      <c r="B19947" s="32">
        <v>55172</v>
      </c>
      <c r="C19947" s="33" t="s">
        <v>561</v>
      </c>
      <c r="D19947" s="33" t="s">
        <v>562</v>
      </c>
      <c r="E19947" s="34">
        <v>3409501</v>
      </c>
      <c r="F19947" s="35">
        <v>1.022</v>
      </c>
      <c r="G19947" s="34" t="s">
        <v>362</v>
      </c>
    </row>
    <row r="19948" spans="1:7">
      <c r="A19948" s="32">
        <v>2018</v>
      </c>
      <c r="B19948" s="32">
        <v>55173</v>
      </c>
      <c r="C19948" s="33" t="s">
        <v>561</v>
      </c>
      <c r="D19948" s="33" t="s">
        <v>562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561</v>
      </c>
      <c r="D19949" s="33" t="s">
        <v>562</v>
      </c>
      <c r="E19949" s="34">
        <v>788952</v>
      </c>
      <c r="F19949" s="35">
        <v>0.998</v>
      </c>
      <c r="G19949" s="34" t="s">
        <v>362</v>
      </c>
    </row>
    <row r="19950" spans="1:7">
      <c r="A19950" s="32">
        <v>2018</v>
      </c>
      <c r="B19950" s="32">
        <v>55176</v>
      </c>
      <c r="C19950" s="33" t="s">
        <v>561</v>
      </c>
      <c r="D19950" s="33" t="s">
        <v>562</v>
      </c>
      <c r="E19950" s="34">
        <v>455786</v>
      </c>
      <c r="F19950" s="35">
        <v>1.02</v>
      </c>
      <c r="G19950" s="34" t="s">
        <v>362</v>
      </c>
    </row>
    <row r="19951" spans="1:7">
      <c r="A19951" s="32">
        <v>2018</v>
      </c>
      <c r="B19951" s="32">
        <v>55176</v>
      </c>
      <c r="C19951" s="33" t="s">
        <v>561</v>
      </c>
      <c r="D19951" s="33" t="s">
        <v>562</v>
      </c>
      <c r="E19951" s="34">
        <v>168069</v>
      </c>
      <c r="F19951" s="35">
        <v>1.0249999999999999</v>
      </c>
      <c r="G19951" s="34" t="s">
        <v>362</v>
      </c>
    </row>
    <row r="19952" spans="1:7">
      <c r="A19952" s="32">
        <v>2018</v>
      </c>
      <c r="B19952" s="32">
        <v>55176</v>
      </c>
      <c r="C19952" s="33" t="s">
        <v>561</v>
      </c>
      <c r="D19952" s="33" t="s">
        <v>562</v>
      </c>
      <c r="E19952" s="34">
        <v>193682</v>
      </c>
      <c r="F19952" s="35">
        <v>1.0209999999999999</v>
      </c>
      <c r="G19952" s="34" t="s">
        <v>362</v>
      </c>
    </row>
    <row r="19953" spans="1:7">
      <c r="A19953" s="32">
        <v>2018</v>
      </c>
      <c r="B19953" s="32">
        <v>55176</v>
      </c>
      <c r="C19953" s="33" t="s">
        <v>561</v>
      </c>
      <c r="D19953" s="33" t="s">
        <v>562</v>
      </c>
      <c r="E19953" s="34">
        <v>385896</v>
      </c>
      <c r="F19953" s="35">
        <v>1.0209999999999999</v>
      </c>
      <c r="G19953" s="34" t="s">
        <v>362</v>
      </c>
    </row>
    <row r="19954" spans="1:7">
      <c r="A19954" s="32">
        <v>2018</v>
      </c>
      <c r="B19954" s="32">
        <v>55176</v>
      </c>
      <c r="C19954" s="33" t="s">
        <v>561</v>
      </c>
      <c r="D19954" s="33" t="s">
        <v>562</v>
      </c>
      <c r="E19954" s="34">
        <v>83315</v>
      </c>
      <c r="F19954" s="35">
        <v>1.02</v>
      </c>
      <c r="G19954" s="34" t="s">
        <v>362</v>
      </c>
    </row>
    <row r="19955" spans="1:7">
      <c r="A19955" s="32">
        <v>2018</v>
      </c>
      <c r="B19955" s="32">
        <v>55176</v>
      </c>
      <c r="C19955" s="33" t="s">
        <v>561</v>
      </c>
      <c r="D19955" s="33" t="s">
        <v>562</v>
      </c>
      <c r="E19955" s="34">
        <v>79950</v>
      </c>
      <c r="F19955" s="35">
        <v>1.0249999999999999</v>
      </c>
      <c r="G19955" s="34" t="s">
        <v>362</v>
      </c>
    </row>
    <row r="19956" spans="1:7">
      <c r="A19956" s="32">
        <v>2018</v>
      </c>
      <c r="B19956" s="32">
        <v>55178</v>
      </c>
      <c r="C19956" s="33" t="s">
        <v>561</v>
      </c>
      <c r="D19956" s="33" t="s">
        <v>562</v>
      </c>
      <c r="E19956" s="34">
        <v>2000154</v>
      </c>
      <c r="F19956" s="35">
        <v>1.0509999999999999</v>
      </c>
      <c r="G19956" s="34" t="s">
        <v>362</v>
      </c>
    </row>
    <row r="19957" spans="1:7">
      <c r="A19957" s="32">
        <v>2018</v>
      </c>
      <c r="B19957" s="32">
        <v>55179</v>
      </c>
      <c r="C19957" s="33" t="s">
        <v>561</v>
      </c>
      <c r="D19957" s="33" t="s">
        <v>562</v>
      </c>
      <c r="E19957" s="34">
        <v>1284457</v>
      </c>
      <c r="F19957" s="35">
        <v>1.0449999999999999</v>
      </c>
      <c r="G19957" s="34" t="s">
        <v>362</v>
      </c>
    </row>
    <row r="19958" spans="1:7">
      <c r="A19958" s="32">
        <v>2018</v>
      </c>
      <c r="B19958" s="32">
        <v>55182</v>
      </c>
      <c r="C19958" s="33" t="s">
        <v>561</v>
      </c>
      <c r="D19958" s="33" t="s">
        <v>562</v>
      </c>
      <c r="E19958" s="34">
        <v>1623908</v>
      </c>
      <c r="F19958" s="35">
        <v>1.03</v>
      </c>
      <c r="G19958" s="34" t="s">
        <v>362</v>
      </c>
    </row>
    <row r="19959" spans="1:7">
      <c r="A19959" s="32">
        <v>2018</v>
      </c>
      <c r="B19959" s="32">
        <v>55183</v>
      </c>
      <c r="C19959" s="33" t="s">
        <v>561</v>
      </c>
      <c r="D19959" s="33" t="s">
        <v>562</v>
      </c>
      <c r="E19959" s="34">
        <v>2292167</v>
      </c>
      <c r="F19959" s="35">
        <v>1.054</v>
      </c>
      <c r="G19959" s="34" t="s">
        <v>362</v>
      </c>
    </row>
    <row r="19960" spans="1:7">
      <c r="A19960" s="32">
        <v>2018</v>
      </c>
      <c r="B19960" s="32">
        <v>55187</v>
      </c>
      <c r="C19960" s="33" t="s">
        <v>561</v>
      </c>
      <c r="D19960" s="33" t="s">
        <v>562</v>
      </c>
      <c r="E19960" s="34">
        <v>4914592</v>
      </c>
      <c r="F19960" s="35">
        <v>1.0229999999999999</v>
      </c>
      <c r="G19960" s="34" t="s">
        <v>362</v>
      </c>
    </row>
    <row r="19961" spans="1:7">
      <c r="A19961" s="32">
        <v>2018</v>
      </c>
      <c r="B19961" s="32">
        <v>55188</v>
      </c>
      <c r="C19961" s="33" t="s">
        <v>561</v>
      </c>
      <c r="D19961" s="33" t="s">
        <v>562</v>
      </c>
      <c r="E19961" s="34">
        <v>52733</v>
      </c>
      <c r="F19961" s="35">
        <v>1.0549999999999999</v>
      </c>
      <c r="G19961" s="34" t="s">
        <v>362</v>
      </c>
    </row>
    <row r="19962" spans="1:7">
      <c r="A19962" s="32">
        <v>2018</v>
      </c>
      <c r="B19962" s="32">
        <v>55193</v>
      </c>
      <c r="C19962" s="33" t="s">
        <v>561</v>
      </c>
      <c r="D19962" s="33" t="s">
        <v>562</v>
      </c>
      <c r="E19962" s="34">
        <v>2652326</v>
      </c>
      <c r="F19962" s="35">
        <v>1.0509999999999999</v>
      </c>
      <c r="G19962" s="34" t="s">
        <v>362</v>
      </c>
    </row>
    <row r="19963" spans="1:7">
      <c r="A19963" s="32">
        <v>2018</v>
      </c>
      <c r="B19963" s="32">
        <v>55197</v>
      </c>
      <c r="C19963" s="33" t="s">
        <v>561</v>
      </c>
      <c r="D19963" s="33" t="s">
        <v>562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561</v>
      </c>
      <c r="D19964" s="33" t="s">
        <v>562</v>
      </c>
      <c r="E19964" s="34">
        <v>969090</v>
      </c>
      <c r="F19964" s="35">
        <v>1.081</v>
      </c>
      <c r="G19964" s="34" t="s">
        <v>362</v>
      </c>
    </row>
    <row r="19965" spans="1:7">
      <c r="A19965" s="32">
        <v>2018</v>
      </c>
      <c r="B19965" s="32">
        <v>55199</v>
      </c>
      <c r="C19965" s="33" t="s">
        <v>561</v>
      </c>
      <c r="D19965" s="33" t="s">
        <v>562</v>
      </c>
      <c r="E19965" s="34">
        <v>1071423</v>
      </c>
      <c r="F19965" s="35">
        <v>1.0509999999999999</v>
      </c>
      <c r="G19965" s="34" t="s">
        <v>362</v>
      </c>
    </row>
    <row r="19966" spans="1:7">
      <c r="A19966" s="32">
        <v>2018</v>
      </c>
      <c r="B19966" s="32">
        <v>55201</v>
      </c>
      <c r="C19966" s="33" t="s">
        <v>561</v>
      </c>
      <c r="D19966" s="33" t="s">
        <v>562</v>
      </c>
      <c r="E19966" s="34">
        <v>107432</v>
      </c>
      <c r="F19966" s="35">
        <v>1.0289999999999999</v>
      </c>
      <c r="G19966" s="34" t="s">
        <v>362</v>
      </c>
    </row>
    <row r="19967" spans="1:7">
      <c r="A19967" s="32">
        <v>2018</v>
      </c>
      <c r="B19967" s="32">
        <v>55202</v>
      </c>
      <c r="C19967" s="33" t="s">
        <v>561</v>
      </c>
      <c r="D19967" s="33" t="s">
        <v>562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561</v>
      </c>
      <c r="D19968" s="33" t="s">
        <v>562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561</v>
      </c>
      <c r="D19969" s="33" t="s">
        <v>562</v>
      </c>
      <c r="E19969" s="34">
        <v>1419811</v>
      </c>
      <c r="F19969" s="35">
        <v>1.0229999999999999</v>
      </c>
      <c r="G19969" s="34" t="s">
        <v>362</v>
      </c>
    </row>
    <row r="19970" spans="1:7">
      <c r="A19970" s="32">
        <v>2018</v>
      </c>
      <c r="B19970" s="32">
        <v>55210</v>
      </c>
      <c r="C19970" s="33" t="s">
        <v>561</v>
      </c>
      <c r="D19970" s="33" t="s">
        <v>562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561</v>
      </c>
      <c r="D19971" s="33" t="s">
        <v>562</v>
      </c>
      <c r="E19971" s="34">
        <v>1166886</v>
      </c>
      <c r="F19971" s="35">
        <v>1.0289999999999999</v>
      </c>
      <c r="G19971" s="34" t="s">
        <v>362</v>
      </c>
    </row>
    <row r="19972" spans="1:7">
      <c r="A19972" s="32">
        <v>2018</v>
      </c>
      <c r="B19972" s="32">
        <v>55212</v>
      </c>
      <c r="C19972" s="33" t="s">
        <v>561</v>
      </c>
      <c r="D19972" s="33" t="s">
        <v>562</v>
      </c>
      <c r="E19972" s="34">
        <v>2107046</v>
      </c>
      <c r="F19972" s="35">
        <v>1.03</v>
      </c>
      <c r="G19972" s="34" t="s">
        <v>362</v>
      </c>
    </row>
    <row r="19973" spans="1:7">
      <c r="A19973" s="32">
        <v>2018</v>
      </c>
      <c r="B19973" s="32">
        <v>55215</v>
      </c>
      <c r="C19973" s="33" t="s">
        <v>561</v>
      </c>
      <c r="D19973" s="33" t="s">
        <v>562</v>
      </c>
      <c r="E19973" s="34">
        <v>4869700</v>
      </c>
      <c r="F19973" s="35">
        <v>1.04</v>
      </c>
      <c r="G19973" s="34" t="s">
        <v>362</v>
      </c>
    </row>
    <row r="19974" spans="1:7">
      <c r="A19974" s="32">
        <v>2018</v>
      </c>
      <c r="B19974" s="32">
        <v>55217</v>
      </c>
      <c r="C19974" s="33" t="s">
        <v>561</v>
      </c>
      <c r="D19974" s="33" t="s">
        <v>562</v>
      </c>
      <c r="E19974" s="34">
        <v>2427378</v>
      </c>
      <c r="F19974" s="35">
        <v>1.0429999999999999</v>
      </c>
      <c r="G19974" s="34" t="s">
        <v>362</v>
      </c>
    </row>
    <row r="19975" spans="1:7">
      <c r="A19975" s="32">
        <v>2018</v>
      </c>
      <c r="B19975" s="32">
        <v>55218</v>
      </c>
      <c r="C19975" s="33" t="s">
        <v>561</v>
      </c>
      <c r="D19975" s="33" t="s">
        <v>562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561</v>
      </c>
      <c r="D19976" s="33" t="s">
        <v>562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561</v>
      </c>
      <c r="D19977" s="33" t="s">
        <v>562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561</v>
      </c>
      <c r="D19978" s="33" t="s">
        <v>562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561</v>
      </c>
      <c r="D19979" s="33" t="s">
        <v>562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561</v>
      </c>
      <c r="D19980" s="33" t="s">
        <v>562</v>
      </c>
      <c r="E19980" s="34">
        <v>19949</v>
      </c>
      <c r="F19980" s="35">
        <v>1.0649999999999999</v>
      </c>
      <c r="G19980" s="34" t="s">
        <v>362</v>
      </c>
    </row>
    <row r="19981" spans="1:7">
      <c r="A19981" s="32">
        <v>2018</v>
      </c>
      <c r="B19981" s="32">
        <v>55223</v>
      </c>
      <c r="C19981" s="33" t="s">
        <v>561</v>
      </c>
      <c r="D19981" s="33" t="s">
        <v>562</v>
      </c>
      <c r="E19981" s="34">
        <v>35462</v>
      </c>
      <c r="F19981" s="35">
        <v>1</v>
      </c>
      <c r="G19981" s="34" t="s">
        <v>362</v>
      </c>
    </row>
    <row r="19982" spans="1:7">
      <c r="A19982" s="32">
        <v>2018</v>
      </c>
      <c r="B19982" s="32">
        <v>55223</v>
      </c>
      <c r="C19982" s="33" t="s">
        <v>561</v>
      </c>
      <c r="D19982" s="33" t="s">
        <v>562</v>
      </c>
      <c r="E19982" s="34">
        <v>36233</v>
      </c>
      <c r="F19982" s="35">
        <v>1.028</v>
      </c>
      <c r="G19982" s="34" t="s">
        <v>362</v>
      </c>
    </row>
    <row r="19983" spans="1:7">
      <c r="A19983" s="32">
        <v>2018</v>
      </c>
      <c r="B19983" s="32">
        <v>55223</v>
      </c>
      <c r="C19983" s="33" t="s">
        <v>561</v>
      </c>
      <c r="D19983" s="33" t="s">
        <v>562</v>
      </c>
      <c r="E19983" s="34">
        <v>96355</v>
      </c>
      <c r="F19983" s="35">
        <v>1</v>
      </c>
      <c r="G19983" s="34" t="s">
        <v>362</v>
      </c>
    </row>
    <row r="19984" spans="1:7">
      <c r="A19984" s="32">
        <v>2018</v>
      </c>
      <c r="B19984" s="32">
        <v>55223</v>
      </c>
      <c r="C19984" s="33" t="s">
        <v>561</v>
      </c>
      <c r="D19984" s="33" t="s">
        <v>562</v>
      </c>
      <c r="E19984" s="34">
        <v>107647</v>
      </c>
      <c r="F19984" s="35">
        <v>1.038</v>
      </c>
      <c r="G19984" s="34" t="s">
        <v>362</v>
      </c>
    </row>
    <row r="19985" spans="1:7">
      <c r="A19985" s="32">
        <v>2018</v>
      </c>
      <c r="B19985" s="32">
        <v>55223</v>
      </c>
      <c r="C19985" s="33" t="s">
        <v>561</v>
      </c>
      <c r="D19985" s="33" t="s">
        <v>562</v>
      </c>
      <c r="E19985" s="34">
        <v>126523</v>
      </c>
      <c r="F19985" s="35">
        <v>1.022</v>
      </c>
      <c r="G19985" s="34" t="s">
        <v>362</v>
      </c>
    </row>
    <row r="19986" spans="1:7">
      <c r="A19986" s="32">
        <v>2018</v>
      </c>
      <c r="B19986" s="32">
        <v>55223</v>
      </c>
      <c r="C19986" s="33" t="s">
        <v>561</v>
      </c>
      <c r="D19986" s="33" t="s">
        <v>562</v>
      </c>
      <c r="E19986" s="34">
        <v>231497</v>
      </c>
      <c r="F19986" s="35">
        <v>1.02</v>
      </c>
      <c r="G19986" s="34" t="s">
        <v>362</v>
      </c>
    </row>
    <row r="19987" spans="1:7">
      <c r="A19987" s="32">
        <v>2018</v>
      </c>
      <c r="B19987" s="32">
        <v>55223</v>
      </c>
      <c r="C19987" s="33" t="s">
        <v>561</v>
      </c>
      <c r="D19987" s="33" t="s">
        <v>562</v>
      </c>
      <c r="E19987" s="34">
        <v>145732</v>
      </c>
      <c r="F19987" s="35">
        <v>1.0149999999999999</v>
      </c>
      <c r="G19987" s="34" t="s">
        <v>362</v>
      </c>
    </row>
    <row r="19988" spans="1:7">
      <c r="A19988" s="32">
        <v>2018</v>
      </c>
      <c r="B19988" s="32">
        <v>55223</v>
      </c>
      <c r="C19988" s="33" t="s">
        <v>561</v>
      </c>
      <c r="D19988" s="33" t="s">
        <v>562</v>
      </c>
      <c r="E19988" s="34">
        <v>164490</v>
      </c>
      <c r="F19988" s="35">
        <v>1.0209999999999999</v>
      </c>
      <c r="G19988" s="34" t="s">
        <v>362</v>
      </c>
    </row>
    <row r="19989" spans="1:7">
      <c r="A19989" s="32">
        <v>2018</v>
      </c>
      <c r="B19989" s="32">
        <v>55223</v>
      </c>
      <c r="C19989" s="33" t="s">
        <v>561</v>
      </c>
      <c r="D19989" s="33" t="s">
        <v>562</v>
      </c>
      <c r="E19989" s="34">
        <v>174514</v>
      </c>
      <c r="F19989" s="35">
        <v>1.0189999999999999</v>
      </c>
      <c r="G19989" s="34" t="s">
        <v>362</v>
      </c>
    </row>
    <row r="19990" spans="1:7">
      <c r="A19990" s="32">
        <v>2018</v>
      </c>
      <c r="B19990" s="32">
        <v>55223</v>
      </c>
      <c r="C19990" s="33" t="s">
        <v>561</v>
      </c>
      <c r="D19990" s="33" t="s">
        <v>562</v>
      </c>
      <c r="E19990" s="34">
        <v>214047</v>
      </c>
      <c r="F19990" s="35">
        <v>1.026</v>
      </c>
      <c r="G19990" s="34" t="s">
        <v>362</v>
      </c>
    </row>
    <row r="19991" spans="1:7">
      <c r="A19991" s="32">
        <v>2018</v>
      </c>
      <c r="B19991" s="32">
        <v>55223</v>
      </c>
      <c r="C19991" s="33" t="s">
        <v>561</v>
      </c>
      <c r="D19991" s="33" t="s">
        <v>562</v>
      </c>
      <c r="E19991" s="34">
        <v>219741</v>
      </c>
      <c r="F19991" s="35">
        <v>1.022</v>
      </c>
      <c r="G19991" s="34" t="s">
        <v>362</v>
      </c>
    </row>
    <row r="19992" spans="1:7">
      <c r="A19992" s="32">
        <v>2018</v>
      </c>
      <c r="B19992" s="32">
        <v>55223</v>
      </c>
      <c r="C19992" s="33" t="s">
        <v>561</v>
      </c>
      <c r="D19992" s="33" t="s">
        <v>562</v>
      </c>
      <c r="E19992" s="34">
        <v>134189</v>
      </c>
      <c r="F19992" s="35">
        <v>1.024</v>
      </c>
      <c r="G19992" s="34" t="s">
        <v>362</v>
      </c>
    </row>
    <row r="19993" spans="1:7">
      <c r="A19993" s="32">
        <v>2018</v>
      </c>
      <c r="B19993" s="32">
        <v>55224</v>
      </c>
      <c r="C19993" s="33" t="s">
        <v>561</v>
      </c>
      <c r="D19993" s="33" t="s">
        <v>562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561</v>
      </c>
      <c r="D19994" s="33" t="s">
        <v>562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561</v>
      </c>
      <c r="D19995" s="33" t="s">
        <v>562</v>
      </c>
      <c r="E19995" s="34">
        <v>3967570</v>
      </c>
      <c r="F19995" s="35">
        <v>1.026</v>
      </c>
      <c r="G19995" s="34" t="s">
        <v>362</v>
      </c>
    </row>
    <row r="19996" spans="1:7">
      <c r="A19996" s="32">
        <v>2018</v>
      </c>
      <c r="B19996" s="32">
        <v>55226</v>
      </c>
      <c r="C19996" s="33" t="s">
        <v>561</v>
      </c>
      <c r="D19996" s="33" t="s">
        <v>562</v>
      </c>
      <c r="E19996" s="34">
        <v>4738799</v>
      </c>
      <c r="F19996" s="35">
        <v>1.0189999999999999</v>
      </c>
      <c r="G19996" s="34" t="s">
        <v>362</v>
      </c>
    </row>
    <row r="19997" spans="1:7">
      <c r="A19997" s="32">
        <v>2018</v>
      </c>
      <c r="B19997" s="32">
        <v>55228</v>
      </c>
      <c r="C19997" s="33" t="s">
        <v>563</v>
      </c>
      <c r="D19997" s="33" t="s">
        <v>564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561</v>
      </c>
      <c r="D19998" s="33" t="s">
        <v>562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561</v>
      </c>
      <c r="D19999" s="33" t="s">
        <v>562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563</v>
      </c>
      <c r="D20000" s="33" t="s">
        <v>564</v>
      </c>
      <c r="E20000" s="34">
        <v>96</v>
      </c>
      <c r="F20000" s="35">
        <v>5.75</v>
      </c>
      <c r="G20000" s="34" t="s">
        <v>362</v>
      </c>
    </row>
    <row r="20001" spans="1:7">
      <c r="A20001" s="32">
        <v>2018</v>
      </c>
      <c r="B20001" s="32">
        <v>55229</v>
      </c>
      <c r="C20001" s="33" t="s">
        <v>561</v>
      </c>
      <c r="D20001" s="33" t="s">
        <v>562</v>
      </c>
      <c r="E20001" s="34">
        <v>294474</v>
      </c>
      <c r="F20001" s="35">
        <v>1.0640000000000001</v>
      </c>
      <c r="G20001" s="34" t="s">
        <v>362</v>
      </c>
    </row>
    <row r="20002" spans="1:7">
      <c r="A20002" s="32">
        <v>2018</v>
      </c>
      <c r="B20002" s="32">
        <v>55230</v>
      </c>
      <c r="C20002" s="33" t="s">
        <v>561</v>
      </c>
      <c r="D20002" s="33" t="s">
        <v>562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561</v>
      </c>
      <c r="D20003" s="33" t="s">
        <v>562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561</v>
      </c>
      <c r="D20004" s="33" t="s">
        <v>562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561</v>
      </c>
      <c r="D20005" s="33" t="s">
        <v>562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561</v>
      </c>
      <c r="D20006" s="33" t="s">
        <v>562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561</v>
      </c>
      <c r="D20007" s="33" t="s">
        <v>562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561</v>
      </c>
      <c r="D20008" s="33" t="s">
        <v>562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561</v>
      </c>
      <c r="D20009" s="33" t="s">
        <v>562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561</v>
      </c>
      <c r="D20010" s="33" t="s">
        <v>562</v>
      </c>
      <c r="E20010" s="34">
        <v>2664324</v>
      </c>
      <c r="F20010" s="35">
        <v>1.046</v>
      </c>
      <c r="G20010" s="34" t="s">
        <v>362</v>
      </c>
    </row>
    <row r="20011" spans="1:7">
      <c r="A20011" s="32">
        <v>2018</v>
      </c>
      <c r="B20011" s="32">
        <v>55232</v>
      </c>
      <c r="C20011" s="33" t="s">
        <v>561</v>
      </c>
      <c r="D20011" s="33" t="s">
        <v>562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561</v>
      </c>
      <c r="D20012" s="33" t="s">
        <v>562</v>
      </c>
      <c r="E20012" s="34">
        <v>109208</v>
      </c>
      <c r="F20012" s="35">
        <v>1.0249999999999999</v>
      </c>
      <c r="G20012" s="34" t="s">
        <v>362</v>
      </c>
    </row>
    <row r="20013" spans="1:7">
      <c r="A20013" s="32">
        <v>2018</v>
      </c>
      <c r="B20013" s="32">
        <v>55234</v>
      </c>
      <c r="C20013" s="33" t="s">
        <v>561</v>
      </c>
      <c r="D20013" s="33" t="s">
        <v>562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561</v>
      </c>
      <c r="D20014" s="33" t="s">
        <v>562</v>
      </c>
      <c r="E20014" s="34">
        <v>134858</v>
      </c>
      <c r="F20014" s="35">
        <v>1.052</v>
      </c>
      <c r="G20014" s="34" t="s">
        <v>362</v>
      </c>
    </row>
    <row r="20015" spans="1:7">
      <c r="A20015" s="32">
        <v>2018</v>
      </c>
      <c r="B20015" s="32">
        <v>55237</v>
      </c>
      <c r="C20015" s="33" t="s">
        <v>561</v>
      </c>
      <c r="D20015" s="33" t="s">
        <v>562</v>
      </c>
      <c r="E20015" s="34">
        <v>223132</v>
      </c>
      <c r="F20015" s="35">
        <v>1.0109999999999999</v>
      </c>
      <c r="G20015" s="34" t="s">
        <v>362</v>
      </c>
    </row>
    <row r="20016" spans="1:7">
      <c r="A20016" s="32">
        <v>2018</v>
      </c>
      <c r="B20016" s="32">
        <v>55238</v>
      </c>
      <c r="C20016" s="33" t="s">
        <v>561</v>
      </c>
      <c r="D20016" s="33" t="s">
        <v>562</v>
      </c>
      <c r="E20016" s="34">
        <v>234218</v>
      </c>
      <c r="F20016" s="35">
        <v>1.05</v>
      </c>
      <c r="G20016" s="34" t="s">
        <v>362</v>
      </c>
    </row>
    <row r="20017" spans="1:7">
      <c r="A20017" s="32">
        <v>2018</v>
      </c>
      <c r="B20017" s="32">
        <v>55239</v>
      </c>
      <c r="C20017" s="33" t="s">
        <v>561</v>
      </c>
      <c r="D20017" s="33" t="s">
        <v>562</v>
      </c>
      <c r="E20017" s="34">
        <v>3537784</v>
      </c>
      <c r="F20017" s="35">
        <v>1.0469999999999999</v>
      </c>
      <c r="G20017" s="34" t="s">
        <v>362</v>
      </c>
    </row>
    <row r="20018" spans="1:7">
      <c r="A20018" s="32">
        <v>2018</v>
      </c>
      <c r="B20018" s="32">
        <v>55241</v>
      </c>
      <c r="C20018" s="33" t="s">
        <v>561</v>
      </c>
      <c r="D20018" s="33" t="s">
        <v>562</v>
      </c>
      <c r="E20018" s="34">
        <v>1176609</v>
      </c>
      <c r="F20018" s="35">
        <v>1.014</v>
      </c>
      <c r="G20018" s="34" t="s">
        <v>362</v>
      </c>
    </row>
    <row r="20019" spans="1:7">
      <c r="A20019" s="32">
        <v>2018</v>
      </c>
      <c r="B20019" s="32">
        <v>55242</v>
      </c>
      <c r="C20019" s="33" t="s">
        <v>561</v>
      </c>
      <c r="D20019" s="33" t="s">
        <v>562</v>
      </c>
      <c r="E20019" s="34">
        <v>1100946</v>
      </c>
      <c r="F20019" s="35">
        <v>1.014</v>
      </c>
      <c r="G20019" s="34" t="s">
        <v>362</v>
      </c>
    </row>
    <row r="20020" spans="1:7">
      <c r="A20020" s="32">
        <v>2018</v>
      </c>
      <c r="B20020" s="32">
        <v>55243</v>
      </c>
      <c r="C20020" s="33" t="s">
        <v>561</v>
      </c>
      <c r="D20020" s="33" t="s">
        <v>562</v>
      </c>
      <c r="E20020" s="34">
        <v>69338</v>
      </c>
      <c r="F20020" s="35">
        <v>1.03</v>
      </c>
      <c r="G20020" s="34" t="s">
        <v>362</v>
      </c>
    </row>
    <row r="20021" spans="1:7">
      <c r="A20021" s="32">
        <v>2018</v>
      </c>
      <c r="B20021" s="32">
        <v>55244</v>
      </c>
      <c r="C20021" s="33" t="s">
        <v>561</v>
      </c>
      <c r="D20021" s="33" t="s">
        <v>562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563</v>
      </c>
      <c r="D20022" s="33" t="s">
        <v>564</v>
      </c>
      <c r="E20022" s="34">
        <v>246</v>
      </c>
      <c r="F20022" s="35">
        <v>5.8</v>
      </c>
      <c r="G20022" s="34" t="s">
        <v>362</v>
      </c>
    </row>
    <row r="20023" spans="1:7">
      <c r="A20023" s="32">
        <v>2018</v>
      </c>
      <c r="B20023" s="32">
        <v>55247</v>
      </c>
      <c r="C20023" s="33" t="s">
        <v>561</v>
      </c>
      <c r="D20023" s="33" t="s">
        <v>562</v>
      </c>
      <c r="E20023" s="34">
        <v>246169</v>
      </c>
      <c r="F20023" s="35">
        <v>1.07</v>
      </c>
      <c r="G20023" s="34" t="s">
        <v>362</v>
      </c>
    </row>
    <row r="20024" spans="1:7">
      <c r="A20024" s="32">
        <v>2018</v>
      </c>
      <c r="B20024" s="32">
        <v>55248</v>
      </c>
      <c r="C20024" s="33" t="s">
        <v>561</v>
      </c>
      <c r="D20024" s="33" t="s">
        <v>562</v>
      </c>
      <c r="E20024" s="34">
        <v>475137</v>
      </c>
      <c r="F20024" s="35">
        <v>1.0669999999999999</v>
      </c>
      <c r="G20024" s="34" t="s">
        <v>362</v>
      </c>
    </row>
    <row r="20025" spans="1:7">
      <c r="A20025" s="32">
        <v>2018</v>
      </c>
      <c r="B20025" s="32">
        <v>55250</v>
      </c>
      <c r="C20025" s="33" t="s">
        <v>561</v>
      </c>
      <c r="D20025" s="33" t="s">
        <v>562</v>
      </c>
      <c r="E20025" s="34">
        <v>291082</v>
      </c>
      <c r="F20025" s="35">
        <v>1.07</v>
      </c>
      <c r="G20025" s="34" t="s">
        <v>362</v>
      </c>
    </row>
    <row r="20026" spans="1:7">
      <c r="A20026" s="32">
        <v>2018</v>
      </c>
      <c r="B20026" s="32">
        <v>55251</v>
      </c>
      <c r="C20026" s="33" t="s">
        <v>561</v>
      </c>
      <c r="D20026" s="33" t="s">
        <v>562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561</v>
      </c>
      <c r="D20027" s="33" t="s">
        <v>562</v>
      </c>
      <c r="E20027" s="34">
        <v>125994</v>
      </c>
      <c r="F20027" s="35">
        <v>1.0649999999999999</v>
      </c>
      <c r="G20027" s="34" t="s">
        <v>362</v>
      </c>
    </row>
    <row r="20028" spans="1:7">
      <c r="A20028" s="32">
        <v>2018</v>
      </c>
      <c r="B20028" s="32">
        <v>55259</v>
      </c>
      <c r="C20028" s="33" t="s">
        <v>561</v>
      </c>
      <c r="D20028" s="33" t="s">
        <v>562</v>
      </c>
      <c r="E20028" s="34">
        <v>2073574</v>
      </c>
      <c r="F20028" s="35">
        <v>1.048</v>
      </c>
      <c r="G20028" s="34" t="s">
        <v>362</v>
      </c>
    </row>
    <row r="20029" spans="1:7">
      <c r="A20029" s="32">
        <v>2018</v>
      </c>
      <c r="B20029" s="32">
        <v>55267</v>
      </c>
      <c r="C20029" s="33" t="s">
        <v>563</v>
      </c>
      <c r="D20029" s="33" t="s">
        <v>564</v>
      </c>
      <c r="E20029" s="34">
        <v>55</v>
      </c>
      <c r="F20029" s="35">
        <v>5.8</v>
      </c>
      <c r="G20029" s="34" t="s">
        <v>362</v>
      </c>
    </row>
    <row r="20030" spans="1:7">
      <c r="A20030" s="32">
        <v>2018</v>
      </c>
      <c r="B20030" s="32">
        <v>55267</v>
      </c>
      <c r="C20030" s="33" t="s">
        <v>563</v>
      </c>
      <c r="D20030" s="33" t="s">
        <v>564</v>
      </c>
      <c r="E20030" s="34">
        <v>686</v>
      </c>
      <c r="F20030" s="35">
        <v>5.8</v>
      </c>
      <c r="G20030" s="34" t="s">
        <v>362</v>
      </c>
    </row>
    <row r="20031" spans="1:7">
      <c r="A20031" s="32">
        <v>2018</v>
      </c>
      <c r="B20031" s="32">
        <v>55267</v>
      </c>
      <c r="C20031" s="33" t="s">
        <v>561</v>
      </c>
      <c r="D20031" s="33" t="s">
        <v>562</v>
      </c>
      <c r="E20031" s="34">
        <v>328596</v>
      </c>
      <c r="F20031" s="35">
        <v>1.03</v>
      </c>
      <c r="G20031" s="34" t="s">
        <v>362</v>
      </c>
    </row>
    <row r="20032" spans="1:7">
      <c r="A20032" s="32">
        <v>2018</v>
      </c>
      <c r="B20032" s="32">
        <v>55269</v>
      </c>
      <c r="C20032" s="33" t="s">
        <v>561</v>
      </c>
      <c r="D20032" s="33" t="s">
        <v>562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561</v>
      </c>
      <c r="D20033" s="33" t="s">
        <v>562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561</v>
      </c>
      <c r="D20034" s="33" t="s">
        <v>562</v>
      </c>
      <c r="E20034" s="34">
        <v>1866247</v>
      </c>
      <c r="F20034" s="35">
        <v>1.022</v>
      </c>
      <c r="G20034" s="34" t="s">
        <v>362</v>
      </c>
    </row>
    <row r="20035" spans="1:7">
      <c r="A20035" s="32">
        <v>2018</v>
      </c>
      <c r="B20035" s="32">
        <v>55276</v>
      </c>
      <c r="C20035" s="33" t="s">
        <v>561</v>
      </c>
      <c r="D20035" s="33" t="s">
        <v>562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561</v>
      </c>
      <c r="D20036" s="33" t="s">
        <v>562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561</v>
      </c>
      <c r="D20037" s="33" t="s">
        <v>562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561</v>
      </c>
      <c r="D20038" s="33" t="s">
        <v>562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561</v>
      </c>
      <c r="D20039" s="33" t="s">
        <v>562</v>
      </c>
      <c r="E20039" s="34">
        <v>1579994</v>
      </c>
      <c r="F20039" s="35">
        <v>1.0189999999999999</v>
      </c>
      <c r="G20039" s="34" t="s">
        <v>362</v>
      </c>
    </row>
    <row r="20040" spans="1:7">
      <c r="A20040" s="32">
        <v>2018</v>
      </c>
      <c r="B20040" s="32">
        <v>55281</v>
      </c>
      <c r="C20040" s="33" t="s">
        <v>561</v>
      </c>
      <c r="D20040" s="33" t="s">
        <v>562</v>
      </c>
      <c r="E20040" s="34">
        <v>99680</v>
      </c>
      <c r="F20040" s="35">
        <v>1.0349999999999999</v>
      </c>
      <c r="G20040" s="34" t="s">
        <v>362</v>
      </c>
    </row>
    <row r="20041" spans="1:7">
      <c r="A20041" s="32">
        <v>2018</v>
      </c>
      <c r="B20041" s="32">
        <v>55282</v>
      </c>
      <c r="C20041" s="33" t="s">
        <v>561</v>
      </c>
      <c r="D20041" s="33" t="s">
        <v>562</v>
      </c>
      <c r="E20041" s="34">
        <v>2312645</v>
      </c>
      <c r="F20041" s="35">
        <v>1.034</v>
      </c>
      <c r="G20041" s="34" t="s">
        <v>362</v>
      </c>
    </row>
    <row r="20042" spans="1:7">
      <c r="A20042" s="32">
        <v>2018</v>
      </c>
      <c r="B20042" s="32">
        <v>55283</v>
      </c>
      <c r="C20042" s="33" t="s">
        <v>561</v>
      </c>
      <c r="D20042" s="33" t="s">
        <v>562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561</v>
      </c>
      <c r="D20043" s="33" t="s">
        <v>562</v>
      </c>
      <c r="E20043" s="34">
        <v>1943</v>
      </c>
      <c r="F20043" s="35">
        <v>1.07</v>
      </c>
      <c r="G20043" s="34" t="s">
        <v>362</v>
      </c>
    </row>
    <row r="20044" spans="1:7">
      <c r="A20044" s="32">
        <v>2018</v>
      </c>
      <c r="B20044" s="32">
        <v>55284</v>
      </c>
      <c r="C20044" s="33" t="s">
        <v>561</v>
      </c>
      <c r="D20044" s="33" t="s">
        <v>562</v>
      </c>
      <c r="E20044" s="34">
        <v>1512</v>
      </c>
      <c r="F20044" s="35">
        <v>1.07</v>
      </c>
      <c r="G20044" s="34" t="s">
        <v>362</v>
      </c>
    </row>
    <row r="20045" spans="1:7">
      <c r="A20045" s="32">
        <v>2018</v>
      </c>
      <c r="B20045" s="32">
        <v>55284</v>
      </c>
      <c r="C20045" s="33" t="s">
        <v>561</v>
      </c>
      <c r="D20045" s="33" t="s">
        <v>562</v>
      </c>
      <c r="E20045" s="34">
        <v>7466</v>
      </c>
      <c r="F20045" s="35">
        <v>1.1100000000000001</v>
      </c>
      <c r="G20045" s="34" t="s">
        <v>362</v>
      </c>
    </row>
    <row r="20046" spans="1:7">
      <c r="A20046" s="32">
        <v>2018</v>
      </c>
      <c r="B20046" s="32">
        <v>55284</v>
      </c>
      <c r="C20046" s="33" t="s">
        <v>561</v>
      </c>
      <c r="D20046" s="33" t="s">
        <v>562</v>
      </c>
      <c r="E20046" s="34">
        <v>14948</v>
      </c>
      <c r="F20046" s="35">
        <v>1.08</v>
      </c>
      <c r="G20046" s="34" t="s">
        <v>362</v>
      </c>
    </row>
    <row r="20047" spans="1:7">
      <c r="A20047" s="32">
        <v>2018</v>
      </c>
      <c r="B20047" s="32">
        <v>55284</v>
      </c>
      <c r="C20047" s="33" t="s">
        <v>561</v>
      </c>
      <c r="D20047" s="33" t="s">
        <v>562</v>
      </c>
      <c r="E20047" s="34">
        <v>17012</v>
      </c>
      <c r="F20047" s="35">
        <v>1.0900000000000001</v>
      </c>
      <c r="G20047" s="34" t="s">
        <v>362</v>
      </c>
    </row>
    <row r="20048" spans="1:7">
      <c r="A20048" s="32">
        <v>2018</v>
      </c>
      <c r="B20048" s="32">
        <v>55284</v>
      </c>
      <c r="C20048" s="33" t="s">
        <v>561</v>
      </c>
      <c r="D20048" s="33" t="s">
        <v>562</v>
      </c>
      <c r="E20048" s="34">
        <v>20878</v>
      </c>
      <c r="F20048" s="35">
        <v>1.1000000000000001</v>
      </c>
      <c r="G20048" s="34" t="s">
        <v>362</v>
      </c>
    </row>
    <row r="20049" spans="1:7">
      <c r="A20049" s="32">
        <v>2018</v>
      </c>
      <c r="B20049" s="32">
        <v>55284</v>
      </c>
      <c r="C20049" s="33" t="s">
        <v>561</v>
      </c>
      <c r="D20049" s="33" t="s">
        <v>562</v>
      </c>
      <c r="E20049" s="34">
        <v>24716</v>
      </c>
      <c r="F20049" s="35">
        <v>1.08</v>
      </c>
      <c r="G20049" s="34" t="s">
        <v>362</v>
      </c>
    </row>
    <row r="20050" spans="1:7">
      <c r="A20050" s="32">
        <v>2018</v>
      </c>
      <c r="B20050" s="32">
        <v>55284</v>
      </c>
      <c r="C20050" s="33" t="s">
        <v>561</v>
      </c>
      <c r="D20050" s="33" t="s">
        <v>562</v>
      </c>
      <c r="E20050" s="34">
        <v>27060</v>
      </c>
      <c r="F20050" s="35">
        <v>1.08</v>
      </c>
      <c r="G20050" s="34" t="s">
        <v>362</v>
      </c>
    </row>
    <row r="20051" spans="1:7">
      <c r="A20051" s="32">
        <v>2018</v>
      </c>
      <c r="B20051" s="32">
        <v>55284</v>
      </c>
      <c r="C20051" s="33" t="s">
        <v>561</v>
      </c>
      <c r="D20051" s="33" t="s">
        <v>562</v>
      </c>
      <c r="E20051" s="34">
        <v>33952</v>
      </c>
      <c r="F20051" s="35">
        <v>1.08</v>
      </c>
      <c r="G20051" s="34" t="s">
        <v>362</v>
      </c>
    </row>
    <row r="20052" spans="1:7">
      <c r="A20052" s="32">
        <v>2018</v>
      </c>
      <c r="B20052" s="32">
        <v>55284</v>
      </c>
      <c r="C20052" s="33" t="s">
        <v>561</v>
      </c>
      <c r="D20052" s="33" t="s">
        <v>562</v>
      </c>
      <c r="E20052" s="34">
        <v>43022</v>
      </c>
      <c r="F20052" s="35">
        <v>1.08</v>
      </c>
      <c r="G20052" s="34" t="s">
        <v>362</v>
      </c>
    </row>
    <row r="20053" spans="1:7">
      <c r="A20053" s="32">
        <v>2018</v>
      </c>
      <c r="B20053" s="32">
        <v>55284</v>
      </c>
      <c r="C20053" s="33" t="s">
        <v>561</v>
      </c>
      <c r="D20053" s="33" t="s">
        <v>562</v>
      </c>
      <c r="E20053" s="34">
        <v>5737</v>
      </c>
      <c r="F20053" s="35">
        <v>1.08</v>
      </c>
      <c r="G20053" s="34" t="s">
        <v>362</v>
      </c>
    </row>
    <row r="20054" spans="1:7">
      <c r="A20054" s="32">
        <v>2018</v>
      </c>
      <c r="B20054" s="32">
        <v>55284</v>
      </c>
      <c r="C20054" s="33" t="s">
        <v>561</v>
      </c>
      <c r="D20054" s="33" t="s">
        <v>562</v>
      </c>
      <c r="E20054" s="34">
        <v>649</v>
      </c>
      <c r="F20054" s="35">
        <v>1.07</v>
      </c>
      <c r="G20054" s="34" t="s">
        <v>362</v>
      </c>
    </row>
    <row r="20055" spans="1:7">
      <c r="A20055" s="32">
        <v>2018</v>
      </c>
      <c r="B20055" s="32">
        <v>55285</v>
      </c>
      <c r="C20055" s="33" t="s">
        <v>561</v>
      </c>
      <c r="D20055" s="33" t="s">
        <v>562</v>
      </c>
      <c r="E20055" s="34">
        <v>116561</v>
      </c>
      <c r="F20055" s="35">
        <v>1.06</v>
      </c>
      <c r="G20055" s="34" t="s">
        <v>362</v>
      </c>
    </row>
    <row r="20056" spans="1:7">
      <c r="A20056" s="32">
        <v>2018</v>
      </c>
      <c r="B20056" s="32">
        <v>55286</v>
      </c>
      <c r="C20056" s="33" t="s">
        <v>561</v>
      </c>
      <c r="D20056" s="33" t="s">
        <v>562</v>
      </c>
      <c r="E20056" s="34">
        <v>131131</v>
      </c>
      <c r="F20056" s="35">
        <v>1.03</v>
      </c>
      <c r="G20056" s="34" t="s">
        <v>362</v>
      </c>
    </row>
    <row r="20057" spans="1:7">
      <c r="A20057" s="32">
        <v>2018</v>
      </c>
      <c r="B20057" s="32">
        <v>55292</v>
      </c>
      <c r="C20057" s="33" t="s">
        <v>561</v>
      </c>
      <c r="D20057" s="33" t="s">
        <v>562</v>
      </c>
      <c r="E20057" s="34">
        <v>1792266</v>
      </c>
      <c r="F20057" s="35">
        <v>1.052</v>
      </c>
      <c r="G20057" s="34" t="s">
        <v>362</v>
      </c>
    </row>
    <row r="20058" spans="1:7">
      <c r="A20058" s="32">
        <v>2018</v>
      </c>
      <c r="B20058" s="32">
        <v>55293</v>
      </c>
      <c r="C20058" s="33" t="s">
        <v>561</v>
      </c>
      <c r="D20058" s="33" t="s">
        <v>562</v>
      </c>
      <c r="E20058" s="34">
        <v>3065617</v>
      </c>
      <c r="F20058" s="35">
        <v>1.0529999999999999</v>
      </c>
      <c r="G20058" s="34" t="s">
        <v>362</v>
      </c>
    </row>
    <row r="20059" spans="1:7">
      <c r="A20059" s="32">
        <v>2018</v>
      </c>
      <c r="B20059" s="32">
        <v>55294</v>
      </c>
      <c r="C20059" s="33" t="s">
        <v>561</v>
      </c>
      <c r="D20059" s="33" t="s">
        <v>562</v>
      </c>
      <c r="E20059" s="34">
        <v>1392052</v>
      </c>
      <c r="F20059" s="35">
        <v>1.06</v>
      </c>
      <c r="G20059" s="34" t="s">
        <v>362</v>
      </c>
    </row>
    <row r="20060" spans="1:7">
      <c r="A20060" s="32">
        <v>2018</v>
      </c>
      <c r="B20060" s="32">
        <v>55295</v>
      </c>
      <c r="C20060" s="33" t="s">
        <v>561</v>
      </c>
      <c r="D20060" s="33" t="s">
        <v>562</v>
      </c>
      <c r="E20060" s="34">
        <v>2024675</v>
      </c>
      <c r="F20060" s="35">
        <v>1.0349999999999999</v>
      </c>
      <c r="G20060" s="34" t="s">
        <v>362</v>
      </c>
    </row>
    <row r="20061" spans="1:7">
      <c r="A20061" s="32">
        <v>2018</v>
      </c>
      <c r="B20061" s="32">
        <v>55296</v>
      </c>
      <c r="C20061" s="33" t="s">
        <v>561</v>
      </c>
      <c r="D20061" s="33" t="s">
        <v>562</v>
      </c>
      <c r="E20061" s="34">
        <v>22606</v>
      </c>
      <c r="F20061" s="35">
        <v>1.04</v>
      </c>
      <c r="G20061" s="34" t="s">
        <v>362</v>
      </c>
    </row>
    <row r="20062" spans="1:7">
      <c r="A20062" s="32">
        <v>2018</v>
      </c>
      <c r="B20062" s="32">
        <v>55297</v>
      </c>
      <c r="C20062" s="33" t="s">
        <v>561</v>
      </c>
      <c r="D20062" s="33" t="s">
        <v>562</v>
      </c>
      <c r="E20062" s="34">
        <v>3985788</v>
      </c>
      <c r="F20062" s="35">
        <v>1.0840000000000001</v>
      </c>
      <c r="G20062" s="34" t="s">
        <v>362</v>
      </c>
    </row>
    <row r="20063" spans="1:7">
      <c r="A20063" s="32">
        <v>2018</v>
      </c>
      <c r="B20063" s="32">
        <v>55298</v>
      </c>
      <c r="C20063" s="33" t="s">
        <v>561</v>
      </c>
      <c r="D20063" s="33" t="s">
        <v>562</v>
      </c>
      <c r="E20063" s="34">
        <v>5394700</v>
      </c>
      <c r="F20063" s="35">
        <v>1.0229999999999999</v>
      </c>
      <c r="G20063" s="34" t="s">
        <v>362</v>
      </c>
    </row>
    <row r="20064" spans="1:7">
      <c r="A20064" s="32">
        <v>2018</v>
      </c>
      <c r="B20064" s="32">
        <v>55299</v>
      </c>
      <c r="C20064" s="33" t="s">
        <v>561</v>
      </c>
      <c r="D20064" s="33" t="s">
        <v>562</v>
      </c>
      <c r="E20064" s="34">
        <v>3415047</v>
      </c>
      <c r="F20064" s="35">
        <v>1.032</v>
      </c>
      <c r="G20064" s="34" t="s">
        <v>362</v>
      </c>
    </row>
    <row r="20065" spans="1:7">
      <c r="A20065" s="32">
        <v>2018</v>
      </c>
      <c r="B20065" s="32">
        <v>55304</v>
      </c>
      <c r="C20065" s="33" t="s">
        <v>561</v>
      </c>
      <c r="D20065" s="33" t="s">
        <v>562</v>
      </c>
      <c r="E20065" s="34">
        <v>64619</v>
      </c>
      <c r="F20065" s="35">
        <v>1.0209999999999999</v>
      </c>
      <c r="G20065" s="34" t="s">
        <v>362</v>
      </c>
    </row>
    <row r="20066" spans="1:7">
      <c r="A20066" s="32">
        <v>2018</v>
      </c>
      <c r="B20066" s="32">
        <v>55306</v>
      </c>
      <c r="C20066" s="33" t="s">
        <v>561</v>
      </c>
      <c r="D20066" s="33" t="s">
        <v>562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561</v>
      </c>
      <c r="D20067" s="33" t="s">
        <v>562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561</v>
      </c>
      <c r="D20068" s="33" t="s">
        <v>562</v>
      </c>
      <c r="E20068" s="34">
        <v>2268662</v>
      </c>
      <c r="F20068" s="35">
        <v>1.03</v>
      </c>
      <c r="G20068" s="34" t="s">
        <v>362</v>
      </c>
    </row>
    <row r="20069" spans="1:7">
      <c r="A20069" s="32">
        <v>2018</v>
      </c>
      <c r="B20069" s="32">
        <v>55317</v>
      </c>
      <c r="C20069" s="33" t="s">
        <v>561</v>
      </c>
      <c r="D20069" s="33" t="s">
        <v>562</v>
      </c>
      <c r="E20069" s="34">
        <v>3160969</v>
      </c>
      <c r="F20069" s="35">
        <v>1.0269999999999999</v>
      </c>
      <c r="G20069" s="34" t="s">
        <v>362</v>
      </c>
    </row>
    <row r="20070" spans="1:7">
      <c r="A20070" s="32">
        <v>2018</v>
      </c>
      <c r="B20070" s="32">
        <v>55320</v>
      </c>
      <c r="C20070" s="33" t="s">
        <v>561</v>
      </c>
      <c r="D20070" s="33" t="s">
        <v>562</v>
      </c>
      <c r="E20070" s="34">
        <v>2081106</v>
      </c>
      <c r="F20070" s="35">
        <v>1.0049999999999999</v>
      </c>
      <c r="G20070" s="34" t="s">
        <v>362</v>
      </c>
    </row>
    <row r="20071" spans="1:7">
      <c r="A20071" s="32">
        <v>2018</v>
      </c>
      <c r="B20071" s="32">
        <v>55322</v>
      </c>
      <c r="C20071" s="33" t="s">
        <v>561</v>
      </c>
      <c r="D20071" s="33" t="s">
        <v>562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561</v>
      </c>
      <c r="D20072" s="33" t="s">
        <v>562</v>
      </c>
      <c r="E20072" s="34">
        <v>3806975</v>
      </c>
      <c r="F20072" s="35">
        <v>1.034</v>
      </c>
      <c r="G20072" s="34" t="s">
        <v>362</v>
      </c>
    </row>
    <row r="20073" spans="1:7">
      <c r="A20073" s="32">
        <v>2018</v>
      </c>
      <c r="B20073" s="32">
        <v>55328</v>
      </c>
      <c r="C20073" s="33" t="s">
        <v>561</v>
      </c>
      <c r="D20073" s="33" t="s">
        <v>562</v>
      </c>
      <c r="E20073" s="34">
        <v>2692198</v>
      </c>
      <c r="F20073" s="35">
        <v>1.05</v>
      </c>
      <c r="G20073" s="34" t="s">
        <v>362</v>
      </c>
    </row>
    <row r="20074" spans="1:7">
      <c r="A20074" s="32">
        <v>2018</v>
      </c>
      <c r="B20074" s="32">
        <v>55332</v>
      </c>
      <c r="C20074" s="33" t="s">
        <v>561</v>
      </c>
      <c r="D20074" s="33" t="s">
        <v>562</v>
      </c>
      <c r="E20074" s="34">
        <v>401</v>
      </c>
      <c r="F20074" s="35">
        <v>1.03</v>
      </c>
      <c r="G20074" s="34" t="s">
        <v>362</v>
      </c>
    </row>
    <row r="20075" spans="1:7">
      <c r="A20075" s="32">
        <v>2018</v>
      </c>
      <c r="B20075" s="32">
        <v>55332</v>
      </c>
      <c r="C20075" s="33" t="s">
        <v>561</v>
      </c>
      <c r="D20075" s="33" t="s">
        <v>562</v>
      </c>
      <c r="E20075" s="34">
        <v>40939</v>
      </c>
      <c r="F20075" s="35">
        <v>1.034</v>
      </c>
      <c r="G20075" s="34" t="s">
        <v>362</v>
      </c>
    </row>
    <row r="20076" spans="1:7">
      <c r="A20076" s="32">
        <v>2018</v>
      </c>
      <c r="B20076" s="32">
        <v>55332</v>
      </c>
      <c r="C20076" s="33" t="s">
        <v>561</v>
      </c>
      <c r="D20076" s="33" t="s">
        <v>562</v>
      </c>
      <c r="E20076" s="34">
        <v>84707</v>
      </c>
      <c r="F20076" s="35">
        <v>1.03</v>
      </c>
      <c r="G20076" s="34" t="s">
        <v>362</v>
      </c>
    </row>
    <row r="20077" spans="1:7">
      <c r="A20077" s="32">
        <v>2018</v>
      </c>
      <c r="B20077" s="32">
        <v>55333</v>
      </c>
      <c r="C20077" s="33" t="s">
        <v>561</v>
      </c>
      <c r="D20077" s="33" t="s">
        <v>562</v>
      </c>
      <c r="E20077" s="34">
        <v>3593102</v>
      </c>
      <c r="F20077" s="35">
        <v>1.0349999999999999</v>
      </c>
      <c r="G20077" s="34" t="s">
        <v>362</v>
      </c>
    </row>
    <row r="20078" spans="1:7">
      <c r="A20078" s="32">
        <v>2018</v>
      </c>
      <c r="B20078" s="32">
        <v>55334</v>
      </c>
      <c r="C20078" s="33" t="s">
        <v>561</v>
      </c>
      <c r="D20078" s="33" t="s">
        <v>562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561</v>
      </c>
      <c r="D20079" s="33" t="s">
        <v>562</v>
      </c>
      <c r="E20079" s="34">
        <v>3467497</v>
      </c>
      <c r="F20079" s="35">
        <v>1.05</v>
      </c>
      <c r="G20079" s="34" t="s">
        <v>362</v>
      </c>
    </row>
    <row r="20080" spans="1:7">
      <c r="A20080" s="32">
        <v>2018</v>
      </c>
      <c r="B20080" s="32">
        <v>55340</v>
      </c>
      <c r="C20080" s="33" t="s">
        <v>563</v>
      </c>
      <c r="D20080" s="33" t="s">
        <v>564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561</v>
      </c>
      <c r="D20081" s="33" t="s">
        <v>562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561</v>
      </c>
      <c r="D20082" s="33" t="s">
        <v>562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561</v>
      </c>
      <c r="D20083" s="33" t="s">
        <v>562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561</v>
      </c>
      <c r="D20084" s="33" t="s">
        <v>562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561</v>
      </c>
      <c r="D20085" s="33" t="s">
        <v>562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561</v>
      </c>
      <c r="D20086" s="33" t="s">
        <v>562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561</v>
      </c>
      <c r="D20087" s="33" t="s">
        <v>562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561</v>
      </c>
      <c r="D20088" s="33" t="s">
        <v>562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561</v>
      </c>
      <c r="D20089" s="33" t="s">
        <v>562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561</v>
      </c>
      <c r="D20090" s="33" t="s">
        <v>562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561</v>
      </c>
      <c r="D20091" s="33" t="s">
        <v>562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561</v>
      </c>
      <c r="D20092" s="33" t="s">
        <v>562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561</v>
      </c>
      <c r="D20093" s="33" t="s">
        <v>562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561</v>
      </c>
      <c r="D20094" s="33" t="s">
        <v>562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561</v>
      </c>
      <c r="D20095" s="33" t="s">
        <v>562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561</v>
      </c>
      <c r="D20096" s="33" t="s">
        <v>562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561</v>
      </c>
      <c r="D20097" s="33" t="s">
        <v>562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561</v>
      </c>
      <c r="D20098" s="33" t="s">
        <v>562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561</v>
      </c>
      <c r="D20099" s="33" t="s">
        <v>562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561</v>
      </c>
      <c r="D20100" s="33" t="s">
        <v>562</v>
      </c>
      <c r="E20100" s="34">
        <v>846743</v>
      </c>
      <c r="F20100" s="35">
        <v>1.03</v>
      </c>
      <c r="G20100" s="34" t="s">
        <v>362</v>
      </c>
    </row>
    <row r="20101" spans="1:7">
      <c r="A20101" s="32">
        <v>2018</v>
      </c>
      <c r="B20101" s="32">
        <v>55347</v>
      </c>
      <c r="C20101" s="33" t="s">
        <v>561</v>
      </c>
      <c r="D20101" s="33" t="s">
        <v>562</v>
      </c>
      <c r="E20101" s="34">
        <v>1309000</v>
      </c>
      <c r="F20101" s="35">
        <v>1.03</v>
      </c>
      <c r="G20101" s="34" t="s">
        <v>362</v>
      </c>
    </row>
    <row r="20102" spans="1:7">
      <c r="A20102" s="32">
        <v>2018</v>
      </c>
      <c r="B20102" s="32">
        <v>55348</v>
      </c>
      <c r="C20102" s="33" t="s">
        <v>561</v>
      </c>
      <c r="D20102" s="33" t="s">
        <v>562</v>
      </c>
      <c r="E20102" s="34">
        <v>552971</v>
      </c>
      <c r="F20102" s="35">
        <v>1.0589999999999999</v>
      </c>
      <c r="G20102" s="34" t="s">
        <v>362</v>
      </c>
    </row>
    <row r="20103" spans="1:7">
      <c r="A20103" s="32">
        <v>2018</v>
      </c>
      <c r="B20103" s="32">
        <v>55349</v>
      </c>
      <c r="C20103" s="33" t="s">
        <v>561</v>
      </c>
      <c r="D20103" s="33" t="s">
        <v>562</v>
      </c>
      <c r="E20103" s="34">
        <v>880848</v>
      </c>
      <c r="F20103" s="35">
        <v>1.07</v>
      </c>
      <c r="G20103" s="34" t="s">
        <v>362</v>
      </c>
    </row>
    <row r="20104" spans="1:7">
      <c r="A20104" s="32">
        <v>2018</v>
      </c>
      <c r="B20104" s="32">
        <v>55350</v>
      </c>
      <c r="C20104" s="33" t="s">
        <v>561</v>
      </c>
      <c r="D20104" s="33" t="s">
        <v>562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561</v>
      </c>
      <c r="D20105" s="33" t="s">
        <v>562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561</v>
      </c>
      <c r="D20106" s="33" t="s">
        <v>562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561</v>
      </c>
      <c r="D20107" s="33" t="s">
        <v>562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561</v>
      </c>
      <c r="D20108" s="33" t="s">
        <v>562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561</v>
      </c>
      <c r="D20109" s="33" t="s">
        <v>562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561</v>
      </c>
      <c r="D20110" s="33" t="s">
        <v>562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561</v>
      </c>
      <c r="D20111" s="33" t="s">
        <v>562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561</v>
      </c>
      <c r="D20112" s="33" t="s">
        <v>562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561</v>
      </c>
      <c r="D20113" s="33" t="s">
        <v>562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561</v>
      </c>
      <c r="D20114" s="33" t="s">
        <v>562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561</v>
      </c>
      <c r="D20115" s="33" t="s">
        <v>562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561</v>
      </c>
      <c r="D20116" s="33" t="s">
        <v>562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561</v>
      </c>
      <c r="D20117" s="33" t="s">
        <v>562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561</v>
      </c>
      <c r="D20118" s="33" t="s">
        <v>562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561</v>
      </c>
      <c r="D20119" s="33" t="s">
        <v>562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561</v>
      </c>
      <c r="D20120" s="33" t="s">
        <v>562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561</v>
      </c>
      <c r="D20121" s="33" t="s">
        <v>562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561</v>
      </c>
      <c r="D20122" s="33" t="s">
        <v>562</v>
      </c>
      <c r="E20122" s="34">
        <v>2628904</v>
      </c>
      <c r="F20122" s="35">
        <v>1.024</v>
      </c>
      <c r="G20122" s="34" t="s">
        <v>362</v>
      </c>
    </row>
    <row r="20123" spans="1:7">
      <c r="A20123" s="32">
        <v>2018</v>
      </c>
      <c r="B20123" s="32">
        <v>55358</v>
      </c>
      <c r="C20123" s="33" t="s">
        <v>561</v>
      </c>
      <c r="D20123" s="33" t="s">
        <v>562</v>
      </c>
      <c r="E20123" s="34">
        <v>4758753</v>
      </c>
      <c r="F20123" s="35">
        <v>1.03</v>
      </c>
      <c r="G20123" s="34" t="s">
        <v>362</v>
      </c>
    </row>
    <row r="20124" spans="1:7">
      <c r="A20124" s="32">
        <v>2018</v>
      </c>
      <c r="B20124" s="32">
        <v>55364</v>
      </c>
      <c r="C20124" s="33" t="s">
        <v>561</v>
      </c>
      <c r="D20124" s="33" t="s">
        <v>562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561</v>
      </c>
      <c r="D20125" s="33" t="s">
        <v>562</v>
      </c>
      <c r="E20125" s="34">
        <v>72455</v>
      </c>
      <c r="F20125" s="35">
        <v>1.0900000000000001</v>
      </c>
      <c r="G20125" s="34" t="s">
        <v>362</v>
      </c>
    </row>
    <row r="20126" spans="1:7">
      <c r="A20126" s="32">
        <v>2018</v>
      </c>
      <c r="B20126" s="32">
        <v>55372</v>
      </c>
      <c r="C20126" s="33" t="s">
        <v>561</v>
      </c>
      <c r="D20126" s="33" t="s">
        <v>562</v>
      </c>
      <c r="E20126" s="34">
        <v>13546</v>
      </c>
      <c r="F20126" s="35">
        <v>1.06</v>
      </c>
      <c r="G20126" s="34" t="s">
        <v>362</v>
      </c>
    </row>
    <row r="20127" spans="1:7">
      <c r="A20127" s="32">
        <v>2018</v>
      </c>
      <c r="B20127" s="32">
        <v>55375</v>
      </c>
      <c r="C20127" s="33" t="s">
        <v>561</v>
      </c>
      <c r="D20127" s="33" t="s">
        <v>562</v>
      </c>
      <c r="E20127" s="34">
        <v>2508556</v>
      </c>
      <c r="F20127" s="35">
        <v>1.0269999999999999</v>
      </c>
      <c r="G20127" s="34" t="s">
        <v>362</v>
      </c>
    </row>
    <row r="20128" spans="1:7">
      <c r="A20128" s="32">
        <v>2018</v>
      </c>
      <c r="B20128" s="32">
        <v>55380</v>
      </c>
      <c r="C20128" s="33" t="s">
        <v>561</v>
      </c>
      <c r="D20128" s="33" t="s">
        <v>562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561</v>
      </c>
      <c r="D20129" s="33" t="s">
        <v>562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561</v>
      </c>
      <c r="D20130" s="33" t="s">
        <v>562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563</v>
      </c>
      <c r="D20131" s="33" t="s">
        <v>564</v>
      </c>
      <c r="E20131" s="34">
        <v>9435</v>
      </c>
      <c r="F20131" s="35">
        <v>5.74</v>
      </c>
      <c r="G20131" s="34" t="s">
        <v>362</v>
      </c>
    </row>
    <row r="20132" spans="1:7">
      <c r="A20132" s="32">
        <v>2018</v>
      </c>
      <c r="B20132" s="32">
        <v>55382</v>
      </c>
      <c r="C20132" s="33" t="s">
        <v>561</v>
      </c>
      <c r="D20132" s="33" t="s">
        <v>562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561</v>
      </c>
      <c r="D20133" s="33" t="s">
        <v>562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561</v>
      </c>
      <c r="D20134" s="33" t="s">
        <v>562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561</v>
      </c>
      <c r="D20135" s="33" t="s">
        <v>562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561</v>
      </c>
      <c r="D20136" s="33" t="s">
        <v>562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561</v>
      </c>
      <c r="D20137" s="33" t="s">
        <v>562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561</v>
      </c>
      <c r="D20138" s="33" t="s">
        <v>562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561</v>
      </c>
      <c r="D20139" s="33" t="s">
        <v>562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561</v>
      </c>
      <c r="D20140" s="33" t="s">
        <v>562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561</v>
      </c>
      <c r="D20141" s="33" t="s">
        <v>562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561</v>
      </c>
      <c r="D20142" s="33" t="s">
        <v>562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561</v>
      </c>
      <c r="D20143" s="33" t="s">
        <v>562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561</v>
      </c>
      <c r="D20144" s="33" t="s">
        <v>562</v>
      </c>
      <c r="E20144" s="34">
        <v>1142640</v>
      </c>
      <c r="F20144" s="35">
        <v>1.0109999999999999</v>
      </c>
      <c r="G20144" s="34" t="s">
        <v>362</v>
      </c>
    </row>
    <row r="20145" spans="1:7">
      <c r="A20145" s="32">
        <v>2018</v>
      </c>
      <c r="B20145" s="32">
        <v>55392</v>
      </c>
      <c r="C20145" s="33" t="s">
        <v>561</v>
      </c>
      <c r="D20145" s="33" t="s">
        <v>562</v>
      </c>
      <c r="E20145" s="34">
        <v>718792</v>
      </c>
      <c r="F20145" s="35">
        <v>1.0109999999999999</v>
      </c>
      <c r="G20145" s="34" t="s">
        <v>362</v>
      </c>
    </row>
    <row r="20146" spans="1:7">
      <c r="A20146" s="32">
        <v>2018</v>
      </c>
      <c r="B20146" s="32">
        <v>55393</v>
      </c>
      <c r="C20146" s="33" t="s">
        <v>561</v>
      </c>
      <c r="D20146" s="33" t="s">
        <v>562</v>
      </c>
      <c r="E20146" s="34">
        <v>2611360</v>
      </c>
      <c r="F20146" s="35">
        <v>1.0349999999999999</v>
      </c>
      <c r="G20146" s="34" t="s">
        <v>362</v>
      </c>
    </row>
    <row r="20147" spans="1:7">
      <c r="A20147" s="32">
        <v>2018</v>
      </c>
      <c r="B20147" s="32">
        <v>55395</v>
      </c>
      <c r="C20147" s="33" t="s">
        <v>561</v>
      </c>
      <c r="D20147" s="33" t="s">
        <v>562</v>
      </c>
      <c r="E20147" s="34">
        <v>85699</v>
      </c>
      <c r="F20147" s="35">
        <v>1.008</v>
      </c>
      <c r="G20147" s="34" t="s">
        <v>362</v>
      </c>
    </row>
    <row r="20148" spans="1:7">
      <c r="A20148" s="32">
        <v>2018</v>
      </c>
      <c r="B20148" s="32">
        <v>55397</v>
      </c>
      <c r="C20148" s="33" t="s">
        <v>561</v>
      </c>
      <c r="D20148" s="33" t="s">
        <v>562</v>
      </c>
      <c r="E20148" s="34">
        <v>2651481</v>
      </c>
      <c r="F20148" s="35">
        <v>1.0580000000000001</v>
      </c>
      <c r="G20148" s="34" t="s">
        <v>362</v>
      </c>
    </row>
    <row r="20149" spans="1:7">
      <c r="A20149" s="32">
        <v>2018</v>
      </c>
      <c r="B20149" s="32">
        <v>55400</v>
      </c>
      <c r="C20149" s="33" t="s">
        <v>561</v>
      </c>
      <c r="D20149" s="33" t="s">
        <v>562</v>
      </c>
      <c r="E20149" s="34">
        <v>2376955</v>
      </c>
      <c r="F20149" s="35">
        <v>0.98</v>
      </c>
      <c r="G20149" s="34" t="s">
        <v>362</v>
      </c>
    </row>
    <row r="20150" spans="1:7">
      <c r="A20150" s="32">
        <v>2018</v>
      </c>
      <c r="B20150" s="32">
        <v>55401</v>
      </c>
      <c r="C20150" s="33" t="s">
        <v>561</v>
      </c>
      <c r="D20150" s="33" t="s">
        <v>562</v>
      </c>
      <c r="E20150" s="34">
        <v>759102</v>
      </c>
      <c r="F20150" s="35">
        <v>1.032</v>
      </c>
      <c r="G20150" s="34" t="s">
        <v>362</v>
      </c>
    </row>
    <row r="20151" spans="1:7">
      <c r="A20151" s="32">
        <v>2018</v>
      </c>
      <c r="B20151" s="32">
        <v>55402</v>
      </c>
      <c r="C20151" s="33" t="s">
        <v>561</v>
      </c>
      <c r="D20151" s="33" t="s">
        <v>562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561</v>
      </c>
      <c r="D20152" s="33" t="s">
        <v>562</v>
      </c>
      <c r="E20152" s="34">
        <v>2483442</v>
      </c>
      <c r="F20152" s="35">
        <v>1.032</v>
      </c>
      <c r="G20152" s="34" t="s">
        <v>362</v>
      </c>
    </row>
    <row r="20153" spans="1:7">
      <c r="A20153" s="32">
        <v>2018</v>
      </c>
      <c r="B20153" s="32">
        <v>55405</v>
      </c>
      <c r="C20153" s="33" t="s">
        <v>561</v>
      </c>
      <c r="D20153" s="33" t="s">
        <v>562</v>
      </c>
      <c r="E20153" s="34">
        <v>3801732</v>
      </c>
      <c r="F20153" s="35">
        <v>1.0289999999999999</v>
      </c>
      <c r="G20153" s="34" t="s">
        <v>362</v>
      </c>
    </row>
    <row r="20154" spans="1:7">
      <c r="A20154" s="32">
        <v>2018</v>
      </c>
      <c r="B20154" s="32">
        <v>55406</v>
      </c>
      <c r="C20154" s="33" t="s">
        <v>561</v>
      </c>
      <c r="D20154" s="33" t="s">
        <v>562</v>
      </c>
      <c r="E20154" s="34">
        <v>1828926</v>
      </c>
      <c r="F20154" s="35">
        <v>1.0229999999999999</v>
      </c>
      <c r="G20154" s="34" t="s">
        <v>362</v>
      </c>
    </row>
    <row r="20155" spans="1:7">
      <c r="A20155" s="32">
        <v>2018</v>
      </c>
      <c r="B20155" s="32">
        <v>55409</v>
      </c>
      <c r="C20155" s="33" t="s">
        <v>561</v>
      </c>
      <c r="D20155" s="33" t="s">
        <v>562</v>
      </c>
      <c r="E20155" s="34">
        <v>275543</v>
      </c>
      <c r="F20155" s="35">
        <v>1.0069999999999999</v>
      </c>
      <c r="G20155" s="34" t="s">
        <v>362</v>
      </c>
    </row>
    <row r="20156" spans="1:7">
      <c r="A20156" s="32">
        <v>2018</v>
      </c>
      <c r="B20156" s="32">
        <v>55411</v>
      </c>
      <c r="C20156" s="33" t="s">
        <v>561</v>
      </c>
      <c r="D20156" s="33" t="s">
        <v>562</v>
      </c>
      <c r="E20156" s="34">
        <v>3500944</v>
      </c>
      <c r="F20156" s="35">
        <v>1</v>
      </c>
      <c r="G20156" s="34" t="s">
        <v>362</v>
      </c>
    </row>
    <row r="20157" spans="1:7">
      <c r="A20157" s="32">
        <v>2018</v>
      </c>
      <c r="B20157" s="32">
        <v>55412</v>
      </c>
      <c r="C20157" s="33" t="s">
        <v>561</v>
      </c>
      <c r="D20157" s="33" t="s">
        <v>562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561</v>
      </c>
      <c r="D20158" s="33" t="s">
        <v>562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561</v>
      </c>
      <c r="D20159" s="33" t="s">
        <v>562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561</v>
      </c>
      <c r="D20160" s="33" t="s">
        <v>562</v>
      </c>
      <c r="E20160" s="34">
        <v>1584338</v>
      </c>
      <c r="F20160" s="35">
        <v>1.0249999999999999</v>
      </c>
      <c r="G20160" s="34" t="s">
        <v>362</v>
      </c>
    </row>
    <row r="20161" spans="1:7">
      <c r="A20161" s="32">
        <v>2018</v>
      </c>
      <c r="B20161" s="32">
        <v>55415</v>
      </c>
      <c r="C20161" s="33" t="s">
        <v>561</v>
      </c>
      <c r="D20161" s="33" t="s">
        <v>562</v>
      </c>
      <c r="E20161" s="34">
        <v>1655641</v>
      </c>
      <c r="F20161" s="35">
        <v>1.0229999999999999</v>
      </c>
      <c r="G20161" s="34" t="s">
        <v>362</v>
      </c>
    </row>
    <row r="20162" spans="1:7">
      <c r="A20162" s="32">
        <v>2018</v>
      </c>
      <c r="B20162" s="32">
        <v>55417</v>
      </c>
      <c r="C20162" s="33" t="s">
        <v>561</v>
      </c>
      <c r="D20162" s="33" t="s">
        <v>562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561</v>
      </c>
      <c r="D20163" s="33" t="s">
        <v>562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561</v>
      </c>
      <c r="D20164" s="33" t="s">
        <v>562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561</v>
      </c>
      <c r="D20165" s="33" t="s">
        <v>562</v>
      </c>
      <c r="E20165" s="34">
        <v>3969299</v>
      </c>
      <c r="F20165" s="35">
        <v>1.05</v>
      </c>
      <c r="G20165" s="34" t="s">
        <v>362</v>
      </c>
    </row>
    <row r="20166" spans="1:7">
      <c r="A20166" s="32">
        <v>2018</v>
      </c>
      <c r="B20166" s="32">
        <v>55433</v>
      </c>
      <c r="C20166" s="33" t="s">
        <v>561</v>
      </c>
      <c r="D20166" s="33" t="s">
        <v>562</v>
      </c>
      <c r="E20166" s="34">
        <v>114511</v>
      </c>
      <c r="F20166" s="35">
        <v>1.04</v>
      </c>
      <c r="G20166" s="34" t="s">
        <v>362</v>
      </c>
    </row>
    <row r="20167" spans="1:7">
      <c r="A20167" s="32">
        <v>2018</v>
      </c>
      <c r="B20167" s="32">
        <v>55438</v>
      </c>
      <c r="C20167" s="33" t="s">
        <v>561</v>
      </c>
      <c r="D20167" s="33" t="s">
        <v>562</v>
      </c>
      <c r="E20167" s="34">
        <v>419104</v>
      </c>
      <c r="F20167" s="35">
        <v>1.044</v>
      </c>
      <c r="G20167" s="34" t="s">
        <v>362</v>
      </c>
    </row>
    <row r="20168" spans="1:7">
      <c r="A20168" s="32">
        <v>2018</v>
      </c>
      <c r="B20168" s="32">
        <v>55439</v>
      </c>
      <c r="C20168" s="33" t="s">
        <v>561</v>
      </c>
      <c r="D20168" s="33" t="s">
        <v>562</v>
      </c>
      <c r="E20168" s="34">
        <v>4083144</v>
      </c>
      <c r="F20168" s="35">
        <v>1.04</v>
      </c>
      <c r="G20168" s="34" t="s">
        <v>362</v>
      </c>
    </row>
    <row r="20169" spans="1:7">
      <c r="A20169" s="32">
        <v>2018</v>
      </c>
      <c r="B20169" s="32">
        <v>55440</v>
      </c>
      <c r="C20169" s="33" t="s">
        <v>561</v>
      </c>
      <c r="D20169" s="33" t="s">
        <v>562</v>
      </c>
      <c r="E20169" s="34">
        <v>3437929</v>
      </c>
      <c r="F20169" s="35">
        <v>1.026</v>
      </c>
      <c r="G20169" s="34" t="s">
        <v>362</v>
      </c>
    </row>
    <row r="20170" spans="1:7">
      <c r="A20170" s="32">
        <v>2018</v>
      </c>
      <c r="B20170" s="32">
        <v>55451</v>
      </c>
      <c r="C20170" s="33" t="s">
        <v>561</v>
      </c>
      <c r="D20170" s="33" t="s">
        <v>562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561</v>
      </c>
      <c r="D20171" s="33" t="s">
        <v>562</v>
      </c>
      <c r="E20171" s="34">
        <v>143265</v>
      </c>
      <c r="F20171" s="35">
        <v>1.0549999999999999</v>
      </c>
      <c r="G20171" s="34" t="s">
        <v>362</v>
      </c>
    </row>
    <row r="20172" spans="1:7">
      <c r="A20172" s="32">
        <v>2018</v>
      </c>
      <c r="B20172" s="32">
        <v>55455</v>
      </c>
      <c r="C20172" s="33" t="s">
        <v>561</v>
      </c>
      <c r="D20172" s="33" t="s">
        <v>562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561</v>
      </c>
      <c r="D20173" s="33" t="s">
        <v>562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561</v>
      </c>
      <c r="D20174" s="33" t="s">
        <v>562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561</v>
      </c>
      <c r="D20175" s="33" t="s">
        <v>562</v>
      </c>
      <c r="E20175" s="34">
        <v>1678405</v>
      </c>
      <c r="F20175" s="35">
        <v>1.03</v>
      </c>
      <c r="G20175" s="34" t="s">
        <v>362</v>
      </c>
    </row>
    <row r="20176" spans="1:7">
      <c r="A20176" s="32">
        <v>2018</v>
      </c>
      <c r="B20176" s="32">
        <v>55464</v>
      </c>
      <c r="C20176" s="33" t="s">
        <v>561</v>
      </c>
      <c r="D20176" s="33" t="s">
        <v>562</v>
      </c>
      <c r="E20176" s="34">
        <v>3155304</v>
      </c>
      <c r="F20176" s="35">
        <v>1.03</v>
      </c>
      <c r="G20176" s="34" t="s">
        <v>362</v>
      </c>
    </row>
    <row r="20177" spans="1:7">
      <c r="A20177" s="32">
        <v>2018</v>
      </c>
      <c r="B20177" s="32">
        <v>55464</v>
      </c>
      <c r="C20177" s="33" t="s">
        <v>561</v>
      </c>
      <c r="D20177" s="33" t="s">
        <v>562</v>
      </c>
      <c r="E20177" s="34">
        <v>2053050</v>
      </c>
      <c r="F20177" s="35">
        <v>1.03</v>
      </c>
      <c r="G20177" s="34" t="s">
        <v>362</v>
      </c>
    </row>
    <row r="20178" spans="1:7">
      <c r="A20178" s="32">
        <v>2018</v>
      </c>
      <c r="B20178" s="32">
        <v>55467</v>
      </c>
      <c r="C20178" s="33" t="s">
        <v>561</v>
      </c>
      <c r="D20178" s="33" t="s">
        <v>562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561</v>
      </c>
      <c r="D20179" s="33" t="s">
        <v>562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561</v>
      </c>
      <c r="D20180" s="33" t="s">
        <v>562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561</v>
      </c>
      <c r="D20181" s="33" t="s">
        <v>562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561</v>
      </c>
      <c r="D20182" s="33" t="s">
        <v>562</v>
      </c>
      <c r="E20182" s="34">
        <v>3616860</v>
      </c>
      <c r="F20182" s="35">
        <v>1.0249999999999999</v>
      </c>
      <c r="G20182" s="34" t="s">
        <v>362</v>
      </c>
    </row>
    <row r="20183" spans="1:7">
      <c r="A20183" s="32">
        <v>2018</v>
      </c>
      <c r="B20183" s="32">
        <v>55479</v>
      </c>
      <c r="C20183" s="33" t="s">
        <v>361</v>
      </c>
      <c r="D20183" s="33" t="s">
        <v>352</v>
      </c>
      <c r="E20183" s="34">
        <v>44476</v>
      </c>
      <c r="F20183" s="35">
        <v>16.29</v>
      </c>
      <c r="G20183" s="34" t="s">
        <v>362</v>
      </c>
    </row>
    <row r="20184" spans="1:7">
      <c r="A20184" s="32">
        <v>2018</v>
      </c>
      <c r="B20184" s="32">
        <v>55479</v>
      </c>
      <c r="C20184" s="33" t="s">
        <v>561</v>
      </c>
      <c r="D20184" s="33" t="s">
        <v>562</v>
      </c>
      <c r="E20184" s="34">
        <v>697</v>
      </c>
      <c r="F20184" s="35">
        <v>1.06</v>
      </c>
      <c r="G20184" s="34" t="s">
        <v>362</v>
      </c>
    </row>
    <row r="20185" spans="1:7">
      <c r="A20185" s="32">
        <v>2018</v>
      </c>
      <c r="B20185" s="32">
        <v>55480</v>
      </c>
      <c r="C20185" s="33" t="s">
        <v>561</v>
      </c>
      <c r="D20185" s="33" t="s">
        <v>562</v>
      </c>
      <c r="E20185" s="34">
        <v>8126409</v>
      </c>
      <c r="F20185" s="35">
        <v>1.032</v>
      </c>
      <c r="G20185" s="34" t="s">
        <v>362</v>
      </c>
    </row>
    <row r="20186" spans="1:7">
      <c r="A20186" s="32">
        <v>2018</v>
      </c>
      <c r="B20186" s="32">
        <v>55481</v>
      </c>
      <c r="C20186" s="33" t="s">
        <v>561</v>
      </c>
      <c r="D20186" s="33" t="s">
        <v>562</v>
      </c>
      <c r="E20186" s="34">
        <v>1724753</v>
      </c>
      <c r="F20186" s="35">
        <v>1.0169999999999999</v>
      </c>
      <c r="G20186" s="34" t="s">
        <v>362</v>
      </c>
    </row>
    <row r="20187" spans="1:7">
      <c r="A20187" s="32">
        <v>2018</v>
      </c>
      <c r="B20187" s="32">
        <v>55481</v>
      </c>
      <c r="C20187" s="33" t="s">
        <v>561</v>
      </c>
      <c r="D20187" s="33" t="s">
        <v>562</v>
      </c>
      <c r="E20187" s="34">
        <v>765503</v>
      </c>
      <c r="F20187" s="35">
        <v>1.0580000000000001</v>
      </c>
      <c r="G20187" s="34" t="s">
        <v>362</v>
      </c>
    </row>
    <row r="20188" spans="1:7">
      <c r="A20188" s="32">
        <v>2018</v>
      </c>
      <c r="B20188" s="32">
        <v>55482</v>
      </c>
      <c r="C20188" s="33" t="s">
        <v>561</v>
      </c>
      <c r="D20188" s="33" t="s">
        <v>562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561</v>
      </c>
      <c r="D20189" s="33" t="s">
        <v>562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561</v>
      </c>
      <c r="D20190" s="33" t="s">
        <v>562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561</v>
      </c>
      <c r="D20191" s="33" t="s">
        <v>562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561</v>
      </c>
      <c r="D20192" s="33" t="s">
        <v>562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561</v>
      </c>
      <c r="D20193" s="33" t="s">
        <v>562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561</v>
      </c>
      <c r="D20194" s="33" t="s">
        <v>562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561</v>
      </c>
      <c r="D20195" s="33" t="s">
        <v>562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561</v>
      </c>
      <c r="D20196" s="33" t="s">
        <v>562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561</v>
      </c>
      <c r="D20197" s="33" t="s">
        <v>562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561</v>
      </c>
      <c r="D20198" s="33" t="s">
        <v>562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561</v>
      </c>
      <c r="D20199" s="33" t="s">
        <v>562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561</v>
      </c>
      <c r="D20200" s="33" t="s">
        <v>562</v>
      </c>
      <c r="E20200" s="34">
        <v>2640966</v>
      </c>
      <c r="F20200" s="35">
        <v>1.0349999999999999</v>
      </c>
      <c r="G20200" s="34" t="s">
        <v>362</v>
      </c>
    </row>
    <row r="20201" spans="1:7">
      <c r="A20201" s="32">
        <v>2018</v>
      </c>
      <c r="B20201" s="32">
        <v>55501</v>
      </c>
      <c r="C20201" s="33" t="s">
        <v>561</v>
      </c>
      <c r="D20201" s="33" t="s">
        <v>562</v>
      </c>
      <c r="E20201" s="34">
        <v>2712339</v>
      </c>
      <c r="F20201" s="35">
        <v>1.016</v>
      </c>
      <c r="G20201" s="34" t="s">
        <v>362</v>
      </c>
    </row>
    <row r="20202" spans="1:7">
      <c r="A20202" s="32">
        <v>2018</v>
      </c>
      <c r="B20202" s="32">
        <v>55502</v>
      </c>
      <c r="C20202" s="33" t="s">
        <v>561</v>
      </c>
      <c r="D20202" s="33" t="s">
        <v>562</v>
      </c>
      <c r="E20202" s="34">
        <v>4188972</v>
      </c>
      <c r="F20202" s="35">
        <v>1.07</v>
      </c>
      <c r="G20202" s="34" t="s">
        <v>362</v>
      </c>
    </row>
    <row r="20203" spans="1:7">
      <c r="A20203" s="32">
        <v>2018</v>
      </c>
      <c r="B20203" s="32">
        <v>55503</v>
      </c>
      <c r="C20203" s="33" t="s">
        <v>561</v>
      </c>
      <c r="D20203" s="33" t="s">
        <v>562</v>
      </c>
      <c r="E20203" s="34">
        <v>3630332</v>
      </c>
      <c r="F20203" s="35">
        <v>1.0549999999999999</v>
      </c>
      <c r="G20203" s="34" t="s">
        <v>362</v>
      </c>
    </row>
    <row r="20204" spans="1:7">
      <c r="A20204" s="32">
        <v>2018</v>
      </c>
      <c r="B20204" s="32">
        <v>55514</v>
      </c>
      <c r="C20204" s="33" t="s">
        <v>561</v>
      </c>
      <c r="D20204" s="33" t="s">
        <v>562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561</v>
      </c>
      <c r="D20205" s="33" t="s">
        <v>562</v>
      </c>
      <c r="E20205" s="34">
        <v>1</v>
      </c>
      <c r="F20205" s="35">
        <v>1.044</v>
      </c>
      <c r="G20205" s="34" t="s">
        <v>362</v>
      </c>
    </row>
    <row r="20206" spans="1:7">
      <c r="A20206" s="32">
        <v>2018</v>
      </c>
      <c r="B20206" s="32">
        <v>55516</v>
      </c>
      <c r="C20206" s="33" t="s">
        <v>561</v>
      </c>
      <c r="D20206" s="33" t="s">
        <v>562</v>
      </c>
      <c r="E20206" s="34">
        <v>2859275</v>
      </c>
      <c r="F20206" s="35">
        <v>1.044</v>
      </c>
      <c r="G20206" s="34" t="s">
        <v>362</v>
      </c>
    </row>
    <row r="20207" spans="1:7">
      <c r="A20207" s="32">
        <v>2018</v>
      </c>
      <c r="B20207" s="32">
        <v>55517</v>
      </c>
      <c r="C20207" s="33" t="s">
        <v>561</v>
      </c>
      <c r="D20207" s="33" t="s">
        <v>562</v>
      </c>
      <c r="E20207" s="34">
        <v>167363</v>
      </c>
      <c r="F20207" s="35">
        <v>1.018</v>
      </c>
      <c r="G20207" s="34" t="s">
        <v>362</v>
      </c>
    </row>
    <row r="20208" spans="1:7">
      <c r="A20208" s="32">
        <v>2018</v>
      </c>
      <c r="B20208" s="32">
        <v>55518</v>
      </c>
      <c r="C20208" s="33" t="s">
        <v>561</v>
      </c>
      <c r="D20208" s="33" t="s">
        <v>562</v>
      </c>
      <c r="E20208" s="34">
        <v>2920631</v>
      </c>
      <c r="F20208" s="35">
        <v>1.022</v>
      </c>
      <c r="G20208" s="34" t="s">
        <v>362</v>
      </c>
    </row>
    <row r="20209" spans="1:7">
      <c r="A20209" s="32">
        <v>2018</v>
      </c>
      <c r="B20209" s="32">
        <v>55522</v>
      </c>
      <c r="C20209" s="33" t="s">
        <v>561</v>
      </c>
      <c r="D20209" s="33" t="s">
        <v>562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561</v>
      </c>
      <c r="D20210" s="33" t="s">
        <v>562</v>
      </c>
      <c r="E20210" s="34">
        <v>1449228</v>
      </c>
      <c r="F20210" s="35">
        <v>1.0409999999999999</v>
      </c>
      <c r="G20210" s="34" t="s">
        <v>362</v>
      </c>
    </row>
    <row r="20211" spans="1:7">
      <c r="A20211" s="32">
        <v>2018</v>
      </c>
      <c r="B20211" s="32">
        <v>55545</v>
      </c>
      <c r="C20211" s="33" t="s">
        <v>561</v>
      </c>
      <c r="D20211" s="33" t="s">
        <v>562</v>
      </c>
      <c r="E20211" s="34">
        <v>2369157</v>
      </c>
      <c r="F20211" s="35">
        <v>1.03</v>
      </c>
      <c r="G20211" s="34" t="s">
        <v>362</v>
      </c>
    </row>
    <row r="20212" spans="1:7">
      <c r="A20212" s="32">
        <v>2018</v>
      </c>
      <c r="B20212" s="32">
        <v>55620</v>
      </c>
      <c r="C20212" s="33" t="s">
        <v>561</v>
      </c>
      <c r="D20212" s="33" t="s">
        <v>562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561</v>
      </c>
      <c r="D20213" s="33" t="s">
        <v>562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561</v>
      </c>
      <c r="D20214" s="33" t="s">
        <v>562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561</v>
      </c>
      <c r="D20215" s="33" t="s">
        <v>562</v>
      </c>
      <c r="E20215" s="34">
        <v>745494</v>
      </c>
      <c r="F20215" s="35">
        <v>1.07</v>
      </c>
      <c r="G20215" s="34" t="s">
        <v>362</v>
      </c>
    </row>
    <row r="20216" spans="1:7">
      <c r="A20216" s="32">
        <v>2018</v>
      </c>
      <c r="B20216" s="32">
        <v>55641</v>
      </c>
      <c r="C20216" s="33" t="s">
        <v>561</v>
      </c>
      <c r="D20216" s="33" t="s">
        <v>562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561</v>
      </c>
      <c r="D20217" s="33" t="s">
        <v>562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561</v>
      </c>
      <c r="D20218" s="33" t="s">
        <v>562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561</v>
      </c>
      <c r="D20219" s="33" t="s">
        <v>562</v>
      </c>
      <c r="E20219" s="34">
        <v>3227176</v>
      </c>
      <c r="F20219" s="35">
        <v>1.0409999999999999</v>
      </c>
      <c r="G20219" s="34" t="s">
        <v>362</v>
      </c>
    </row>
    <row r="20220" spans="1:7">
      <c r="A20220" s="32">
        <v>2018</v>
      </c>
      <c r="B20220" s="32">
        <v>55661</v>
      </c>
      <c r="C20220" s="33" t="s">
        <v>561</v>
      </c>
      <c r="D20220" s="33" t="s">
        <v>562</v>
      </c>
      <c r="E20220" s="34">
        <v>976125</v>
      </c>
      <c r="F20220" s="35">
        <v>1.0309999999999999</v>
      </c>
      <c r="G20220" s="34" t="s">
        <v>362</v>
      </c>
    </row>
    <row r="20221" spans="1:7">
      <c r="A20221" s="32">
        <v>2018</v>
      </c>
      <c r="B20221" s="32">
        <v>55662</v>
      </c>
      <c r="C20221" s="33" t="s">
        <v>561</v>
      </c>
      <c r="D20221" s="33" t="s">
        <v>562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561</v>
      </c>
      <c r="D20222" s="33" t="s">
        <v>562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561</v>
      </c>
      <c r="D20223" s="33" t="s">
        <v>562</v>
      </c>
      <c r="E20223" s="34">
        <v>2626291</v>
      </c>
      <c r="F20223" s="35">
        <v>1.03</v>
      </c>
      <c r="G20223" s="34" t="s">
        <v>362</v>
      </c>
    </row>
    <row r="20224" spans="1:7">
      <c r="A20224" s="32">
        <v>2018</v>
      </c>
      <c r="B20224" s="32">
        <v>55672</v>
      </c>
      <c r="C20224" s="33" t="s">
        <v>561</v>
      </c>
      <c r="D20224" s="33" t="s">
        <v>562</v>
      </c>
      <c r="E20224" s="34">
        <v>304</v>
      </c>
      <c r="F20224" s="35">
        <v>1.03</v>
      </c>
      <c r="G20224" s="34" t="s">
        <v>362</v>
      </c>
    </row>
    <row r="20225" spans="1:7">
      <c r="A20225" s="32">
        <v>2018</v>
      </c>
      <c r="B20225" s="32">
        <v>55672</v>
      </c>
      <c r="C20225" s="33" t="s">
        <v>561</v>
      </c>
      <c r="D20225" s="33" t="s">
        <v>562</v>
      </c>
      <c r="E20225" s="34">
        <v>65950</v>
      </c>
      <c r="F20225" s="35">
        <v>1.03</v>
      </c>
      <c r="G20225" s="34" t="s">
        <v>362</v>
      </c>
    </row>
    <row r="20226" spans="1:7">
      <c r="A20226" s="32">
        <v>2018</v>
      </c>
      <c r="B20226" s="32">
        <v>55687</v>
      </c>
      <c r="C20226" s="33" t="s">
        <v>561</v>
      </c>
      <c r="D20226" s="33" t="s">
        <v>562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561</v>
      </c>
      <c r="D20227" s="33" t="s">
        <v>562</v>
      </c>
      <c r="E20227" s="34">
        <v>3358948</v>
      </c>
      <c r="F20227" s="35">
        <v>1.032</v>
      </c>
      <c r="G20227" s="34" t="s">
        <v>362</v>
      </c>
    </row>
    <row r="20228" spans="1:7">
      <c r="A20228" s="32">
        <v>2018</v>
      </c>
      <c r="B20228" s="32">
        <v>55694</v>
      </c>
      <c r="C20228" s="33" t="s">
        <v>561</v>
      </c>
      <c r="D20228" s="33" t="s">
        <v>562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561</v>
      </c>
      <c r="D20229" s="33" t="s">
        <v>562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561</v>
      </c>
      <c r="D20230" s="33" t="s">
        <v>562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561</v>
      </c>
      <c r="D20231" s="33" t="s">
        <v>562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561</v>
      </c>
      <c r="D20232" s="33" t="s">
        <v>562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561</v>
      </c>
      <c r="D20233" s="33" t="s">
        <v>562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561</v>
      </c>
      <c r="D20234" s="33" t="s">
        <v>562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561</v>
      </c>
      <c r="D20235" s="33" t="s">
        <v>562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561</v>
      </c>
      <c r="D20236" s="33" t="s">
        <v>562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561</v>
      </c>
      <c r="D20237" s="33" t="s">
        <v>562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561</v>
      </c>
      <c r="D20238" s="33" t="s">
        <v>562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561</v>
      </c>
      <c r="D20239" s="33" t="s">
        <v>562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561</v>
      </c>
      <c r="D20240" s="33" t="s">
        <v>562</v>
      </c>
      <c r="E20240" s="34">
        <v>3296400</v>
      </c>
      <c r="F20240" s="35">
        <v>1.03</v>
      </c>
      <c r="G20240" s="34" t="s">
        <v>362</v>
      </c>
    </row>
    <row r="20241" spans="1:7">
      <c r="A20241" s="32">
        <v>2018</v>
      </c>
      <c r="B20241" s="32">
        <v>55710</v>
      </c>
      <c r="C20241" s="33" t="s">
        <v>561</v>
      </c>
      <c r="D20241" s="33" t="s">
        <v>562</v>
      </c>
      <c r="E20241" s="34">
        <v>2509505</v>
      </c>
      <c r="F20241" s="35">
        <v>1.0580000000000001</v>
      </c>
      <c r="G20241" s="34" t="s">
        <v>362</v>
      </c>
    </row>
    <row r="20242" spans="1:7">
      <c r="A20242" s="32">
        <v>2018</v>
      </c>
      <c r="B20242" s="32">
        <v>55714</v>
      </c>
      <c r="C20242" s="33" t="s">
        <v>561</v>
      </c>
      <c r="D20242" s="33" t="s">
        <v>562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561</v>
      </c>
      <c r="D20243" s="33" t="s">
        <v>562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561</v>
      </c>
      <c r="D20244" s="33" t="s">
        <v>562</v>
      </c>
      <c r="E20244" s="34">
        <v>5444841</v>
      </c>
      <c r="F20244" s="35">
        <v>1.0580000000000001</v>
      </c>
      <c r="G20244" s="34" t="s">
        <v>362</v>
      </c>
    </row>
    <row r="20245" spans="1:7">
      <c r="A20245" s="32">
        <v>2018</v>
      </c>
      <c r="B20245" s="32">
        <v>55748</v>
      </c>
      <c r="C20245" s="33" t="s">
        <v>561</v>
      </c>
      <c r="D20245" s="33" t="s">
        <v>562</v>
      </c>
      <c r="E20245" s="34">
        <v>599904</v>
      </c>
      <c r="F20245" s="35">
        <v>1.0349999999999999</v>
      </c>
      <c r="G20245" s="34" t="s">
        <v>362</v>
      </c>
    </row>
    <row r="20246" spans="1:7">
      <c r="A20246" s="32">
        <v>2018</v>
      </c>
      <c r="B20246" s="32">
        <v>55749</v>
      </c>
      <c r="C20246" s="33" t="s">
        <v>361</v>
      </c>
      <c r="D20246" s="33" t="s">
        <v>352</v>
      </c>
      <c r="E20246" s="34">
        <v>5997</v>
      </c>
      <c r="F20246" s="35">
        <v>16.399999999999999</v>
      </c>
      <c r="G20246" s="34" t="s">
        <v>362</v>
      </c>
    </row>
    <row r="20247" spans="1:7">
      <c r="A20247" s="32">
        <v>2018</v>
      </c>
      <c r="B20247" s="32">
        <v>55749</v>
      </c>
      <c r="C20247" s="33" t="s">
        <v>561</v>
      </c>
      <c r="D20247" s="33" t="s">
        <v>562</v>
      </c>
      <c r="E20247" s="34">
        <v>3515</v>
      </c>
      <c r="F20247" s="35">
        <v>1.028</v>
      </c>
      <c r="G20247" s="34" t="s">
        <v>362</v>
      </c>
    </row>
    <row r="20248" spans="1:7">
      <c r="A20248" s="32">
        <v>2018</v>
      </c>
      <c r="B20248" s="32">
        <v>55801</v>
      </c>
      <c r="C20248" s="33" t="s">
        <v>561</v>
      </c>
      <c r="D20248" s="33" t="s">
        <v>562</v>
      </c>
      <c r="E20248" s="34">
        <v>2474759</v>
      </c>
      <c r="F20248" s="35">
        <v>1.0289999999999999</v>
      </c>
      <c r="G20248" s="34" t="s">
        <v>362</v>
      </c>
    </row>
    <row r="20249" spans="1:7">
      <c r="A20249" s="32">
        <v>2018</v>
      </c>
      <c r="B20249" s="32">
        <v>55801</v>
      </c>
      <c r="C20249" s="33" t="s">
        <v>561</v>
      </c>
      <c r="D20249" s="33" t="s">
        <v>562</v>
      </c>
      <c r="E20249" s="34">
        <v>624500</v>
      </c>
      <c r="F20249" s="35">
        <v>1.0289999999999999</v>
      </c>
      <c r="G20249" s="34" t="s">
        <v>362</v>
      </c>
    </row>
    <row r="20250" spans="1:7">
      <c r="A20250" s="32">
        <v>2018</v>
      </c>
      <c r="B20250" s="32">
        <v>55818</v>
      </c>
      <c r="C20250" s="33" t="s">
        <v>561</v>
      </c>
      <c r="D20250" s="33" t="s">
        <v>562</v>
      </c>
      <c r="E20250" s="34">
        <v>29292</v>
      </c>
      <c r="F20250" s="35">
        <v>1.1020000000000001</v>
      </c>
      <c r="G20250" s="34" t="s">
        <v>362</v>
      </c>
    </row>
    <row r="20251" spans="1:7">
      <c r="A20251" s="32">
        <v>2018</v>
      </c>
      <c r="B20251" s="32">
        <v>55818</v>
      </c>
      <c r="C20251" s="33" t="s">
        <v>561</v>
      </c>
      <c r="D20251" s="33" t="s">
        <v>562</v>
      </c>
      <c r="E20251" s="34">
        <v>29696</v>
      </c>
      <c r="F20251" s="35">
        <v>1.1040000000000001</v>
      </c>
      <c r="G20251" s="34" t="s">
        <v>362</v>
      </c>
    </row>
    <row r="20252" spans="1:7">
      <c r="A20252" s="32">
        <v>2018</v>
      </c>
      <c r="B20252" s="32">
        <v>55818</v>
      </c>
      <c r="C20252" s="33" t="s">
        <v>561</v>
      </c>
      <c r="D20252" s="33" t="s">
        <v>562</v>
      </c>
      <c r="E20252" s="34">
        <v>30334</v>
      </c>
      <c r="F20252" s="35">
        <v>1.0980000000000001</v>
      </c>
      <c r="G20252" s="34" t="s">
        <v>362</v>
      </c>
    </row>
    <row r="20253" spans="1:7">
      <c r="A20253" s="32">
        <v>2018</v>
      </c>
      <c r="B20253" s="32">
        <v>55818</v>
      </c>
      <c r="C20253" s="33" t="s">
        <v>561</v>
      </c>
      <c r="D20253" s="33" t="s">
        <v>562</v>
      </c>
      <c r="E20253" s="34">
        <v>37002</v>
      </c>
      <c r="F20253" s="35">
        <v>1.099</v>
      </c>
      <c r="G20253" s="34" t="s">
        <v>362</v>
      </c>
    </row>
    <row r="20254" spans="1:7">
      <c r="A20254" s="32">
        <v>2018</v>
      </c>
      <c r="B20254" s="32">
        <v>55818</v>
      </c>
      <c r="C20254" s="33" t="s">
        <v>561</v>
      </c>
      <c r="D20254" s="33" t="s">
        <v>562</v>
      </c>
      <c r="E20254" s="34">
        <v>41112</v>
      </c>
      <c r="F20254" s="35">
        <v>1.099</v>
      </c>
      <c r="G20254" s="34" t="s">
        <v>362</v>
      </c>
    </row>
    <row r="20255" spans="1:7">
      <c r="A20255" s="32">
        <v>2018</v>
      </c>
      <c r="B20255" s="32">
        <v>55818</v>
      </c>
      <c r="C20255" s="33" t="s">
        <v>561</v>
      </c>
      <c r="D20255" s="33" t="s">
        <v>562</v>
      </c>
      <c r="E20255" s="34">
        <v>43937</v>
      </c>
      <c r="F20255" s="35">
        <v>1.1020000000000001</v>
      </c>
      <c r="G20255" s="34" t="s">
        <v>362</v>
      </c>
    </row>
    <row r="20256" spans="1:7">
      <c r="A20256" s="32">
        <v>2018</v>
      </c>
      <c r="B20256" s="32">
        <v>55818</v>
      </c>
      <c r="C20256" s="33" t="s">
        <v>561</v>
      </c>
      <c r="D20256" s="33" t="s">
        <v>562</v>
      </c>
      <c r="E20256" s="34">
        <v>45434</v>
      </c>
      <c r="F20256" s="35">
        <v>1.115</v>
      </c>
      <c r="G20256" s="34" t="s">
        <v>362</v>
      </c>
    </row>
    <row r="20257" spans="1:7">
      <c r="A20257" s="32">
        <v>2018</v>
      </c>
      <c r="B20257" s="32">
        <v>55818</v>
      </c>
      <c r="C20257" s="33" t="s">
        <v>561</v>
      </c>
      <c r="D20257" s="33" t="s">
        <v>562</v>
      </c>
      <c r="E20257" s="34">
        <v>45501</v>
      </c>
      <c r="F20257" s="35">
        <v>1.0980000000000001</v>
      </c>
      <c r="G20257" s="34" t="s">
        <v>362</v>
      </c>
    </row>
    <row r="20258" spans="1:7">
      <c r="A20258" s="32">
        <v>2018</v>
      </c>
      <c r="B20258" s="32">
        <v>55818</v>
      </c>
      <c r="C20258" s="33" t="s">
        <v>561</v>
      </c>
      <c r="D20258" s="33" t="s">
        <v>562</v>
      </c>
      <c r="E20258" s="34">
        <v>48819</v>
      </c>
      <c r="F20258" s="35">
        <v>1.1020000000000001</v>
      </c>
      <c r="G20258" s="34" t="s">
        <v>362</v>
      </c>
    </row>
    <row r="20259" spans="1:7">
      <c r="A20259" s="32">
        <v>2018</v>
      </c>
      <c r="B20259" s="32">
        <v>55818</v>
      </c>
      <c r="C20259" s="33" t="s">
        <v>561</v>
      </c>
      <c r="D20259" s="33" t="s">
        <v>562</v>
      </c>
      <c r="E20259" s="34">
        <v>50556</v>
      </c>
      <c r="F20259" s="35">
        <v>1.0980000000000001</v>
      </c>
      <c r="G20259" s="34" t="s">
        <v>362</v>
      </c>
    </row>
    <row r="20260" spans="1:7">
      <c r="A20260" s="32">
        <v>2018</v>
      </c>
      <c r="B20260" s="32">
        <v>55818</v>
      </c>
      <c r="C20260" s="33" t="s">
        <v>561</v>
      </c>
      <c r="D20260" s="33" t="s">
        <v>562</v>
      </c>
      <c r="E20260" s="34">
        <v>99339</v>
      </c>
      <c r="F20260" s="35">
        <v>1.099</v>
      </c>
      <c r="G20260" s="34" t="s">
        <v>362</v>
      </c>
    </row>
    <row r="20261" spans="1:7">
      <c r="A20261" s="32">
        <v>2018</v>
      </c>
      <c r="B20261" s="32">
        <v>55818</v>
      </c>
      <c r="C20261" s="33" t="s">
        <v>561</v>
      </c>
      <c r="D20261" s="33" t="s">
        <v>562</v>
      </c>
      <c r="E20261" s="34">
        <v>121342</v>
      </c>
      <c r="F20261" s="35">
        <v>1.1020000000000001</v>
      </c>
      <c r="G20261" s="34" t="s">
        <v>362</v>
      </c>
    </row>
    <row r="20262" spans="1:7">
      <c r="A20262" s="32">
        <v>2018</v>
      </c>
      <c r="B20262" s="32">
        <v>55818</v>
      </c>
      <c r="C20262" s="33" t="s">
        <v>561</v>
      </c>
      <c r="D20262" s="33" t="s">
        <v>562</v>
      </c>
      <c r="E20262" s="34">
        <v>125656</v>
      </c>
      <c r="F20262" s="35">
        <v>1.0980000000000001</v>
      </c>
      <c r="G20262" s="34" t="s">
        <v>362</v>
      </c>
    </row>
    <row r="20263" spans="1:7">
      <c r="A20263" s="32">
        <v>2018</v>
      </c>
      <c r="B20263" s="32">
        <v>55818</v>
      </c>
      <c r="C20263" s="33" t="s">
        <v>561</v>
      </c>
      <c r="D20263" s="33" t="s">
        <v>562</v>
      </c>
      <c r="E20263" s="34">
        <v>17894</v>
      </c>
      <c r="F20263" s="35">
        <v>1.0980000000000001</v>
      </c>
      <c r="G20263" s="34" t="s">
        <v>362</v>
      </c>
    </row>
    <row r="20264" spans="1:7">
      <c r="A20264" s="32">
        <v>2018</v>
      </c>
      <c r="B20264" s="32">
        <v>55818</v>
      </c>
      <c r="C20264" s="33" t="s">
        <v>561</v>
      </c>
      <c r="D20264" s="33" t="s">
        <v>562</v>
      </c>
      <c r="E20264" s="34">
        <v>18286</v>
      </c>
      <c r="F20264" s="35">
        <v>1.115</v>
      </c>
      <c r="G20264" s="34" t="s">
        <v>362</v>
      </c>
    </row>
    <row r="20265" spans="1:7">
      <c r="A20265" s="32">
        <v>2018</v>
      </c>
      <c r="B20265" s="32">
        <v>55818</v>
      </c>
      <c r="C20265" s="33" t="s">
        <v>561</v>
      </c>
      <c r="D20265" s="33" t="s">
        <v>562</v>
      </c>
      <c r="E20265" s="34">
        <v>24668</v>
      </c>
      <c r="F20265" s="35">
        <v>1.099</v>
      </c>
      <c r="G20265" s="34" t="s">
        <v>362</v>
      </c>
    </row>
    <row r="20266" spans="1:7">
      <c r="A20266" s="32">
        <v>2018</v>
      </c>
      <c r="B20266" s="32">
        <v>55818</v>
      </c>
      <c r="C20266" s="33" t="s">
        <v>561</v>
      </c>
      <c r="D20266" s="33" t="s">
        <v>562</v>
      </c>
      <c r="E20266" s="34">
        <v>17363</v>
      </c>
      <c r="F20266" s="35">
        <v>1.1000000000000001</v>
      </c>
      <c r="G20266" s="34" t="s">
        <v>362</v>
      </c>
    </row>
    <row r="20267" spans="1:7">
      <c r="A20267" s="32">
        <v>2018</v>
      </c>
      <c r="B20267" s="32">
        <v>55818</v>
      </c>
      <c r="C20267" s="33" t="s">
        <v>561</v>
      </c>
      <c r="D20267" s="33" t="s">
        <v>562</v>
      </c>
      <c r="E20267" s="34">
        <v>16982</v>
      </c>
      <c r="F20267" s="35">
        <v>1.101</v>
      </c>
      <c r="G20267" s="34" t="s">
        <v>362</v>
      </c>
    </row>
    <row r="20268" spans="1:7">
      <c r="A20268" s="32">
        <v>2018</v>
      </c>
      <c r="B20268" s="32">
        <v>55818</v>
      </c>
      <c r="C20268" s="33" t="s">
        <v>561</v>
      </c>
      <c r="D20268" s="33" t="s">
        <v>562</v>
      </c>
      <c r="E20268" s="34">
        <v>16458</v>
      </c>
      <c r="F20268" s="35">
        <v>1.115</v>
      </c>
      <c r="G20268" s="34" t="s">
        <v>362</v>
      </c>
    </row>
    <row r="20269" spans="1:7">
      <c r="A20269" s="32">
        <v>2018</v>
      </c>
      <c r="B20269" s="32">
        <v>55818</v>
      </c>
      <c r="C20269" s="33" t="s">
        <v>561</v>
      </c>
      <c r="D20269" s="33" t="s">
        <v>562</v>
      </c>
      <c r="E20269" s="34">
        <v>11948</v>
      </c>
      <c r="F20269" s="35">
        <v>1.1040000000000001</v>
      </c>
      <c r="G20269" s="34" t="s">
        <v>362</v>
      </c>
    </row>
    <row r="20270" spans="1:7">
      <c r="A20270" s="32">
        <v>2018</v>
      </c>
      <c r="B20270" s="32">
        <v>55818</v>
      </c>
      <c r="C20270" s="33" t="s">
        <v>561</v>
      </c>
      <c r="D20270" s="33" t="s">
        <v>562</v>
      </c>
      <c r="E20270" s="34">
        <v>10972</v>
      </c>
      <c r="F20270" s="35">
        <v>1.115</v>
      </c>
      <c r="G20270" s="34" t="s">
        <v>362</v>
      </c>
    </row>
    <row r="20271" spans="1:7">
      <c r="A20271" s="32">
        <v>2018</v>
      </c>
      <c r="B20271" s="32">
        <v>55818</v>
      </c>
      <c r="C20271" s="33" t="s">
        <v>561</v>
      </c>
      <c r="D20271" s="33" t="s">
        <v>562</v>
      </c>
      <c r="E20271" s="34">
        <v>4100</v>
      </c>
      <c r="F20271" s="35">
        <v>1.101</v>
      </c>
      <c r="G20271" s="34" t="s">
        <v>362</v>
      </c>
    </row>
    <row r="20272" spans="1:7">
      <c r="A20272" s="32">
        <v>2018</v>
      </c>
      <c r="B20272" s="32">
        <v>55818</v>
      </c>
      <c r="C20272" s="33" t="s">
        <v>561</v>
      </c>
      <c r="D20272" s="33" t="s">
        <v>562</v>
      </c>
      <c r="E20272" s="34">
        <v>4194</v>
      </c>
      <c r="F20272" s="35">
        <v>1.1000000000000001</v>
      </c>
      <c r="G20272" s="34" t="s">
        <v>362</v>
      </c>
    </row>
    <row r="20273" spans="1:7">
      <c r="A20273" s="32">
        <v>2018</v>
      </c>
      <c r="B20273" s="32">
        <v>55818</v>
      </c>
      <c r="C20273" s="33" t="s">
        <v>561</v>
      </c>
      <c r="D20273" s="33" t="s">
        <v>562</v>
      </c>
      <c r="E20273" s="34">
        <v>4321</v>
      </c>
      <c r="F20273" s="35">
        <v>1.0980000000000001</v>
      </c>
      <c r="G20273" s="34" t="s">
        <v>362</v>
      </c>
    </row>
    <row r="20274" spans="1:7">
      <c r="A20274" s="32">
        <v>2018</v>
      </c>
      <c r="B20274" s="32">
        <v>55818</v>
      </c>
      <c r="C20274" s="33" t="s">
        <v>561</v>
      </c>
      <c r="D20274" s="33" t="s">
        <v>562</v>
      </c>
      <c r="E20274" s="34">
        <v>6150</v>
      </c>
      <c r="F20274" s="35">
        <v>1.101</v>
      </c>
      <c r="G20274" s="34" t="s">
        <v>362</v>
      </c>
    </row>
    <row r="20275" spans="1:7">
      <c r="A20275" s="32">
        <v>2018</v>
      </c>
      <c r="B20275" s="32">
        <v>55818</v>
      </c>
      <c r="C20275" s="33" t="s">
        <v>561</v>
      </c>
      <c r="D20275" s="33" t="s">
        <v>562</v>
      </c>
      <c r="E20275" s="34">
        <v>6291</v>
      </c>
      <c r="F20275" s="35">
        <v>1.1000000000000001</v>
      </c>
      <c r="G20275" s="34" t="s">
        <v>362</v>
      </c>
    </row>
    <row r="20276" spans="1:7">
      <c r="A20276" s="32">
        <v>2018</v>
      </c>
      <c r="B20276" s="32">
        <v>55818</v>
      </c>
      <c r="C20276" s="33" t="s">
        <v>561</v>
      </c>
      <c r="D20276" s="33" t="s">
        <v>562</v>
      </c>
      <c r="E20276" s="34">
        <v>6481</v>
      </c>
      <c r="F20276" s="35">
        <v>1.0980000000000001</v>
      </c>
      <c r="G20276" s="34" t="s">
        <v>362</v>
      </c>
    </row>
    <row r="20277" spans="1:7">
      <c r="A20277" s="32">
        <v>2018</v>
      </c>
      <c r="B20277" s="32">
        <v>55818</v>
      </c>
      <c r="C20277" s="33" t="s">
        <v>561</v>
      </c>
      <c r="D20277" s="33" t="s">
        <v>562</v>
      </c>
      <c r="E20277" s="34">
        <v>6833</v>
      </c>
      <c r="F20277" s="35">
        <v>1.101</v>
      </c>
      <c r="G20277" s="34" t="s">
        <v>362</v>
      </c>
    </row>
    <row r="20278" spans="1:7">
      <c r="A20278" s="32">
        <v>2018</v>
      </c>
      <c r="B20278" s="32">
        <v>55818</v>
      </c>
      <c r="C20278" s="33" t="s">
        <v>561</v>
      </c>
      <c r="D20278" s="33" t="s">
        <v>562</v>
      </c>
      <c r="E20278" s="34">
        <v>6989</v>
      </c>
      <c r="F20278" s="35">
        <v>1.1000000000000001</v>
      </c>
      <c r="G20278" s="34" t="s">
        <v>362</v>
      </c>
    </row>
    <row r="20279" spans="1:7">
      <c r="A20279" s="32">
        <v>2018</v>
      </c>
      <c r="B20279" s="32">
        <v>55818</v>
      </c>
      <c r="C20279" s="33" t="s">
        <v>561</v>
      </c>
      <c r="D20279" s="33" t="s">
        <v>562</v>
      </c>
      <c r="E20279" s="34">
        <v>7168</v>
      </c>
      <c r="F20279" s="35">
        <v>1.1040000000000001</v>
      </c>
      <c r="G20279" s="34" t="s">
        <v>362</v>
      </c>
    </row>
    <row r="20280" spans="1:7">
      <c r="A20280" s="32">
        <v>2018</v>
      </c>
      <c r="B20280" s="32">
        <v>55818</v>
      </c>
      <c r="C20280" s="33" t="s">
        <v>561</v>
      </c>
      <c r="D20280" s="33" t="s">
        <v>562</v>
      </c>
      <c r="E20280" s="34">
        <v>7201</v>
      </c>
      <c r="F20280" s="35">
        <v>1.0980000000000001</v>
      </c>
      <c r="G20280" s="34" t="s">
        <v>362</v>
      </c>
    </row>
    <row r="20281" spans="1:7">
      <c r="A20281" s="32">
        <v>2018</v>
      </c>
      <c r="B20281" s="32">
        <v>55818</v>
      </c>
      <c r="C20281" s="33" t="s">
        <v>561</v>
      </c>
      <c r="D20281" s="33" t="s">
        <v>562</v>
      </c>
      <c r="E20281" s="34">
        <v>10754</v>
      </c>
      <c r="F20281" s="35">
        <v>1.1040000000000001</v>
      </c>
      <c r="G20281" s="34" t="s">
        <v>362</v>
      </c>
    </row>
    <row r="20282" spans="1:7">
      <c r="A20282" s="32">
        <v>2018</v>
      </c>
      <c r="B20282" s="32">
        <v>55821</v>
      </c>
      <c r="C20282" s="33" t="s">
        <v>561</v>
      </c>
      <c r="D20282" s="33" t="s">
        <v>562</v>
      </c>
      <c r="E20282" s="34">
        <v>1525017</v>
      </c>
      <c r="F20282" s="35">
        <v>1.02</v>
      </c>
      <c r="G20282" s="34" t="s">
        <v>362</v>
      </c>
    </row>
    <row r="20283" spans="1:7">
      <c r="A20283" s="32">
        <v>2018</v>
      </c>
      <c r="B20283" s="32">
        <v>55835</v>
      </c>
      <c r="C20283" s="33" t="s">
        <v>561</v>
      </c>
      <c r="D20283" s="33" t="s">
        <v>562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561</v>
      </c>
      <c r="D20284" s="33" t="s">
        <v>562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561</v>
      </c>
      <c r="D20285" s="33" t="s">
        <v>562</v>
      </c>
      <c r="E20285" s="34">
        <v>938636</v>
      </c>
      <c r="F20285" s="35">
        <v>1.038</v>
      </c>
      <c r="G20285" s="34" t="s">
        <v>362</v>
      </c>
    </row>
    <row r="20286" spans="1:7">
      <c r="A20286" s="32">
        <v>2018</v>
      </c>
      <c r="B20286" s="32">
        <v>55856</v>
      </c>
      <c r="C20286" s="33" t="s">
        <v>351</v>
      </c>
      <c r="D20286" s="33" t="s">
        <v>352</v>
      </c>
      <c r="E20286" s="34">
        <v>555309</v>
      </c>
      <c r="F20286" s="35">
        <v>16.95</v>
      </c>
      <c r="G20286" s="34" t="s">
        <v>362</v>
      </c>
    </row>
    <row r="20287" spans="1:7">
      <c r="A20287" s="32">
        <v>2018</v>
      </c>
      <c r="B20287" s="32">
        <v>55856</v>
      </c>
      <c r="C20287" s="33" t="s">
        <v>561</v>
      </c>
      <c r="D20287" s="33" t="s">
        <v>562</v>
      </c>
      <c r="E20287" s="34">
        <v>22380</v>
      </c>
      <c r="F20287" s="35">
        <v>1.02</v>
      </c>
      <c r="G20287" s="34" t="s">
        <v>362</v>
      </c>
    </row>
    <row r="20288" spans="1:7">
      <c r="A20288" s="32">
        <v>2018</v>
      </c>
      <c r="B20288" s="32">
        <v>55927</v>
      </c>
      <c r="C20288" s="33" t="s">
        <v>561</v>
      </c>
      <c r="D20288" s="33" t="s">
        <v>562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561</v>
      </c>
      <c r="D20289" s="33" t="s">
        <v>562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561</v>
      </c>
      <c r="D20290" s="33" t="s">
        <v>562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561</v>
      </c>
      <c r="D20291" s="33" t="s">
        <v>562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561</v>
      </c>
      <c r="D20292" s="33" t="s">
        <v>562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561</v>
      </c>
      <c r="D20293" s="33" t="s">
        <v>562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561</v>
      </c>
      <c r="D20294" s="33" t="s">
        <v>562</v>
      </c>
      <c r="E20294" s="34">
        <v>27617</v>
      </c>
      <c r="F20294" s="35">
        <v>1.044</v>
      </c>
      <c r="G20294" s="34" t="s">
        <v>362</v>
      </c>
    </row>
    <row r="20295" spans="1:7">
      <c r="A20295" s="32">
        <v>2018</v>
      </c>
      <c r="B20295" s="32">
        <v>55933</v>
      </c>
      <c r="C20295" s="33" t="s">
        <v>561</v>
      </c>
      <c r="D20295" s="33" t="s">
        <v>562</v>
      </c>
      <c r="E20295" s="34">
        <v>1071207</v>
      </c>
      <c r="F20295" s="35">
        <v>1.044</v>
      </c>
      <c r="G20295" s="34" t="s">
        <v>362</v>
      </c>
    </row>
    <row r="20296" spans="1:7">
      <c r="A20296" s="32">
        <v>2018</v>
      </c>
      <c r="B20296" s="32">
        <v>55938</v>
      </c>
      <c r="C20296" s="33" t="s">
        <v>561</v>
      </c>
      <c r="D20296" s="33" t="s">
        <v>562</v>
      </c>
      <c r="E20296" s="34">
        <v>1152</v>
      </c>
      <c r="F20296" s="35">
        <v>1.0609999999999999</v>
      </c>
      <c r="G20296" s="34" t="s">
        <v>362</v>
      </c>
    </row>
    <row r="20297" spans="1:7">
      <c r="A20297" s="32">
        <v>2018</v>
      </c>
      <c r="B20297" s="32">
        <v>55938</v>
      </c>
      <c r="C20297" s="33" t="s">
        <v>561</v>
      </c>
      <c r="D20297" s="33" t="s">
        <v>562</v>
      </c>
      <c r="E20297" s="34">
        <v>1286</v>
      </c>
      <c r="F20297" s="35">
        <v>1.0609999999999999</v>
      </c>
      <c r="G20297" s="34" t="s">
        <v>362</v>
      </c>
    </row>
    <row r="20298" spans="1:7">
      <c r="A20298" s="32">
        <v>2018</v>
      </c>
      <c r="B20298" s="32">
        <v>55938</v>
      </c>
      <c r="C20298" s="33" t="s">
        <v>561</v>
      </c>
      <c r="D20298" s="33" t="s">
        <v>562</v>
      </c>
      <c r="E20298" s="34">
        <v>2179</v>
      </c>
      <c r="F20298" s="35">
        <v>1.0609999999999999</v>
      </c>
      <c r="G20298" s="34" t="s">
        <v>362</v>
      </c>
    </row>
    <row r="20299" spans="1:7">
      <c r="A20299" s="32">
        <v>2018</v>
      </c>
      <c r="B20299" s="32">
        <v>55938</v>
      </c>
      <c r="C20299" s="33" t="s">
        <v>561</v>
      </c>
      <c r="D20299" s="33" t="s">
        <v>562</v>
      </c>
      <c r="E20299" s="34">
        <v>4148</v>
      </c>
      <c r="F20299" s="35">
        <v>1.0609999999999999</v>
      </c>
      <c r="G20299" s="34" t="s">
        <v>362</v>
      </c>
    </row>
    <row r="20300" spans="1:7">
      <c r="A20300" s="32">
        <v>2018</v>
      </c>
      <c r="B20300" s="32">
        <v>55938</v>
      </c>
      <c r="C20300" s="33" t="s">
        <v>561</v>
      </c>
      <c r="D20300" s="33" t="s">
        <v>562</v>
      </c>
      <c r="E20300" s="34">
        <v>25182</v>
      </c>
      <c r="F20300" s="35">
        <v>1.0609999999999999</v>
      </c>
      <c r="G20300" s="34" t="s">
        <v>362</v>
      </c>
    </row>
    <row r="20301" spans="1:7">
      <c r="A20301" s="32">
        <v>2018</v>
      </c>
      <c r="B20301" s="32">
        <v>55938</v>
      </c>
      <c r="C20301" s="33" t="s">
        <v>561</v>
      </c>
      <c r="D20301" s="33" t="s">
        <v>562</v>
      </c>
      <c r="E20301" s="34">
        <v>42004</v>
      </c>
      <c r="F20301" s="35">
        <v>1.0609999999999999</v>
      </c>
      <c r="G20301" s="34" t="s">
        <v>362</v>
      </c>
    </row>
    <row r="20302" spans="1:7">
      <c r="A20302" s="32">
        <v>2018</v>
      </c>
      <c r="B20302" s="32">
        <v>55938</v>
      </c>
      <c r="C20302" s="33" t="s">
        <v>561</v>
      </c>
      <c r="D20302" s="33" t="s">
        <v>562</v>
      </c>
      <c r="E20302" s="34">
        <v>260426</v>
      </c>
      <c r="F20302" s="35">
        <v>1.0609999999999999</v>
      </c>
      <c r="G20302" s="34" t="s">
        <v>362</v>
      </c>
    </row>
    <row r="20303" spans="1:7">
      <c r="A20303" s="32">
        <v>2018</v>
      </c>
      <c r="B20303" s="32">
        <v>55939</v>
      </c>
      <c r="C20303" s="33" t="s">
        <v>561</v>
      </c>
      <c r="D20303" s="33" t="s">
        <v>562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561</v>
      </c>
      <c r="D20304" s="33" t="s">
        <v>562</v>
      </c>
      <c r="E20304" s="34">
        <v>5287962</v>
      </c>
      <c r="F20304" s="35">
        <v>1.022</v>
      </c>
      <c r="G20304" s="34" t="s">
        <v>362</v>
      </c>
    </row>
    <row r="20305" spans="1:7">
      <c r="A20305" s="32">
        <v>2018</v>
      </c>
      <c r="B20305" s="32">
        <v>55970</v>
      </c>
      <c r="C20305" s="33" t="s">
        <v>561</v>
      </c>
      <c r="D20305" s="33" t="s">
        <v>562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561</v>
      </c>
      <c r="D20306" s="33" t="s">
        <v>562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561</v>
      </c>
      <c r="D20307" s="33" t="s">
        <v>562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561</v>
      </c>
      <c r="D20308" s="33" t="s">
        <v>562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561</v>
      </c>
      <c r="D20309" s="33" t="s">
        <v>562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561</v>
      </c>
      <c r="D20310" s="33" t="s">
        <v>562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561</v>
      </c>
      <c r="D20311" s="33" t="s">
        <v>562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561</v>
      </c>
      <c r="D20312" s="33" t="s">
        <v>562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561</v>
      </c>
      <c r="D20313" s="33" t="s">
        <v>562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561</v>
      </c>
      <c r="D20314" s="33" t="s">
        <v>562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561</v>
      </c>
      <c r="D20315" s="33" t="s">
        <v>562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561</v>
      </c>
      <c r="D20316" s="33" t="s">
        <v>562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561</v>
      </c>
      <c r="D20317" s="33" t="s">
        <v>562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561</v>
      </c>
      <c r="D20318" s="33" t="s">
        <v>562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561</v>
      </c>
      <c r="D20319" s="33" t="s">
        <v>562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561</v>
      </c>
      <c r="D20320" s="33" t="s">
        <v>562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561</v>
      </c>
      <c r="D20321" s="33" t="s">
        <v>562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561</v>
      </c>
      <c r="D20322" s="33" t="s">
        <v>562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561</v>
      </c>
      <c r="D20323" s="33" t="s">
        <v>562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561</v>
      </c>
      <c r="D20324" s="33" t="s">
        <v>562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561</v>
      </c>
      <c r="D20325" s="33" t="s">
        <v>562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561</v>
      </c>
      <c r="D20326" s="33" t="s">
        <v>562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561</v>
      </c>
      <c r="D20327" s="33" t="s">
        <v>562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561</v>
      </c>
      <c r="D20328" s="33" t="s">
        <v>562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561</v>
      </c>
      <c r="D20329" s="33" t="s">
        <v>562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561</v>
      </c>
      <c r="D20330" s="33" t="s">
        <v>562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561</v>
      </c>
      <c r="D20331" s="33" t="s">
        <v>562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561</v>
      </c>
      <c r="D20332" s="33" t="s">
        <v>562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561</v>
      </c>
      <c r="D20333" s="33" t="s">
        <v>562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561</v>
      </c>
      <c r="D20334" s="33" t="s">
        <v>562</v>
      </c>
      <c r="E20334" s="34">
        <v>3854450</v>
      </c>
      <c r="F20334" s="35">
        <v>1.04</v>
      </c>
      <c r="G20334" s="34" t="s">
        <v>362</v>
      </c>
    </row>
    <row r="20335" spans="1:7">
      <c r="A20335" s="32">
        <v>2018</v>
      </c>
      <c r="B20335" s="32">
        <v>55985</v>
      </c>
      <c r="C20335" s="33" t="s">
        <v>561</v>
      </c>
      <c r="D20335" s="33" t="s">
        <v>562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561</v>
      </c>
      <c r="D20336" s="33" t="s">
        <v>562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561</v>
      </c>
      <c r="D20337" s="33" t="s">
        <v>562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561</v>
      </c>
      <c r="D20338" s="33" t="s">
        <v>562</v>
      </c>
      <c r="E20338" s="34">
        <v>2918107</v>
      </c>
      <c r="F20338" s="35">
        <v>1.026</v>
      </c>
      <c r="G20338" s="34" t="s">
        <v>362</v>
      </c>
    </row>
    <row r="20339" spans="1:7">
      <c r="A20339" s="32">
        <v>2018</v>
      </c>
      <c r="B20339" s="32">
        <v>56068</v>
      </c>
      <c r="C20339" s="33" t="s">
        <v>361</v>
      </c>
      <c r="D20339" s="33" t="s">
        <v>352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361</v>
      </c>
      <c r="D20340" s="33" t="s">
        <v>352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361</v>
      </c>
      <c r="D20341" s="33" t="s">
        <v>352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361</v>
      </c>
      <c r="D20342" s="33" t="s">
        <v>352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361</v>
      </c>
      <c r="D20343" s="33" t="s">
        <v>352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361</v>
      </c>
      <c r="D20344" s="33" t="s">
        <v>352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351</v>
      </c>
      <c r="D20345" s="33" t="s">
        <v>352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561</v>
      </c>
      <c r="D20346" s="33" t="s">
        <v>562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561</v>
      </c>
      <c r="D20347" s="33" t="s">
        <v>562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561</v>
      </c>
      <c r="D20348" s="33" t="s">
        <v>562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563</v>
      </c>
      <c r="D20349" s="33" t="s">
        <v>564</v>
      </c>
      <c r="E20349" s="34">
        <v>174</v>
      </c>
      <c r="F20349" s="35">
        <v>5.8170000000000002</v>
      </c>
      <c r="G20349" s="34" t="s">
        <v>362</v>
      </c>
    </row>
    <row r="20350" spans="1:7">
      <c r="A20350" s="32">
        <v>2018</v>
      </c>
      <c r="B20350" s="32">
        <v>56104</v>
      </c>
      <c r="C20350" s="33" t="s">
        <v>561</v>
      </c>
      <c r="D20350" s="33" t="s">
        <v>562</v>
      </c>
      <c r="E20350" s="34">
        <v>662718</v>
      </c>
      <c r="F20350" s="35">
        <v>1.0620000000000001</v>
      </c>
      <c r="G20350" s="34" t="s">
        <v>362</v>
      </c>
    </row>
    <row r="20351" spans="1:7">
      <c r="A20351" s="32">
        <v>2018</v>
      </c>
      <c r="B20351" s="32">
        <v>56150</v>
      </c>
      <c r="C20351" s="33" t="s">
        <v>561</v>
      </c>
      <c r="D20351" s="33" t="s">
        <v>562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561</v>
      </c>
      <c r="D20352" s="33" t="s">
        <v>562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561</v>
      </c>
      <c r="D20353" s="33" t="s">
        <v>562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561</v>
      </c>
      <c r="D20354" s="33" t="s">
        <v>562</v>
      </c>
      <c r="E20354" s="34">
        <v>10677760</v>
      </c>
      <c r="F20354" s="35">
        <v>1.03</v>
      </c>
      <c r="G20354" s="34" t="s">
        <v>362</v>
      </c>
    </row>
    <row r="20355" spans="1:7">
      <c r="A20355" s="32">
        <v>2018</v>
      </c>
      <c r="B20355" s="32">
        <v>56163</v>
      </c>
      <c r="C20355" s="33" t="s">
        <v>561</v>
      </c>
      <c r="D20355" s="33" t="s">
        <v>562</v>
      </c>
      <c r="E20355" s="34">
        <v>41028</v>
      </c>
      <c r="F20355" s="35">
        <v>1.044</v>
      </c>
      <c r="G20355" s="34" t="s">
        <v>362</v>
      </c>
    </row>
    <row r="20356" spans="1:7">
      <c r="A20356" s="32">
        <v>2018</v>
      </c>
      <c r="B20356" s="32">
        <v>56164</v>
      </c>
      <c r="C20356" s="33" t="s">
        <v>561</v>
      </c>
      <c r="D20356" s="33" t="s">
        <v>562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561</v>
      </c>
      <c r="D20357" s="33" t="s">
        <v>562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561</v>
      </c>
      <c r="D20358" s="33" t="s">
        <v>562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561</v>
      </c>
      <c r="D20359" s="33" t="s">
        <v>562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561</v>
      </c>
      <c r="D20360" s="33" t="s">
        <v>562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561</v>
      </c>
      <c r="D20361" s="33" t="s">
        <v>562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561</v>
      </c>
      <c r="D20362" s="33" t="s">
        <v>562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561</v>
      </c>
      <c r="D20363" s="33" t="s">
        <v>562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561</v>
      </c>
      <c r="D20364" s="33" t="s">
        <v>562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561</v>
      </c>
      <c r="D20365" s="33" t="s">
        <v>562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561</v>
      </c>
      <c r="D20366" s="33" t="s">
        <v>562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561</v>
      </c>
      <c r="D20367" s="33" t="s">
        <v>562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561</v>
      </c>
      <c r="D20368" s="33" t="s">
        <v>562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561</v>
      </c>
      <c r="D20369" s="33" t="s">
        <v>562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561</v>
      </c>
      <c r="D20370" s="33" t="s">
        <v>562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561</v>
      </c>
      <c r="D20371" s="33" t="s">
        <v>562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361</v>
      </c>
      <c r="D20372" s="33" t="s">
        <v>352</v>
      </c>
      <c r="E20372" s="34">
        <v>76835</v>
      </c>
      <c r="F20372" s="35">
        <v>17.684000000000001</v>
      </c>
      <c r="G20372" s="34" t="s">
        <v>362</v>
      </c>
    </row>
    <row r="20373" spans="1:7">
      <c r="A20373" s="32">
        <v>2018</v>
      </c>
      <c r="B20373" s="32">
        <v>56224</v>
      </c>
      <c r="C20373" s="33" t="s">
        <v>563</v>
      </c>
      <c r="D20373" s="33" t="s">
        <v>564</v>
      </c>
      <c r="E20373" s="34">
        <v>489</v>
      </c>
      <c r="F20373" s="35">
        <v>5.66</v>
      </c>
      <c r="G20373" s="34" t="s">
        <v>362</v>
      </c>
    </row>
    <row r="20374" spans="1:7">
      <c r="A20374" s="32">
        <v>2018</v>
      </c>
      <c r="B20374" s="32">
        <v>56227</v>
      </c>
      <c r="C20374" s="33" t="s">
        <v>561</v>
      </c>
      <c r="D20374" s="33" t="s">
        <v>562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561</v>
      </c>
      <c r="D20375" s="33" t="s">
        <v>562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561</v>
      </c>
      <c r="D20376" s="33" t="s">
        <v>562</v>
      </c>
      <c r="E20376" s="34">
        <v>158355</v>
      </c>
      <c r="F20376" s="35">
        <v>1.0269999999999999</v>
      </c>
      <c r="G20376" s="34" t="s">
        <v>362</v>
      </c>
    </row>
    <row r="20377" spans="1:7">
      <c r="A20377" s="32">
        <v>2018</v>
      </c>
      <c r="B20377" s="32">
        <v>56234</v>
      </c>
      <c r="C20377" s="33" t="s">
        <v>561</v>
      </c>
      <c r="D20377" s="33" t="s">
        <v>562</v>
      </c>
      <c r="E20377" s="34">
        <v>1420993</v>
      </c>
      <c r="F20377" s="35">
        <v>1.0269999999999999</v>
      </c>
      <c r="G20377" s="34" t="s">
        <v>362</v>
      </c>
    </row>
    <row r="20378" spans="1:7">
      <c r="A20378" s="32">
        <v>2018</v>
      </c>
      <c r="B20378" s="32">
        <v>56237</v>
      </c>
      <c r="C20378" s="33" t="s">
        <v>561</v>
      </c>
      <c r="D20378" s="33" t="s">
        <v>562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561</v>
      </c>
      <c r="D20379" s="33" t="s">
        <v>562</v>
      </c>
      <c r="E20379" s="34">
        <v>221888</v>
      </c>
      <c r="F20379" s="35">
        <v>1.1120000000000001</v>
      </c>
      <c r="G20379" s="34" t="s">
        <v>362</v>
      </c>
    </row>
    <row r="20380" spans="1:7">
      <c r="A20380" s="32">
        <v>2018</v>
      </c>
      <c r="B20380" s="32">
        <v>56249</v>
      </c>
      <c r="C20380" s="33" t="s">
        <v>563</v>
      </c>
      <c r="D20380" s="33" t="s">
        <v>564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561</v>
      </c>
      <c r="D20381" s="33" t="s">
        <v>562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561</v>
      </c>
      <c r="D20382" s="33" t="s">
        <v>562</v>
      </c>
      <c r="E20382" s="34">
        <v>2054920</v>
      </c>
      <c r="F20382" s="35">
        <v>1.03</v>
      </c>
      <c r="G20382" s="34" t="s">
        <v>362</v>
      </c>
    </row>
    <row r="20383" spans="1:7">
      <c r="A20383" s="32">
        <v>2018</v>
      </c>
      <c r="B20383" s="32">
        <v>56292</v>
      </c>
      <c r="C20383" s="33" t="s">
        <v>563</v>
      </c>
      <c r="D20383" s="33" t="s">
        <v>564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561</v>
      </c>
      <c r="D20384" s="33" t="s">
        <v>562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361</v>
      </c>
      <c r="D20385" s="33" t="s">
        <v>352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561</v>
      </c>
      <c r="D20386" s="33" t="s">
        <v>562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561</v>
      </c>
      <c r="D20387" s="33" t="s">
        <v>562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561</v>
      </c>
      <c r="D20388" s="33" t="s">
        <v>562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561</v>
      </c>
      <c r="D20389" s="33" t="s">
        <v>562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561</v>
      </c>
      <c r="D20390" s="33" t="s">
        <v>562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561</v>
      </c>
      <c r="D20391" s="33" t="s">
        <v>562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561</v>
      </c>
      <c r="D20392" s="33" t="s">
        <v>562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561</v>
      </c>
      <c r="D20393" s="33" t="s">
        <v>562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561</v>
      </c>
      <c r="D20394" s="33" t="s">
        <v>562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561</v>
      </c>
      <c r="D20395" s="33" t="s">
        <v>562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561</v>
      </c>
      <c r="D20396" s="33" t="s">
        <v>562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561</v>
      </c>
      <c r="D20397" s="33" t="s">
        <v>562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561</v>
      </c>
      <c r="D20398" s="33" t="s">
        <v>562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561</v>
      </c>
      <c r="D20399" s="33" t="s">
        <v>562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561</v>
      </c>
      <c r="D20400" s="33" t="s">
        <v>562</v>
      </c>
      <c r="E20400" s="34">
        <v>1663316</v>
      </c>
      <c r="F20400" s="35">
        <v>1.0549999999999999</v>
      </c>
      <c r="G20400" s="34" t="s">
        <v>362</v>
      </c>
    </row>
    <row r="20401" spans="1:7">
      <c r="A20401" s="32">
        <v>2018</v>
      </c>
      <c r="B20401" s="32">
        <v>56350</v>
      </c>
      <c r="C20401" s="33" t="s">
        <v>561</v>
      </c>
      <c r="D20401" s="33" t="s">
        <v>562</v>
      </c>
      <c r="E20401" s="34">
        <v>2299831</v>
      </c>
      <c r="F20401" s="35">
        <v>1.0109999999999999</v>
      </c>
      <c r="G20401" s="34" t="s">
        <v>362</v>
      </c>
    </row>
    <row r="20402" spans="1:7">
      <c r="A20402" s="32">
        <v>2018</v>
      </c>
      <c r="B20402" s="32">
        <v>56400</v>
      </c>
      <c r="C20402" s="33" t="s">
        <v>561</v>
      </c>
      <c r="D20402" s="33" t="s">
        <v>562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561</v>
      </c>
      <c r="D20403" s="33" t="s">
        <v>562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561</v>
      </c>
      <c r="D20404" s="33" t="s">
        <v>562</v>
      </c>
      <c r="E20404" s="34">
        <v>461575</v>
      </c>
      <c r="F20404" s="35">
        <v>1.131</v>
      </c>
      <c r="G20404" s="34" t="s">
        <v>362</v>
      </c>
    </row>
    <row r="20405" spans="1:7">
      <c r="A20405" s="32">
        <v>2018</v>
      </c>
      <c r="B20405" s="32">
        <v>56456</v>
      </c>
      <c r="C20405" s="33" t="s">
        <v>361</v>
      </c>
      <c r="D20405" s="33" t="s">
        <v>352</v>
      </c>
      <c r="E20405" s="34">
        <v>198772</v>
      </c>
      <c r="F20405" s="35">
        <v>17.82</v>
      </c>
      <c r="G20405" s="34" t="s">
        <v>362</v>
      </c>
    </row>
    <row r="20406" spans="1:7">
      <c r="A20406" s="32">
        <v>2018</v>
      </c>
      <c r="B20406" s="32">
        <v>56458</v>
      </c>
      <c r="C20406" s="33" t="s">
        <v>561</v>
      </c>
      <c r="D20406" s="33" t="s">
        <v>562</v>
      </c>
      <c r="E20406" s="34">
        <v>2918255</v>
      </c>
      <c r="F20406" s="35">
        <v>1.0309999999999999</v>
      </c>
      <c r="G20406" s="34" t="s">
        <v>362</v>
      </c>
    </row>
    <row r="20407" spans="1:7">
      <c r="A20407" s="32">
        <v>2018</v>
      </c>
      <c r="B20407" s="32">
        <v>56467</v>
      </c>
      <c r="C20407" s="33" t="s">
        <v>561</v>
      </c>
      <c r="D20407" s="33" t="s">
        <v>562</v>
      </c>
      <c r="E20407" s="34">
        <v>1296442</v>
      </c>
      <c r="F20407" s="35">
        <v>1.0429999999999999</v>
      </c>
      <c r="G20407" s="34" t="s">
        <v>362</v>
      </c>
    </row>
    <row r="20408" spans="1:7">
      <c r="A20408" s="32">
        <v>2018</v>
      </c>
      <c r="B20408" s="32">
        <v>56476</v>
      </c>
      <c r="C20408" s="33" t="s">
        <v>561</v>
      </c>
      <c r="D20408" s="33" t="s">
        <v>562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561</v>
      </c>
      <c r="D20409" s="33" t="s">
        <v>562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561</v>
      </c>
      <c r="D20410" s="33" t="s">
        <v>562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561</v>
      </c>
      <c r="D20411" s="33" t="s">
        <v>562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361</v>
      </c>
      <c r="D20412" s="33" t="s">
        <v>352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361</v>
      </c>
      <c r="D20413" s="33" t="s">
        <v>352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361</v>
      </c>
      <c r="D20414" s="33" t="s">
        <v>352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361</v>
      </c>
      <c r="D20415" s="33" t="s">
        <v>352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561</v>
      </c>
      <c r="D20416" s="33" t="s">
        <v>562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561</v>
      </c>
      <c r="D20417" s="33" t="s">
        <v>562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561</v>
      </c>
      <c r="D20418" s="33" t="s">
        <v>562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361</v>
      </c>
      <c r="D20419" s="33" t="s">
        <v>352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561</v>
      </c>
      <c r="D20420" s="33" t="s">
        <v>562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561</v>
      </c>
      <c r="D20421" s="33" t="s">
        <v>562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561</v>
      </c>
      <c r="D20422" s="33" t="s">
        <v>562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561</v>
      </c>
      <c r="D20423" s="33" t="s">
        <v>562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561</v>
      </c>
      <c r="D20424" s="33" t="s">
        <v>562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561</v>
      </c>
      <c r="D20425" s="33" t="s">
        <v>562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561</v>
      </c>
      <c r="D20426" s="33" t="s">
        <v>562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561</v>
      </c>
      <c r="D20427" s="33" t="s">
        <v>562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561</v>
      </c>
      <c r="D20428" s="33" t="s">
        <v>562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561</v>
      </c>
      <c r="D20429" s="33" t="s">
        <v>562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561</v>
      </c>
      <c r="D20430" s="33" t="s">
        <v>562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561</v>
      </c>
      <c r="D20431" s="33" t="s">
        <v>562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561</v>
      </c>
      <c r="D20432" s="33" t="s">
        <v>562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561</v>
      </c>
      <c r="D20433" s="33" t="s">
        <v>562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561</v>
      </c>
      <c r="D20434" s="33" t="s">
        <v>562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561</v>
      </c>
      <c r="D20435" s="33" t="s">
        <v>562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561</v>
      </c>
      <c r="D20436" s="33" t="s">
        <v>562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561</v>
      </c>
      <c r="D20437" s="33" t="s">
        <v>562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561</v>
      </c>
      <c r="D20438" s="33" t="s">
        <v>562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361</v>
      </c>
      <c r="D20439" s="33" t="s">
        <v>352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561</v>
      </c>
      <c r="D20440" s="33" t="s">
        <v>562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361</v>
      </c>
      <c r="D20441" s="33" t="s">
        <v>352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561</v>
      </c>
      <c r="D20442" s="33" t="s">
        <v>562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361</v>
      </c>
      <c r="D20443" s="33" t="s">
        <v>352</v>
      </c>
      <c r="E20443" s="34">
        <v>54409</v>
      </c>
      <c r="F20443" s="35">
        <v>16.87</v>
      </c>
      <c r="G20443" s="34" t="s">
        <v>362</v>
      </c>
    </row>
    <row r="20444" spans="1:7">
      <c r="A20444" s="32">
        <v>2018</v>
      </c>
      <c r="B20444" s="32">
        <v>56611</v>
      </c>
      <c r="C20444" s="33" t="s">
        <v>361</v>
      </c>
      <c r="D20444" s="33" t="s">
        <v>352</v>
      </c>
      <c r="E20444" s="34">
        <v>17656</v>
      </c>
      <c r="F20444" s="35">
        <v>17.02</v>
      </c>
      <c r="G20444" s="34" t="s">
        <v>362</v>
      </c>
    </row>
    <row r="20445" spans="1:7">
      <c r="A20445" s="32">
        <v>2018</v>
      </c>
      <c r="B20445" s="32">
        <v>56611</v>
      </c>
      <c r="C20445" s="33" t="s">
        <v>361</v>
      </c>
      <c r="D20445" s="33" t="s">
        <v>352</v>
      </c>
      <c r="E20445" s="34">
        <v>109451</v>
      </c>
      <c r="F20445" s="35">
        <v>17.899999999999999</v>
      </c>
      <c r="G20445" s="34" t="s">
        <v>362</v>
      </c>
    </row>
    <row r="20446" spans="1:7">
      <c r="A20446" s="32">
        <v>2018</v>
      </c>
      <c r="B20446" s="32">
        <v>56611</v>
      </c>
      <c r="C20446" s="33" t="s">
        <v>361</v>
      </c>
      <c r="D20446" s="33" t="s">
        <v>352</v>
      </c>
      <c r="E20446" s="34">
        <v>72549</v>
      </c>
      <c r="F20446" s="35">
        <v>17.14</v>
      </c>
      <c r="G20446" s="34" t="s">
        <v>362</v>
      </c>
    </row>
    <row r="20447" spans="1:7">
      <c r="A20447" s="32">
        <v>2018</v>
      </c>
      <c r="B20447" s="32">
        <v>56671</v>
      </c>
      <c r="C20447" s="33" t="s">
        <v>351</v>
      </c>
      <c r="D20447" s="33" t="s">
        <v>352</v>
      </c>
      <c r="E20447" s="34">
        <v>11439</v>
      </c>
      <c r="F20447" s="35">
        <v>22.09</v>
      </c>
      <c r="G20447" s="34" t="s">
        <v>362</v>
      </c>
    </row>
    <row r="20448" spans="1:7">
      <c r="A20448" s="32">
        <v>2018</v>
      </c>
      <c r="B20448" s="32">
        <v>56671</v>
      </c>
      <c r="C20448" s="33" t="s">
        <v>351</v>
      </c>
      <c r="D20448" s="33" t="s">
        <v>352</v>
      </c>
      <c r="E20448" s="34">
        <v>81950</v>
      </c>
      <c r="F20448" s="35">
        <v>25.79</v>
      </c>
      <c r="G20448" s="34" t="s">
        <v>362</v>
      </c>
    </row>
    <row r="20449" spans="1:7">
      <c r="A20449" s="32">
        <v>2018</v>
      </c>
      <c r="B20449" s="32">
        <v>56671</v>
      </c>
      <c r="C20449" s="33" t="s">
        <v>351</v>
      </c>
      <c r="D20449" s="33" t="s">
        <v>352</v>
      </c>
      <c r="E20449" s="34">
        <v>21000</v>
      </c>
      <c r="F20449" s="35">
        <v>25.21</v>
      </c>
      <c r="G20449" s="34" t="s">
        <v>362</v>
      </c>
    </row>
    <row r="20450" spans="1:7">
      <c r="A20450" s="32">
        <v>2018</v>
      </c>
      <c r="B20450" s="32">
        <v>56671</v>
      </c>
      <c r="C20450" s="33" t="s">
        <v>351</v>
      </c>
      <c r="D20450" s="33" t="s">
        <v>352</v>
      </c>
      <c r="E20450" s="34">
        <v>13393</v>
      </c>
      <c r="F20450" s="35">
        <v>25.63</v>
      </c>
      <c r="G20450" s="34" t="s">
        <v>362</v>
      </c>
    </row>
    <row r="20451" spans="1:7">
      <c r="A20451" s="32">
        <v>2018</v>
      </c>
      <c r="B20451" s="32">
        <v>56671</v>
      </c>
      <c r="C20451" s="33" t="s">
        <v>561</v>
      </c>
      <c r="D20451" s="33" t="s">
        <v>562</v>
      </c>
      <c r="E20451" s="34">
        <v>811</v>
      </c>
      <c r="F20451" s="35">
        <v>1.07</v>
      </c>
      <c r="G20451" s="34" t="s">
        <v>362</v>
      </c>
    </row>
    <row r="20452" spans="1:7">
      <c r="A20452" s="32">
        <v>2018</v>
      </c>
      <c r="B20452" s="32">
        <v>56671</v>
      </c>
      <c r="C20452" s="33" t="s">
        <v>561</v>
      </c>
      <c r="D20452" s="33" t="s">
        <v>562</v>
      </c>
      <c r="E20452" s="34">
        <v>2974</v>
      </c>
      <c r="F20452" s="35">
        <v>1.07</v>
      </c>
      <c r="G20452" s="34" t="s">
        <v>362</v>
      </c>
    </row>
    <row r="20453" spans="1:7">
      <c r="A20453" s="32">
        <v>2018</v>
      </c>
      <c r="B20453" s="32">
        <v>56674</v>
      </c>
      <c r="C20453" s="33" t="s">
        <v>561</v>
      </c>
      <c r="D20453" s="33" t="s">
        <v>562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561</v>
      </c>
      <c r="D20454" s="33" t="s">
        <v>562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561</v>
      </c>
      <c r="D20455" s="33" t="s">
        <v>562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561</v>
      </c>
      <c r="D20456" s="33" t="s">
        <v>562</v>
      </c>
      <c r="E20456" s="34">
        <v>1041707</v>
      </c>
      <c r="F20456" s="35">
        <v>1.028</v>
      </c>
      <c r="G20456" s="34" t="s">
        <v>362</v>
      </c>
    </row>
    <row r="20457" spans="1:7">
      <c r="A20457" s="32">
        <v>2018</v>
      </c>
      <c r="B20457" s="32">
        <v>56786</v>
      </c>
      <c r="C20457" s="33" t="s">
        <v>360</v>
      </c>
      <c r="D20457" s="33" t="s">
        <v>352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561</v>
      </c>
      <c r="D20458" s="33" t="s">
        <v>562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561</v>
      </c>
      <c r="D20459" s="33" t="s">
        <v>562</v>
      </c>
      <c r="E20459" s="34">
        <v>2056798</v>
      </c>
      <c r="F20459" s="35">
        <v>1.026</v>
      </c>
      <c r="G20459" s="34" t="s">
        <v>362</v>
      </c>
    </row>
    <row r="20460" spans="1:7">
      <c r="A20460" s="32">
        <v>2018</v>
      </c>
      <c r="B20460" s="32">
        <v>56799</v>
      </c>
      <c r="C20460" s="33" t="s">
        <v>563</v>
      </c>
      <c r="D20460" s="33" t="s">
        <v>564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563</v>
      </c>
      <c r="D20461" s="33" t="s">
        <v>564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561</v>
      </c>
      <c r="D20462" s="33" t="s">
        <v>562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561</v>
      </c>
      <c r="D20463" s="33" t="s">
        <v>562</v>
      </c>
      <c r="E20463" s="34">
        <v>933800</v>
      </c>
      <c r="F20463" s="35">
        <v>1.0429999999999999</v>
      </c>
      <c r="G20463" s="34" t="s">
        <v>362</v>
      </c>
    </row>
    <row r="20464" spans="1:7">
      <c r="A20464" s="32">
        <v>2018</v>
      </c>
      <c r="B20464" s="32">
        <v>56806</v>
      </c>
      <c r="C20464" s="33" t="s">
        <v>561</v>
      </c>
      <c r="D20464" s="33" t="s">
        <v>562</v>
      </c>
      <c r="E20464" s="34">
        <v>890899</v>
      </c>
      <c r="F20464" s="35">
        <v>1.03</v>
      </c>
      <c r="G20464" s="34" t="s">
        <v>362</v>
      </c>
    </row>
    <row r="20465" spans="1:7">
      <c r="A20465" s="32">
        <v>2018</v>
      </c>
      <c r="B20465" s="32">
        <v>56807</v>
      </c>
      <c r="C20465" s="33" t="s">
        <v>561</v>
      </c>
      <c r="D20465" s="33" t="s">
        <v>562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351</v>
      </c>
      <c r="D20466" s="33" t="s">
        <v>352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563</v>
      </c>
      <c r="D20467" s="33" t="s">
        <v>564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351</v>
      </c>
      <c r="D20468" s="33" t="s">
        <v>352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561</v>
      </c>
      <c r="D20469" s="33" t="s">
        <v>562</v>
      </c>
      <c r="E20469" s="34">
        <v>3055618</v>
      </c>
      <c r="F20469" s="35">
        <v>1.052</v>
      </c>
      <c r="G20469" s="34" t="s">
        <v>362</v>
      </c>
    </row>
    <row r="20470" spans="1:7">
      <c r="A20470" s="32">
        <v>2018</v>
      </c>
      <c r="B20470" s="32">
        <v>56908</v>
      </c>
      <c r="C20470" s="33" t="s">
        <v>561</v>
      </c>
      <c r="D20470" s="33" t="s">
        <v>562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561</v>
      </c>
      <c r="D20471" s="33" t="s">
        <v>562</v>
      </c>
      <c r="E20471" s="34">
        <v>66360</v>
      </c>
      <c r="F20471" s="35">
        <v>1.028</v>
      </c>
      <c r="G20471" s="34" t="s">
        <v>362</v>
      </c>
    </row>
    <row r="20472" spans="1:7">
      <c r="A20472" s="32">
        <v>2018</v>
      </c>
      <c r="B20472" s="32">
        <v>56948</v>
      </c>
      <c r="C20472" s="33" t="s">
        <v>561</v>
      </c>
      <c r="D20472" s="33" t="s">
        <v>562</v>
      </c>
      <c r="E20472" s="34">
        <v>226688</v>
      </c>
      <c r="F20472" s="35">
        <v>1.06</v>
      </c>
      <c r="G20472" s="34" t="s">
        <v>362</v>
      </c>
    </row>
    <row r="20473" spans="1:7">
      <c r="A20473" s="32">
        <v>2018</v>
      </c>
      <c r="B20473" s="32">
        <v>56963</v>
      </c>
      <c r="C20473" s="33" t="s">
        <v>561</v>
      </c>
      <c r="D20473" s="33" t="s">
        <v>562</v>
      </c>
      <c r="E20473" s="34">
        <v>3000316</v>
      </c>
      <c r="F20473" s="35">
        <v>1.038</v>
      </c>
      <c r="G20473" s="34" t="s">
        <v>362</v>
      </c>
    </row>
    <row r="20474" spans="1:7">
      <c r="A20474" s="32">
        <v>2018</v>
      </c>
      <c r="B20474" s="32">
        <v>56964</v>
      </c>
      <c r="C20474" s="33" t="s">
        <v>561</v>
      </c>
      <c r="D20474" s="33" t="s">
        <v>562</v>
      </c>
      <c r="E20474" s="34">
        <v>126999</v>
      </c>
      <c r="F20474" s="35">
        <v>1.0309999999999999</v>
      </c>
      <c r="G20474" s="34" t="s">
        <v>362</v>
      </c>
    </row>
    <row r="20475" spans="1:7">
      <c r="A20475" s="32">
        <v>2018</v>
      </c>
      <c r="B20475" s="32">
        <v>56964</v>
      </c>
      <c r="C20475" s="33" t="s">
        <v>561</v>
      </c>
      <c r="D20475" s="33" t="s">
        <v>562</v>
      </c>
      <c r="E20475" s="34">
        <v>1098853</v>
      </c>
      <c r="F20475" s="35">
        <v>1.0449999999999999</v>
      </c>
      <c r="G20475" s="34" t="s">
        <v>362</v>
      </c>
    </row>
    <row r="20476" spans="1:7">
      <c r="A20476" s="32">
        <v>2018</v>
      </c>
      <c r="B20476" s="32">
        <v>56998</v>
      </c>
      <c r="C20476" s="33" t="s">
        <v>561</v>
      </c>
      <c r="D20476" s="33" t="s">
        <v>562</v>
      </c>
      <c r="E20476" s="34">
        <v>1142748</v>
      </c>
      <c r="F20476" s="35">
        <v>1.03</v>
      </c>
      <c r="G20476" s="34" t="s">
        <v>362</v>
      </c>
    </row>
    <row r="20477" spans="1:7">
      <c r="A20477" s="32">
        <v>2018</v>
      </c>
      <c r="B20477" s="32">
        <v>57027</v>
      </c>
      <c r="C20477" s="33" t="s">
        <v>561</v>
      </c>
      <c r="D20477" s="33" t="s">
        <v>562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561</v>
      </c>
      <c r="D20478" s="33" t="s">
        <v>562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563</v>
      </c>
      <c r="D20479" s="33" t="s">
        <v>564</v>
      </c>
      <c r="E20479" s="34">
        <v>192</v>
      </c>
      <c r="F20479" s="35">
        <v>5.8170000000000002</v>
      </c>
      <c r="G20479" s="34" t="s">
        <v>362</v>
      </c>
    </row>
    <row r="20480" spans="1:7">
      <c r="A20480" s="32">
        <v>2018</v>
      </c>
      <c r="B20480" s="32">
        <v>57029</v>
      </c>
      <c r="C20480" s="33" t="s">
        <v>563</v>
      </c>
      <c r="D20480" s="33" t="s">
        <v>564</v>
      </c>
      <c r="E20480" s="34">
        <v>212</v>
      </c>
      <c r="F20480" s="35">
        <v>5.8170000000000002</v>
      </c>
      <c r="G20480" s="34" t="s">
        <v>362</v>
      </c>
    </row>
    <row r="20481" spans="1:7">
      <c r="A20481" s="32">
        <v>2018</v>
      </c>
      <c r="B20481" s="32">
        <v>57029</v>
      </c>
      <c r="C20481" s="33" t="s">
        <v>563</v>
      </c>
      <c r="D20481" s="33" t="s">
        <v>564</v>
      </c>
      <c r="E20481" s="34">
        <v>748</v>
      </c>
      <c r="F20481" s="35">
        <v>5.8170000000000002</v>
      </c>
      <c r="G20481" s="34" t="s">
        <v>362</v>
      </c>
    </row>
    <row r="20482" spans="1:7">
      <c r="A20482" s="32">
        <v>2018</v>
      </c>
      <c r="B20482" s="32">
        <v>57029</v>
      </c>
      <c r="C20482" s="33" t="s">
        <v>561</v>
      </c>
      <c r="D20482" s="33" t="s">
        <v>562</v>
      </c>
      <c r="E20482" s="34">
        <v>876847</v>
      </c>
      <c r="F20482" s="35">
        <v>1.0249999999999999</v>
      </c>
      <c r="G20482" s="34" t="s">
        <v>362</v>
      </c>
    </row>
    <row r="20483" spans="1:7">
      <c r="A20483" s="32">
        <v>2018</v>
      </c>
      <c r="B20483" s="32">
        <v>57036</v>
      </c>
      <c r="C20483" s="33" t="s">
        <v>561</v>
      </c>
      <c r="D20483" s="33" t="s">
        <v>562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561</v>
      </c>
      <c r="D20484" s="33" t="s">
        <v>562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561</v>
      </c>
      <c r="D20485" s="33" t="s">
        <v>562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561</v>
      </c>
      <c r="D20486" s="33" t="s">
        <v>562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361</v>
      </c>
      <c r="D20487" s="33" t="s">
        <v>352</v>
      </c>
      <c r="E20487" s="34">
        <v>79508</v>
      </c>
      <c r="F20487" s="35">
        <v>17.3</v>
      </c>
      <c r="G20487" s="34" t="s">
        <v>362</v>
      </c>
    </row>
    <row r="20488" spans="1:7">
      <c r="A20488" s="32">
        <v>2018</v>
      </c>
      <c r="B20488" s="32">
        <v>57267</v>
      </c>
      <c r="C20488" s="33" t="s">
        <v>561</v>
      </c>
      <c r="D20488" s="33" t="s">
        <v>562</v>
      </c>
      <c r="E20488" s="34">
        <v>778415</v>
      </c>
      <c r="F20488" s="35">
        <v>1.03</v>
      </c>
      <c r="G20488" s="34" t="s">
        <v>362</v>
      </c>
    </row>
    <row r="20489" spans="1:7">
      <c r="A20489" s="32">
        <v>2018</v>
      </c>
      <c r="B20489" s="32">
        <v>57349</v>
      </c>
      <c r="C20489" s="33" t="s">
        <v>561</v>
      </c>
      <c r="D20489" s="33" t="s">
        <v>562</v>
      </c>
      <c r="E20489" s="34">
        <v>1088</v>
      </c>
      <c r="F20489" s="35">
        <v>1.0449999999999999</v>
      </c>
      <c r="G20489" s="34" t="s">
        <v>362</v>
      </c>
    </row>
    <row r="20490" spans="1:7">
      <c r="A20490" s="32">
        <v>2018</v>
      </c>
      <c r="B20490" s="32">
        <v>57482</v>
      </c>
      <c r="C20490" s="33" t="s">
        <v>561</v>
      </c>
      <c r="D20490" s="33" t="s">
        <v>562</v>
      </c>
      <c r="E20490" s="34">
        <v>1339262</v>
      </c>
      <c r="F20490" s="35">
        <v>1.04</v>
      </c>
      <c r="G20490" s="34" t="s">
        <v>362</v>
      </c>
    </row>
    <row r="20491" spans="1:7">
      <c r="A20491" s="32">
        <v>2018</v>
      </c>
      <c r="B20491" s="32">
        <v>57515</v>
      </c>
      <c r="C20491" s="33" t="s">
        <v>561</v>
      </c>
      <c r="D20491" s="33" t="s">
        <v>562</v>
      </c>
      <c r="E20491" s="34">
        <v>867309</v>
      </c>
      <c r="F20491" s="35">
        <v>1.036</v>
      </c>
      <c r="G20491" s="34" t="s">
        <v>362</v>
      </c>
    </row>
    <row r="20492" spans="1:7">
      <c r="A20492" s="32">
        <v>2018</v>
      </c>
      <c r="B20492" s="32">
        <v>57555</v>
      </c>
      <c r="C20492" s="33" t="s">
        <v>561</v>
      </c>
      <c r="D20492" s="33" t="s">
        <v>562</v>
      </c>
      <c r="E20492" s="34">
        <v>174509</v>
      </c>
      <c r="F20492" s="35">
        <v>1.038</v>
      </c>
      <c r="G20492" s="34" t="s">
        <v>362</v>
      </c>
    </row>
    <row r="20493" spans="1:7">
      <c r="A20493" s="32">
        <v>2018</v>
      </c>
      <c r="B20493" s="32">
        <v>57664</v>
      </c>
      <c r="C20493" s="33" t="s">
        <v>561</v>
      </c>
      <c r="D20493" s="33" t="s">
        <v>562</v>
      </c>
      <c r="E20493" s="34">
        <v>1304</v>
      </c>
      <c r="F20493" s="35">
        <v>1.0269999999999999</v>
      </c>
      <c r="G20493" s="34" t="s">
        <v>362</v>
      </c>
    </row>
    <row r="20494" spans="1:7">
      <c r="A20494" s="32">
        <v>2018</v>
      </c>
      <c r="B20494" s="32">
        <v>57664</v>
      </c>
      <c r="C20494" s="33" t="s">
        <v>561</v>
      </c>
      <c r="D20494" s="33" t="s">
        <v>562</v>
      </c>
      <c r="E20494" s="34">
        <v>1947</v>
      </c>
      <c r="F20494" s="35">
        <v>1.0269999999999999</v>
      </c>
      <c r="G20494" s="34" t="s">
        <v>362</v>
      </c>
    </row>
    <row r="20495" spans="1:7">
      <c r="A20495" s="32">
        <v>2018</v>
      </c>
      <c r="B20495" s="32">
        <v>57664</v>
      </c>
      <c r="C20495" s="33" t="s">
        <v>561</v>
      </c>
      <c r="D20495" s="33" t="s">
        <v>562</v>
      </c>
      <c r="E20495" s="34">
        <v>10159</v>
      </c>
      <c r="F20495" s="35">
        <v>1.0269999999999999</v>
      </c>
      <c r="G20495" s="34" t="s">
        <v>362</v>
      </c>
    </row>
    <row r="20496" spans="1:7">
      <c r="A20496" s="32">
        <v>2018</v>
      </c>
      <c r="B20496" s="32">
        <v>57664</v>
      </c>
      <c r="C20496" s="33" t="s">
        <v>561</v>
      </c>
      <c r="D20496" s="33" t="s">
        <v>562</v>
      </c>
      <c r="E20496" s="34">
        <v>16369</v>
      </c>
      <c r="F20496" s="35">
        <v>1.0269999999999999</v>
      </c>
      <c r="G20496" s="34" t="s">
        <v>362</v>
      </c>
    </row>
    <row r="20497" spans="1:7">
      <c r="A20497" s="32">
        <v>2018</v>
      </c>
      <c r="B20497" s="32">
        <v>57664</v>
      </c>
      <c r="C20497" s="33" t="s">
        <v>561</v>
      </c>
      <c r="D20497" s="33" t="s">
        <v>562</v>
      </c>
      <c r="E20497" s="34">
        <v>34073</v>
      </c>
      <c r="F20497" s="35">
        <v>1.0269999999999999</v>
      </c>
      <c r="G20497" s="34" t="s">
        <v>362</v>
      </c>
    </row>
    <row r="20498" spans="1:7">
      <c r="A20498" s="32">
        <v>2018</v>
      </c>
      <c r="B20498" s="32">
        <v>57664</v>
      </c>
      <c r="C20498" s="33" t="s">
        <v>561</v>
      </c>
      <c r="D20498" s="33" t="s">
        <v>562</v>
      </c>
      <c r="E20498" s="34">
        <v>786147</v>
      </c>
      <c r="F20498" s="35">
        <v>1.0269999999999999</v>
      </c>
      <c r="G20498" s="34" t="s">
        <v>362</v>
      </c>
    </row>
    <row r="20499" spans="1:7">
      <c r="A20499" s="32">
        <v>2018</v>
      </c>
      <c r="B20499" s="32">
        <v>57664</v>
      </c>
      <c r="C20499" s="33" t="s">
        <v>561</v>
      </c>
      <c r="D20499" s="33" t="s">
        <v>562</v>
      </c>
      <c r="E20499" s="34">
        <v>85086</v>
      </c>
      <c r="F20499" s="35">
        <v>1.0269999999999999</v>
      </c>
      <c r="G20499" s="34" t="s">
        <v>362</v>
      </c>
    </row>
    <row r="20500" spans="1:7">
      <c r="A20500" s="32">
        <v>2018</v>
      </c>
      <c r="B20500" s="32">
        <v>57664</v>
      </c>
      <c r="C20500" s="33" t="s">
        <v>561</v>
      </c>
      <c r="D20500" s="33" t="s">
        <v>562</v>
      </c>
      <c r="E20500" s="34">
        <v>104667</v>
      </c>
      <c r="F20500" s="35">
        <v>1.0269999999999999</v>
      </c>
      <c r="G20500" s="34" t="s">
        <v>362</v>
      </c>
    </row>
    <row r="20501" spans="1:7">
      <c r="A20501" s="32">
        <v>2018</v>
      </c>
      <c r="B20501" s="32">
        <v>57664</v>
      </c>
      <c r="C20501" s="33" t="s">
        <v>561</v>
      </c>
      <c r="D20501" s="33" t="s">
        <v>562</v>
      </c>
      <c r="E20501" s="34">
        <v>440904</v>
      </c>
      <c r="F20501" s="35">
        <v>1.0269999999999999</v>
      </c>
      <c r="G20501" s="34" t="s">
        <v>362</v>
      </c>
    </row>
    <row r="20502" spans="1:7">
      <c r="A20502" s="32">
        <v>2018</v>
      </c>
      <c r="B20502" s="32">
        <v>57664</v>
      </c>
      <c r="C20502" s="33" t="s">
        <v>561</v>
      </c>
      <c r="D20502" s="33" t="s">
        <v>562</v>
      </c>
      <c r="E20502" s="34">
        <v>467083</v>
      </c>
      <c r="F20502" s="35">
        <v>1.0269999999999999</v>
      </c>
      <c r="G20502" s="34" t="s">
        <v>362</v>
      </c>
    </row>
    <row r="20503" spans="1:7">
      <c r="A20503" s="32">
        <v>2018</v>
      </c>
      <c r="B20503" s="32">
        <v>57664</v>
      </c>
      <c r="C20503" s="33" t="s">
        <v>561</v>
      </c>
      <c r="D20503" s="33" t="s">
        <v>562</v>
      </c>
      <c r="E20503" s="34">
        <v>493194</v>
      </c>
      <c r="F20503" s="35">
        <v>1.0269999999999999</v>
      </c>
      <c r="G20503" s="34" t="s">
        <v>362</v>
      </c>
    </row>
    <row r="20504" spans="1:7">
      <c r="A20504" s="32">
        <v>2018</v>
      </c>
      <c r="B20504" s="32">
        <v>57664</v>
      </c>
      <c r="C20504" s="33" t="s">
        <v>561</v>
      </c>
      <c r="D20504" s="33" t="s">
        <v>562</v>
      </c>
      <c r="E20504" s="34">
        <v>36686</v>
      </c>
      <c r="F20504" s="35">
        <v>1.0269999999999999</v>
      </c>
      <c r="G20504" s="34" t="s">
        <v>362</v>
      </c>
    </row>
    <row r="20505" spans="1:7">
      <c r="A20505" s="32">
        <v>2018</v>
      </c>
      <c r="B20505" s="32">
        <v>57703</v>
      </c>
      <c r="C20505" s="33" t="s">
        <v>561</v>
      </c>
      <c r="D20505" s="33" t="s">
        <v>562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561</v>
      </c>
      <c r="D20506" s="33" t="s">
        <v>562</v>
      </c>
      <c r="E20506" s="34">
        <v>3153491</v>
      </c>
      <c r="F20506" s="35">
        <v>1.079</v>
      </c>
      <c r="G20506" s="34" t="s">
        <v>362</v>
      </c>
    </row>
    <row r="20507" spans="1:7">
      <c r="A20507" s="32">
        <v>2018</v>
      </c>
      <c r="B20507" s="32">
        <v>57839</v>
      </c>
      <c r="C20507" s="33" t="s">
        <v>561</v>
      </c>
      <c r="D20507" s="33" t="s">
        <v>562</v>
      </c>
      <c r="E20507" s="34">
        <v>3105150</v>
      </c>
      <c r="F20507" s="35">
        <v>1.028</v>
      </c>
      <c r="G20507" s="34" t="s">
        <v>362</v>
      </c>
    </row>
    <row r="20508" spans="1:7">
      <c r="A20508" s="32">
        <v>2018</v>
      </c>
      <c r="B20508" s="32">
        <v>57842</v>
      </c>
      <c r="C20508" s="33" t="s">
        <v>561</v>
      </c>
      <c r="D20508" s="33" t="s">
        <v>562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561</v>
      </c>
      <c r="D20509" s="33" t="s">
        <v>562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561</v>
      </c>
      <c r="D20510" s="33" t="s">
        <v>562</v>
      </c>
      <c r="E20510" s="34">
        <v>1104586</v>
      </c>
      <c r="F20510" s="35">
        <v>1.03</v>
      </c>
      <c r="G20510" s="34" t="s">
        <v>362</v>
      </c>
    </row>
    <row r="20511" spans="1:7">
      <c r="A20511" s="32">
        <v>2018</v>
      </c>
      <c r="B20511" s="32">
        <v>57943</v>
      </c>
      <c r="C20511" s="33" t="s">
        <v>561</v>
      </c>
      <c r="D20511" s="33" t="s">
        <v>562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561</v>
      </c>
      <c r="D20512" s="33" t="s">
        <v>562</v>
      </c>
      <c r="E20512" s="34">
        <v>285968</v>
      </c>
      <c r="F20512" s="35">
        <v>1.0329999999999999</v>
      </c>
      <c r="G20512" s="34" t="s">
        <v>362</v>
      </c>
    </row>
    <row r="20513" spans="1:7">
      <c r="A20513" s="32">
        <v>2018</v>
      </c>
      <c r="B20513" s="32">
        <v>57953</v>
      </c>
      <c r="C20513" s="33" t="s">
        <v>351</v>
      </c>
      <c r="D20513" s="33" t="s">
        <v>352</v>
      </c>
      <c r="E20513" s="34">
        <v>6701</v>
      </c>
      <c r="F20513" s="35">
        <v>23</v>
      </c>
      <c r="G20513" s="34" t="s">
        <v>362</v>
      </c>
    </row>
    <row r="20514" spans="1:7">
      <c r="A20514" s="32">
        <v>2018</v>
      </c>
      <c r="B20514" s="32">
        <v>57953</v>
      </c>
      <c r="C20514" s="33" t="s">
        <v>566</v>
      </c>
      <c r="D20514" s="33" t="s">
        <v>567</v>
      </c>
      <c r="E20514" s="34">
        <v>6028</v>
      </c>
      <c r="F20514" s="35">
        <v>26.5</v>
      </c>
      <c r="G20514" s="34" t="s">
        <v>362</v>
      </c>
    </row>
    <row r="20515" spans="1:7">
      <c r="A20515" s="32">
        <v>2018</v>
      </c>
      <c r="B20515" s="32">
        <v>57978</v>
      </c>
      <c r="C20515" s="33" t="s">
        <v>561</v>
      </c>
      <c r="D20515" s="33" t="s">
        <v>562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561</v>
      </c>
      <c r="D20516" s="33" t="s">
        <v>562</v>
      </c>
      <c r="E20516" s="34">
        <v>2833922</v>
      </c>
      <c r="F20516" s="35">
        <v>1.0109999999999999</v>
      </c>
      <c r="G20516" s="34" t="s">
        <v>362</v>
      </c>
    </row>
    <row r="20517" spans="1:7">
      <c r="A20517" s="32">
        <v>2018</v>
      </c>
      <c r="B20517" s="32">
        <v>58001</v>
      </c>
      <c r="C20517" s="33" t="s">
        <v>561</v>
      </c>
      <c r="D20517" s="33" t="s">
        <v>562</v>
      </c>
      <c r="E20517" s="34">
        <v>2840283</v>
      </c>
      <c r="F20517" s="35">
        <v>1.0109999999999999</v>
      </c>
      <c r="G20517" s="34" t="s">
        <v>362</v>
      </c>
    </row>
    <row r="20518" spans="1:7">
      <c r="A20518" s="32">
        <v>2018</v>
      </c>
      <c r="B20518" s="32">
        <v>58005</v>
      </c>
      <c r="C20518" s="33" t="s">
        <v>561</v>
      </c>
      <c r="D20518" s="33" t="s">
        <v>562</v>
      </c>
      <c r="E20518" s="34">
        <v>2970179</v>
      </c>
      <c r="F20518" s="35">
        <v>1.01</v>
      </c>
      <c r="G20518" s="34" t="s">
        <v>362</v>
      </c>
    </row>
    <row r="20519" spans="1:7">
      <c r="A20519" s="32">
        <v>2018</v>
      </c>
      <c r="B20519" s="32">
        <v>58079</v>
      </c>
      <c r="C20519" s="33" t="s">
        <v>561</v>
      </c>
      <c r="D20519" s="33" t="s">
        <v>562</v>
      </c>
      <c r="E20519" s="34">
        <v>3051176</v>
      </c>
      <c r="F20519" s="35">
        <v>1.0249999999999999</v>
      </c>
      <c r="G20519" s="34" t="s">
        <v>362</v>
      </c>
    </row>
    <row r="20520" spans="1:7">
      <c r="A20520" s="32">
        <v>2018</v>
      </c>
      <c r="B20520" s="32">
        <v>58215</v>
      </c>
      <c r="C20520" s="33" t="s">
        <v>561</v>
      </c>
      <c r="D20520" s="33" t="s">
        <v>562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561</v>
      </c>
      <c r="D20521" s="33" t="s">
        <v>562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561</v>
      </c>
      <c r="D20522" s="33" t="s">
        <v>562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561</v>
      </c>
      <c r="D20523" s="33" t="s">
        <v>562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561</v>
      </c>
      <c r="D20524" s="33" t="s">
        <v>562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561</v>
      </c>
      <c r="D20525" s="33" t="s">
        <v>562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561</v>
      </c>
      <c r="D20526" s="33" t="s">
        <v>562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561</v>
      </c>
      <c r="D20527" s="33" t="s">
        <v>562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561</v>
      </c>
      <c r="D20528" s="33" t="s">
        <v>562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561</v>
      </c>
      <c r="D20529" s="33" t="s">
        <v>562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561</v>
      </c>
      <c r="D20530" s="33" t="s">
        <v>562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561</v>
      </c>
      <c r="D20531" s="33" t="s">
        <v>562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561</v>
      </c>
      <c r="D20532" s="33" t="s">
        <v>562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561</v>
      </c>
      <c r="D20533" s="33" t="s">
        <v>562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561</v>
      </c>
      <c r="D20534" s="33" t="s">
        <v>562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561</v>
      </c>
      <c r="D20535" s="33" t="s">
        <v>562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561</v>
      </c>
      <c r="D20536" s="33" t="s">
        <v>562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561</v>
      </c>
      <c r="D20537" s="33" t="s">
        <v>562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561</v>
      </c>
      <c r="D20538" s="33" t="s">
        <v>562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561</v>
      </c>
      <c r="D20539" s="33" t="s">
        <v>562</v>
      </c>
      <c r="E20539" s="34">
        <v>3591813</v>
      </c>
      <c r="F20539" s="35">
        <v>1.028</v>
      </c>
      <c r="G20539" s="34" t="s">
        <v>362</v>
      </c>
    </row>
    <row r="20540" spans="1:7">
      <c r="A20540" s="32">
        <v>2018</v>
      </c>
      <c r="B20540" s="32">
        <v>58426</v>
      </c>
      <c r="C20540" s="33" t="s">
        <v>561</v>
      </c>
      <c r="D20540" s="33" t="s">
        <v>562</v>
      </c>
      <c r="E20540" s="34">
        <v>3542559</v>
      </c>
      <c r="F20540" s="35">
        <v>1.03</v>
      </c>
      <c r="G20540" s="34" t="s">
        <v>362</v>
      </c>
    </row>
    <row r="20541" spans="1:7">
      <c r="A20541" s="32">
        <v>2018</v>
      </c>
      <c r="B20541" s="32">
        <v>58471</v>
      </c>
      <c r="C20541" s="33" t="s">
        <v>561</v>
      </c>
      <c r="D20541" s="33" t="s">
        <v>562</v>
      </c>
      <c r="E20541" s="34">
        <v>604016</v>
      </c>
      <c r="F20541" s="35">
        <v>1.03</v>
      </c>
      <c r="G20541" s="34" t="s">
        <v>362</v>
      </c>
    </row>
    <row r="20542" spans="1:7">
      <c r="A20542" s="32">
        <v>2018</v>
      </c>
      <c r="B20542" s="32">
        <v>58503</v>
      </c>
      <c r="C20542" s="33" t="s">
        <v>561</v>
      </c>
      <c r="D20542" s="33" t="s">
        <v>562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561</v>
      </c>
      <c r="D20543" s="33" t="s">
        <v>562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561</v>
      </c>
      <c r="D20544" s="33" t="s">
        <v>562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561</v>
      </c>
      <c r="D20545" s="33" t="s">
        <v>562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561</v>
      </c>
      <c r="D20546" s="33" t="s">
        <v>562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561</v>
      </c>
      <c r="D20547" s="33" t="s">
        <v>562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561</v>
      </c>
      <c r="D20548" s="33" t="s">
        <v>562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561</v>
      </c>
      <c r="D20549" s="33" t="s">
        <v>562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561</v>
      </c>
      <c r="D20550" s="33" t="s">
        <v>562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561</v>
      </c>
      <c r="D20551" s="33" t="s">
        <v>562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561</v>
      </c>
      <c r="D20552" s="33" t="s">
        <v>562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561</v>
      </c>
      <c r="D20553" s="33" t="s">
        <v>562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561</v>
      </c>
      <c r="D20554" s="33" t="s">
        <v>562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561</v>
      </c>
      <c r="D20555" s="33" t="s">
        <v>562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561</v>
      </c>
      <c r="D20556" s="33" t="s">
        <v>562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561</v>
      </c>
      <c r="D20557" s="33" t="s">
        <v>562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561</v>
      </c>
      <c r="D20558" s="33" t="s">
        <v>562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561</v>
      </c>
      <c r="D20559" s="33" t="s">
        <v>562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561</v>
      </c>
      <c r="D20560" s="33" t="s">
        <v>562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561</v>
      </c>
      <c r="D20561" s="33" t="s">
        <v>562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561</v>
      </c>
      <c r="D20562" s="33" t="s">
        <v>562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561</v>
      </c>
      <c r="D20563" s="33" t="s">
        <v>562</v>
      </c>
      <c r="E20563" s="34">
        <v>2190226</v>
      </c>
      <c r="F20563" s="35">
        <v>1.042</v>
      </c>
      <c r="G20563" s="34" t="s">
        <v>362</v>
      </c>
    </row>
    <row r="20564" spans="1:7">
      <c r="A20564" s="32">
        <v>2018</v>
      </c>
      <c r="B20564" s="32">
        <v>59220</v>
      </c>
      <c r="C20564" s="33" t="s">
        <v>561</v>
      </c>
      <c r="D20564" s="33" t="s">
        <v>562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561</v>
      </c>
      <c r="D20565" s="33" t="s">
        <v>562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561</v>
      </c>
      <c r="D20566" s="33" t="s">
        <v>562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561</v>
      </c>
      <c r="D20567" s="33" t="s">
        <v>562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561</v>
      </c>
      <c r="D20568" s="33" t="s">
        <v>562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561</v>
      </c>
      <c r="D20569" s="33" t="s">
        <v>562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561</v>
      </c>
      <c r="D20570" s="33" t="s">
        <v>562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561</v>
      </c>
      <c r="D20571" s="33" t="s">
        <v>562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561</v>
      </c>
      <c r="D20572" s="33" t="s">
        <v>562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561</v>
      </c>
      <c r="D20573" s="33" t="s">
        <v>562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561</v>
      </c>
      <c r="D20574" s="33" t="s">
        <v>562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561</v>
      </c>
      <c r="D20575" s="33" t="s">
        <v>562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561</v>
      </c>
      <c r="D20576" s="33" t="s">
        <v>562</v>
      </c>
      <c r="E20576" s="34">
        <v>1864750</v>
      </c>
      <c r="F20576" s="35">
        <v>1.0640000000000001</v>
      </c>
      <c r="G20576" s="34" t="s">
        <v>362</v>
      </c>
    </row>
    <row r="20577" spans="1:7">
      <c r="A20577" s="32">
        <v>2018</v>
      </c>
      <c r="B20577" s="32">
        <v>59338</v>
      </c>
      <c r="C20577" s="33" t="s">
        <v>561</v>
      </c>
      <c r="D20577" s="33" t="s">
        <v>562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561</v>
      </c>
      <c r="D20578" s="33" t="s">
        <v>562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561</v>
      </c>
      <c r="D20579" s="33" t="s">
        <v>562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561</v>
      </c>
      <c r="D20580" s="33" t="s">
        <v>562</v>
      </c>
      <c r="E20580" s="34">
        <v>3038308</v>
      </c>
      <c r="F20580" s="35">
        <v>1.0580000000000001</v>
      </c>
      <c r="G20580" s="34" t="s">
        <v>362</v>
      </c>
    </row>
    <row r="20581" spans="1:7">
      <c r="A20581" s="32">
        <v>2018</v>
      </c>
      <c r="B20581" s="32">
        <v>59773</v>
      </c>
      <c r="C20581" s="33" t="s">
        <v>561</v>
      </c>
      <c r="D20581" s="33" t="s">
        <v>562</v>
      </c>
      <c r="E20581" s="34">
        <v>2958872</v>
      </c>
      <c r="F20581" s="35">
        <v>1.038</v>
      </c>
      <c r="G20581" s="34" t="s">
        <v>362</v>
      </c>
    </row>
    <row r="20582" spans="1:7">
      <c r="A20582" s="32">
        <v>2018</v>
      </c>
      <c r="B20582" s="32">
        <v>59784</v>
      </c>
      <c r="C20582" s="33" t="s">
        <v>561</v>
      </c>
      <c r="D20582" s="33" t="s">
        <v>562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561</v>
      </c>
      <c r="D20583" s="33" t="s">
        <v>562</v>
      </c>
      <c r="E20583" s="34">
        <v>4157236</v>
      </c>
      <c r="F20583" s="35">
        <v>1.0349999999999999</v>
      </c>
      <c r="G20583" s="34" t="s">
        <v>362</v>
      </c>
    </row>
    <row r="20584" spans="1:7">
      <c r="A20584" s="32">
        <v>2018</v>
      </c>
      <c r="B20584" s="32">
        <v>60122</v>
      </c>
      <c r="C20584" s="33" t="s">
        <v>561</v>
      </c>
      <c r="D20584" s="33" t="s">
        <v>562</v>
      </c>
      <c r="E20584" s="34">
        <v>3929293</v>
      </c>
      <c r="F20584" s="35">
        <v>1.0249999999999999</v>
      </c>
      <c r="G20584" s="34" t="s">
        <v>362</v>
      </c>
    </row>
    <row r="20585" spans="1:7">
      <c r="A20585" s="32">
        <v>2018</v>
      </c>
      <c r="B20585" s="32">
        <v>60264</v>
      </c>
      <c r="C20585" s="33" t="s">
        <v>561</v>
      </c>
      <c r="D20585" s="33" t="s">
        <v>562</v>
      </c>
      <c r="E20585" s="34">
        <v>315784</v>
      </c>
      <c r="F20585" s="35">
        <v>1.0229999999999999</v>
      </c>
      <c r="G20585" s="34" t="s">
        <v>362</v>
      </c>
    </row>
    <row r="20586" spans="1:7">
      <c r="A20586" s="32">
        <v>2018</v>
      </c>
      <c r="B20586" s="32">
        <v>60302</v>
      </c>
      <c r="C20586" s="33" t="s">
        <v>561</v>
      </c>
      <c r="D20586" s="33" t="s">
        <v>562</v>
      </c>
      <c r="E20586" s="34">
        <v>1855623</v>
      </c>
      <c r="F20586" s="35">
        <v>1.038</v>
      </c>
      <c r="G20586" s="34" t="s">
        <v>362</v>
      </c>
    </row>
    <row r="20587" spans="1:7">
      <c r="A20587" s="32">
        <v>2018</v>
      </c>
      <c r="B20587" s="32">
        <v>60357</v>
      </c>
      <c r="C20587" s="33" t="s">
        <v>561</v>
      </c>
      <c r="D20587" s="33" t="s">
        <v>562</v>
      </c>
      <c r="E20587" s="34">
        <v>2548679</v>
      </c>
      <c r="F20587" s="35">
        <v>1.0269999999999999</v>
      </c>
      <c r="G20587" s="34" t="s">
        <v>362</v>
      </c>
    </row>
    <row r="20588" spans="1:7">
      <c r="A20588" s="32">
        <v>2018</v>
      </c>
      <c r="B20588" s="32">
        <v>60368</v>
      </c>
      <c r="C20588" s="33" t="s">
        <v>561</v>
      </c>
      <c r="D20588" s="33" t="s">
        <v>562</v>
      </c>
      <c r="E20588" s="34">
        <v>4562871</v>
      </c>
      <c r="F20588" s="35">
        <v>1.028</v>
      </c>
      <c r="G20588" s="34" t="s">
        <v>362</v>
      </c>
    </row>
    <row r="20589" spans="1:7">
      <c r="A20589" s="32">
        <v>2018</v>
      </c>
      <c r="B20589" s="32">
        <v>60768</v>
      </c>
      <c r="C20589" s="33" t="s">
        <v>561</v>
      </c>
      <c r="D20589" s="33" t="s">
        <v>562</v>
      </c>
      <c r="E20589" s="34">
        <v>2339791</v>
      </c>
      <c r="F20589" s="35">
        <v>1.0609999999999999</v>
      </c>
      <c r="G20589" s="34" t="s">
        <v>362</v>
      </c>
    </row>
    <row r="20590" spans="1:7">
      <c r="A20590" s="32">
        <v>2018</v>
      </c>
      <c r="B20590" s="32">
        <v>60903</v>
      </c>
      <c r="C20590" s="33" t="s">
        <v>561</v>
      </c>
      <c r="D20590" s="33" t="s">
        <v>562</v>
      </c>
      <c r="E20590" s="34">
        <v>1765793</v>
      </c>
      <c r="F20590" s="35">
        <v>1.032</v>
      </c>
      <c r="G20590" s="34" t="s">
        <v>362</v>
      </c>
    </row>
    <row r="20591" spans="1:7">
      <c r="A20591" s="32">
        <v>2018</v>
      </c>
      <c r="B20591" s="32">
        <v>61643</v>
      </c>
      <c r="C20591" s="33" t="s">
        <v>561</v>
      </c>
      <c r="D20591" s="33" t="s">
        <v>562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351</v>
      </c>
      <c r="D20592" s="33" t="s">
        <v>352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351</v>
      </c>
      <c r="D20593" s="33" t="s">
        <v>352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561</v>
      </c>
      <c r="D20594" s="33" t="s">
        <v>562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561</v>
      </c>
      <c r="D20595" s="33" t="s">
        <v>562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561</v>
      </c>
      <c r="D20596" s="33" t="s">
        <v>562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561</v>
      </c>
      <c r="D20597" s="33" t="s">
        <v>562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563</v>
      </c>
      <c r="D20598" s="33" t="s">
        <v>564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351</v>
      </c>
      <c r="D20599" s="33" t="s">
        <v>352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561</v>
      </c>
      <c r="D20600" s="33" t="s">
        <v>562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561</v>
      </c>
      <c r="D20601" s="33" t="s">
        <v>562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360</v>
      </c>
      <c r="D20602" s="33" t="s">
        <v>352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561</v>
      </c>
      <c r="D20603" s="33" t="s">
        <v>562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561</v>
      </c>
      <c r="D20604" s="33" t="s">
        <v>562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351</v>
      </c>
      <c r="D20605" s="33" t="s">
        <v>352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351</v>
      </c>
      <c r="D20606" s="33" t="s">
        <v>352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563</v>
      </c>
      <c r="D20607" s="33" t="s">
        <v>564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361</v>
      </c>
      <c r="D20608" s="33" t="s">
        <v>352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361</v>
      </c>
      <c r="D20609" s="33" t="s">
        <v>352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361</v>
      </c>
      <c r="D20610" s="33" t="s">
        <v>352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561</v>
      </c>
      <c r="D20611" s="33" t="s">
        <v>562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561</v>
      </c>
      <c r="D20612" s="33" t="s">
        <v>562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561</v>
      </c>
      <c r="D20613" s="33" t="s">
        <v>562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561</v>
      </c>
      <c r="D20614" s="33" t="s">
        <v>562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361</v>
      </c>
      <c r="D20615" s="33" t="s">
        <v>352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361</v>
      </c>
      <c r="D20616" s="33" t="s">
        <v>352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361</v>
      </c>
      <c r="D20617" s="33" t="s">
        <v>352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561</v>
      </c>
      <c r="D20618" s="33" t="s">
        <v>562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561</v>
      </c>
      <c r="D20619" s="33" t="s">
        <v>562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561</v>
      </c>
      <c r="D20620" s="33" t="s">
        <v>562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561</v>
      </c>
      <c r="D20621" s="33" t="s">
        <v>562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561</v>
      </c>
      <c r="D20622" s="33" t="s">
        <v>562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561</v>
      </c>
      <c r="D20623" s="33" t="s">
        <v>562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361</v>
      </c>
      <c r="D20624" s="33" t="s">
        <v>352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351</v>
      </c>
      <c r="D20625" s="33" t="s">
        <v>352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351</v>
      </c>
      <c r="D20626" s="33" t="s">
        <v>352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351</v>
      </c>
      <c r="D20627" s="33" t="s">
        <v>352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351</v>
      </c>
      <c r="D20628" s="33" t="s">
        <v>352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563</v>
      </c>
      <c r="D20629" s="33" t="s">
        <v>564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563</v>
      </c>
      <c r="D20630" s="33" t="s">
        <v>564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561</v>
      </c>
      <c r="D20631" s="33" t="s">
        <v>562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561</v>
      </c>
      <c r="D20632" s="33" t="s">
        <v>562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561</v>
      </c>
      <c r="D20633" s="33" t="s">
        <v>562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561</v>
      </c>
      <c r="D20634" s="33" t="s">
        <v>562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361</v>
      </c>
      <c r="D20635" s="33" t="s">
        <v>352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361</v>
      </c>
      <c r="D20636" s="33" t="s">
        <v>352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561</v>
      </c>
      <c r="D20637" s="33" t="s">
        <v>562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361</v>
      </c>
      <c r="D20638" s="33" t="s">
        <v>352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561</v>
      </c>
      <c r="D20639" s="33" t="s">
        <v>562</v>
      </c>
      <c r="E20639" s="34">
        <v>4148440</v>
      </c>
      <c r="F20639" s="35">
        <v>1.0389999999999999</v>
      </c>
      <c r="G20639" s="34" t="s">
        <v>362</v>
      </c>
    </row>
    <row r="20640" spans="1:7">
      <c r="A20640" s="32">
        <v>2018</v>
      </c>
      <c r="B20640" s="32">
        <v>298</v>
      </c>
      <c r="C20640" s="33" t="s">
        <v>361</v>
      </c>
      <c r="D20640" s="33" t="s">
        <v>352</v>
      </c>
      <c r="E20640" s="34">
        <v>80701</v>
      </c>
      <c r="F20640" s="35">
        <v>15.9</v>
      </c>
      <c r="G20640" s="34" t="s">
        <v>362</v>
      </c>
    </row>
    <row r="20641" spans="1:7">
      <c r="A20641" s="32">
        <v>2018</v>
      </c>
      <c r="B20641" s="32">
        <v>298</v>
      </c>
      <c r="C20641" s="33" t="s">
        <v>361</v>
      </c>
      <c r="D20641" s="33" t="s">
        <v>352</v>
      </c>
      <c r="E20641" s="34">
        <v>169501</v>
      </c>
      <c r="F20641" s="35">
        <v>16.61</v>
      </c>
      <c r="G20641" s="34" t="s">
        <v>362</v>
      </c>
    </row>
    <row r="20642" spans="1:7">
      <c r="A20642" s="32">
        <v>2018</v>
      </c>
      <c r="B20642" s="32">
        <v>298</v>
      </c>
      <c r="C20642" s="33" t="s">
        <v>361</v>
      </c>
      <c r="D20642" s="33" t="s">
        <v>352</v>
      </c>
      <c r="E20642" s="34">
        <v>62685</v>
      </c>
      <c r="F20642" s="35">
        <v>16.77</v>
      </c>
      <c r="G20642" s="34" t="s">
        <v>362</v>
      </c>
    </row>
    <row r="20643" spans="1:7">
      <c r="A20643" s="32">
        <v>2018</v>
      </c>
      <c r="B20643" s="32">
        <v>298</v>
      </c>
      <c r="C20643" s="33" t="s">
        <v>361</v>
      </c>
      <c r="D20643" s="33" t="s">
        <v>352</v>
      </c>
      <c r="E20643" s="34">
        <v>64251</v>
      </c>
      <c r="F20643" s="35">
        <v>17.93</v>
      </c>
      <c r="G20643" s="34" t="s">
        <v>362</v>
      </c>
    </row>
    <row r="20644" spans="1:7">
      <c r="A20644" s="32">
        <v>2018</v>
      </c>
      <c r="B20644" s="32">
        <v>298</v>
      </c>
      <c r="C20644" s="33" t="s">
        <v>361</v>
      </c>
      <c r="D20644" s="33" t="s">
        <v>352</v>
      </c>
      <c r="E20644" s="34">
        <v>30227</v>
      </c>
      <c r="F20644" s="35">
        <v>16.760000000000002</v>
      </c>
      <c r="G20644" s="34" t="s">
        <v>362</v>
      </c>
    </row>
    <row r="20645" spans="1:7">
      <c r="A20645" s="32">
        <v>2018</v>
      </c>
      <c r="B20645" s="32">
        <v>298</v>
      </c>
      <c r="C20645" s="33" t="s">
        <v>361</v>
      </c>
      <c r="D20645" s="33" t="s">
        <v>352</v>
      </c>
      <c r="E20645" s="34">
        <v>16177</v>
      </c>
      <c r="F20645" s="35">
        <v>16.64</v>
      </c>
      <c r="G20645" s="34" t="s">
        <v>362</v>
      </c>
    </row>
    <row r="20646" spans="1:7">
      <c r="A20646" s="32">
        <v>2018</v>
      </c>
      <c r="B20646" s="32">
        <v>298</v>
      </c>
      <c r="C20646" s="33" t="s">
        <v>361</v>
      </c>
      <c r="D20646" s="33" t="s">
        <v>352</v>
      </c>
      <c r="E20646" s="34">
        <v>47987</v>
      </c>
      <c r="F20646" s="35">
        <v>16.36</v>
      </c>
      <c r="G20646" s="34" t="s">
        <v>362</v>
      </c>
    </row>
    <row r="20647" spans="1:7">
      <c r="A20647" s="32">
        <v>2018</v>
      </c>
      <c r="B20647" s="32">
        <v>298</v>
      </c>
      <c r="C20647" s="33" t="s">
        <v>361</v>
      </c>
      <c r="D20647" s="33" t="s">
        <v>352</v>
      </c>
      <c r="E20647" s="34">
        <v>81118</v>
      </c>
      <c r="F20647" s="35">
        <v>16.88</v>
      </c>
      <c r="G20647" s="34" t="s">
        <v>362</v>
      </c>
    </row>
    <row r="20648" spans="1:7">
      <c r="A20648" s="32">
        <v>2018</v>
      </c>
      <c r="B20648" s="32">
        <v>298</v>
      </c>
      <c r="C20648" s="33" t="s">
        <v>561</v>
      </c>
      <c r="D20648" s="33" t="s">
        <v>562</v>
      </c>
      <c r="E20648" s="34">
        <v>26132</v>
      </c>
      <c r="F20648" s="35">
        <v>1.03</v>
      </c>
      <c r="G20648" s="34" t="s">
        <v>362</v>
      </c>
    </row>
    <row r="20649" spans="1:7">
      <c r="A20649" s="32">
        <v>2018</v>
      </c>
      <c r="B20649" s="32">
        <v>302</v>
      </c>
      <c r="C20649" s="33" t="s">
        <v>561</v>
      </c>
      <c r="D20649" s="33" t="s">
        <v>562</v>
      </c>
      <c r="E20649" s="34">
        <v>1339973</v>
      </c>
      <c r="F20649" s="35">
        <v>1.03</v>
      </c>
      <c r="G20649" s="34" t="s">
        <v>362</v>
      </c>
    </row>
    <row r="20650" spans="1:7">
      <c r="A20650" s="32">
        <v>2018</v>
      </c>
      <c r="B20650" s="32">
        <v>315</v>
      </c>
      <c r="C20650" s="33" t="s">
        <v>561</v>
      </c>
      <c r="D20650" s="33" t="s">
        <v>562</v>
      </c>
      <c r="E20650" s="34">
        <v>2659530</v>
      </c>
      <c r="F20650" s="35">
        <v>1.034</v>
      </c>
      <c r="G20650" s="34" t="s">
        <v>362</v>
      </c>
    </row>
    <row r="20651" spans="1:7">
      <c r="A20651" s="32">
        <v>2018</v>
      </c>
      <c r="B20651" s="32">
        <v>335</v>
      </c>
      <c r="C20651" s="33" t="s">
        <v>561</v>
      </c>
      <c r="D20651" s="33" t="s">
        <v>562</v>
      </c>
      <c r="E20651" s="34">
        <v>811780</v>
      </c>
      <c r="F20651" s="35">
        <v>1.034</v>
      </c>
      <c r="G20651" s="34" t="s">
        <v>362</v>
      </c>
    </row>
    <row r="20652" spans="1:7">
      <c r="A20652" s="32">
        <v>2018</v>
      </c>
      <c r="B20652" s="32">
        <v>341</v>
      </c>
      <c r="C20652" s="33" t="s">
        <v>561</v>
      </c>
      <c r="D20652" s="33" t="s">
        <v>562</v>
      </c>
      <c r="E20652" s="34">
        <v>41638</v>
      </c>
      <c r="F20652" s="35">
        <v>1.03</v>
      </c>
      <c r="G20652" s="34" t="s">
        <v>362</v>
      </c>
    </row>
    <row r="20653" spans="1:7">
      <c r="A20653" s="32">
        <v>2018</v>
      </c>
      <c r="B20653" s="32">
        <v>350</v>
      </c>
      <c r="C20653" s="33" t="s">
        <v>561</v>
      </c>
      <c r="D20653" s="33" t="s">
        <v>562</v>
      </c>
      <c r="E20653" s="34">
        <v>416903</v>
      </c>
      <c r="F20653" s="35">
        <v>1.0309999999999999</v>
      </c>
      <c r="G20653" s="34" t="s">
        <v>362</v>
      </c>
    </row>
    <row r="20654" spans="1:7">
      <c r="A20654" s="32">
        <v>2018</v>
      </c>
      <c r="B20654" s="32">
        <v>356</v>
      </c>
      <c r="C20654" s="33" t="s">
        <v>561</v>
      </c>
      <c r="D20654" s="33" t="s">
        <v>562</v>
      </c>
      <c r="E20654" s="34">
        <v>1087690</v>
      </c>
      <c r="F20654" s="35">
        <v>1.034</v>
      </c>
      <c r="G20654" s="34" t="s">
        <v>362</v>
      </c>
    </row>
    <row r="20655" spans="1:7">
      <c r="A20655" s="32">
        <v>2018</v>
      </c>
      <c r="B20655" s="32">
        <v>358</v>
      </c>
      <c r="C20655" s="33" t="s">
        <v>561</v>
      </c>
      <c r="D20655" s="33" t="s">
        <v>562</v>
      </c>
      <c r="E20655" s="34">
        <v>1481409</v>
      </c>
      <c r="F20655" s="35">
        <v>1.05</v>
      </c>
      <c r="G20655" s="34" t="s">
        <v>362</v>
      </c>
    </row>
    <row r="20656" spans="1:7">
      <c r="A20656" s="32">
        <v>2018</v>
      </c>
      <c r="B20656" s="32">
        <v>377</v>
      </c>
      <c r="C20656" s="33" t="s">
        <v>561</v>
      </c>
      <c r="D20656" s="33" t="s">
        <v>562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561</v>
      </c>
      <c r="D20657" s="33" t="s">
        <v>562</v>
      </c>
      <c r="E20657" s="34">
        <v>1021680</v>
      </c>
      <c r="F20657" s="35">
        <v>1.03</v>
      </c>
      <c r="G20657" s="34" t="s">
        <v>362</v>
      </c>
    </row>
    <row r="20658" spans="1:7">
      <c r="A20658" s="32">
        <v>2018</v>
      </c>
      <c r="B20658" s="32">
        <v>389</v>
      </c>
      <c r="C20658" s="33" t="s">
        <v>561</v>
      </c>
      <c r="D20658" s="33" t="s">
        <v>562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561</v>
      </c>
      <c r="D20659" s="33" t="s">
        <v>562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561</v>
      </c>
      <c r="D20660" s="33" t="s">
        <v>562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561</v>
      </c>
      <c r="D20661" s="33" t="s">
        <v>562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561</v>
      </c>
      <c r="D20662" s="33" t="s">
        <v>562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561</v>
      </c>
      <c r="D20663" s="33" t="s">
        <v>562</v>
      </c>
      <c r="E20663" s="34">
        <v>150328</v>
      </c>
      <c r="F20663" s="35">
        <v>1.036</v>
      </c>
      <c r="G20663" s="34" t="s">
        <v>362</v>
      </c>
    </row>
    <row r="20664" spans="1:7">
      <c r="A20664" s="32">
        <v>2018</v>
      </c>
      <c r="B20664" s="32">
        <v>469</v>
      </c>
      <c r="C20664" s="33" t="s">
        <v>561</v>
      </c>
      <c r="D20664" s="33" t="s">
        <v>562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361</v>
      </c>
      <c r="D20665" s="33" t="s">
        <v>352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361</v>
      </c>
      <c r="D20666" s="33" t="s">
        <v>352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361</v>
      </c>
      <c r="D20667" s="33" t="s">
        <v>352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361</v>
      </c>
      <c r="D20668" s="33" t="s">
        <v>352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361</v>
      </c>
      <c r="D20669" s="33" t="s">
        <v>352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361</v>
      </c>
      <c r="D20670" s="33" t="s">
        <v>352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361</v>
      </c>
      <c r="D20671" s="33" t="s">
        <v>352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361</v>
      </c>
      <c r="D20672" s="33" t="s">
        <v>352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361</v>
      </c>
      <c r="D20673" s="33" t="s">
        <v>352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361</v>
      </c>
      <c r="D20674" s="33" t="s">
        <v>352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561</v>
      </c>
      <c r="D20675" s="33" t="s">
        <v>562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561</v>
      </c>
      <c r="D20676" s="33" t="s">
        <v>562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561</v>
      </c>
      <c r="D20677" s="33" t="s">
        <v>562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361</v>
      </c>
      <c r="D20678" s="33" t="s">
        <v>352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561</v>
      </c>
      <c r="D20679" s="33" t="s">
        <v>562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351</v>
      </c>
      <c r="D20680" s="33" t="s">
        <v>352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351</v>
      </c>
      <c r="D20681" s="33" t="s">
        <v>352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561</v>
      </c>
      <c r="D20682" s="33" t="s">
        <v>562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351</v>
      </c>
      <c r="D20683" s="33" t="s">
        <v>352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561</v>
      </c>
      <c r="D20684" s="33" t="s">
        <v>562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561</v>
      </c>
      <c r="D20685" s="33" t="s">
        <v>562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561</v>
      </c>
      <c r="D20686" s="33" t="s">
        <v>562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561</v>
      </c>
      <c r="D20687" s="33" t="s">
        <v>562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561</v>
      </c>
      <c r="D20688" s="33" t="s">
        <v>562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561</v>
      </c>
      <c r="D20689" s="33" t="s">
        <v>562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561</v>
      </c>
      <c r="D20690" s="33" t="s">
        <v>562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561</v>
      </c>
      <c r="D20691" s="33" t="s">
        <v>562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561</v>
      </c>
      <c r="D20692" s="33" t="s">
        <v>562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561</v>
      </c>
      <c r="D20693" s="33" t="s">
        <v>562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561</v>
      </c>
      <c r="D20694" s="33" t="s">
        <v>562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561</v>
      </c>
      <c r="D20695" s="33" t="s">
        <v>562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563</v>
      </c>
      <c r="D20696" s="33" t="s">
        <v>564</v>
      </c>
      <c r="E20696" s="34">
        <v>2</v>
      </c>
      <c r="F20696" s="35">
        <v>5.8250000000000002</v>
      </c>
      <c r="G20696" s="34" t="s">
        <v>362</v>
      </c>
    </row>
    <row r="20697" spans="1:7">
      <c r="A20697" s="32">
        <v>2018</v>
      </c>
      <c r="B20697" s="32">
        <v>546</v>
      </c>
      <c r="C20697" s="33" t="s">
        <v>561</v>
      </c>
      <c r="D20697" s="33" t="s">
        <v>562</v>
      </c>
      <c r="E20697" s="34">
        <v>77851</v>
      </c>
      <c r="F20697" s="35">
        <v>1.03</v>
      </c>
      <c r="G20697" s="34" t="s">
        <v>362</v>
      </c>
    </row>
    <row r="20698" spans="1:7">
      <c r="A20698" s="32">
        <v>2018</v>
      </c>
      <c r="B20698" s="32">
        <v>546</v>
      </c>
      <c r="C20698" s="33" t="s">
        <v>565</v>
      </c>
      <c r="D20698" s="33" t="s">
        <v>564</v>
      </c>
      <c r="E20698" s="34">
        <v>90</v>
      </c>
      <c r="F20698" s="35">
        <v>6.2</v>
      </c>
      <c r="G20698" s="34" t="s">
        <v>362</v>
      </c>
    </row>
    <row r="20699" spans="1:7">
      <c r="A20699" s="32">
        <v>2018</v>
      </c>
      <c r="B20699" s="32">
        <v>546</v>
      </c>
      <c r="C20699" s="33" t="s">
        <v>565</v>
      </c>
      <c r="D20699" s="33" t="s">
        <v>564</v>
      </c>
      <c r="E20699" s="34">
        <v>92</v>
      </c>
      <c r="F20699" s="35">
        <v>5.8250000000000002</v>
      </c>
      <c r="G20699" s="34" t="s">
        <v>362</v>
      </c>
    </row>
    <row r="20700" spans="1:7">
      <c r="A20700" s="32">
        <v>2018</v>
      </c>
      <c r="B20700" s="32">
        <v>562</v>
      </c>
      <c r="C20700" s="33" t="s">
        <v>563</v>
      </c>
      <c r="D20700" s="33" t="s">
        <v>564</v>
      </c>
      <c r="E20700" s="34">
        <v>1</v>
      </c>
      <c r="F20700" s="35">
        <v>5.67</v>
      </c>
      <c r="G20700" s="34" t="s">
        <v>362</v>
      </c>
    </row>
    <row r="20701" spans="1:7">
      <c r="A20701" s="32">
        <v>2018</v>
      </c>
      <c r="B20701" s="32">
        <v>562</v>
      </c>
      <c r="C20701" s="33" t="s">
        <v>561</v>
      </c>
      <c r="D20701" s="33" t="s">
        <v>562</v>
      </c>
      <c r="E20701" s="34">
        <v>945782</v>
      </c>
      <c r="F20701" s="35">
        <v>1.03</v>
      </c>
      <c r="G20701" s="34" t="s">
        <v>362</v>
      </c>
    </row>
    <row r="20702" spans="1:7">
      <c r="A20702" s="32">
        <v>2018</v>
      </c>
      <c r="B20702" s="32">
        <v>564</v>
      </c>
      <c r="C20702" s="33" t="s">
        <v>351</v>
      </c>
      <c r="D20702" s="33" t="s">
        <v>352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351</v>
      </c>
      <c r="D20703" s="33" t="s">
        <v>352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561</v>
      </c>
      <c r="D20704" s="33" t="s">
        <v>562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561</v>
      </c>
      <c r="D20705" s="33" t="s">
        <v>562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563</v>
      </c>
      <c r="D20706" s="33" t="s">
        <v>564</v>
      </c>
      <c r="E20706" s="34">
        <v>16</v>
      </c>
      <c r="F20706" s="35">
        <v>5.8579999999999997</v>
      </c>
      <c r="G20706" s="34" t="s">
        <v>362</v>
      </c>
    </row>
    <row r="20707" spans="1:7">
      <c r="A20707" s="32">
        <v>2018</v>
      </c>
      <c r="B20707" s="32">
        <v>593</v>
      </c>
      <c r="C20707" s="33" t="s">
        <v>561</v>
      </c>
      <c r="D20707" s="33" t="s">
        <v>562</v>
      </c>
      <c r="E20707" s="34">
        <v>857494</v>
      </c>
      <c r="F20707" s="35">
        <v>1.0329999999999999</v>
      </c>
      <c r="G20707" s="34" t="s">
        <v>362</v>
      </c>
    </row>
    <row r="20708" spans="1:7">
      <c r="A20708" s="32">
        <v>2018</v>
      </c>
      <c r="B20708" s="32">
        <v>593</v>
      </c>
      <c r="C20708" s="33" t="s">
        <v>565</v>
      </c>
      <c r="D20708" s="33" t="s">
        <v>564</v>
      </c>
      <c r="E20708" s="34">
        <v>11145</v>
      </c>
      <c r="F20708" s="35">
        <v>6.3490000000000002</v>
      </c>
      <c r="G20708" s="34" t="s">
        <v>362</v>
      </c>
    </row>
    <row r="20709" spans="1:7">
      <c r="A20709" s="32">
        <v>2018</v>
      </c>
      <c r="B20709" s="32">
        <v>594</v>
      </c>
      <c r="C20709" s="33" t="s">
        <v>563</v>
      </c>
      <c r="D20709" s="33" t="s">
        <v>564</v>
      </c>
      <c r="E20709" s="34">
        <v>3533</v>
      </c>
      <c r="F20709" s="35">
        <v>5.67</v>
      </c>
      <c r="G20709" s="34" t="s">
        <v>362</v>
      </c>
    </row>
    <row r="20710" spans="1:7">
      <c r="A20710" s="32">
        <v>2018</v>
      </c>
      <c r="B20710" s="32">
        <v>602</v>
      </c>
      <c r="C20710" s="33" t="s">
        <v>351</v>
      </c>
      <c r="D20710" s="33" t="s">
        <v>352</v>
      </c>
      <c r="E20710" s="34">
        <v>179560</v>
      </c>
      <c r="F20710" s="35">
        <v>25.95</v>
      </c>
      <c r="G20710" s="34" t="s">
        <v>362</v>
      </c>
    </row>
    <row r="20711" spans="1:7">
      <c r="A20711" s="32">
        <v>2018</v>
      </c>
      <c r="B20711" s="32">
        <v>602</v>
      </c>
      <c r="C20711" s="33" t="s">
        <v>563</v>
      </c>
      <c r="D20711" s="33" t="s">
        <v>564</v>
      </c>
      <c r="E20711" s="34">
        <v>6039</v>
      </c>
      <c r="F20711" s="35">
        <v>5.8</v>
      </c>
      <c r="G20711" s="34" t="s">
        <v>362</v>
      </c>
    </row>
    <row r="20712" spans="1:7">
      <c r="A20712" s="32">
        <v>2018</v>
      </c>
      <c r="B20712" s="32">
        <v>607</v>
      </c>
      <c r="C20712" s="33" t="s">
        <v>561</v>
      </c>
      <c r="D20712" s="33" t="s">
        <v>562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561</v>
      </c>
      <c r="D20713" s="33" t="s">
        <v>562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561</v>
      </c>
      <c r="D20714" s="33" t="s">
        <v>562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561</v>
      </c>
      <c r="D20715" s="33" t="s">
        <v>562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561</v>
      </c>
      <c r="D20716" s="33" t="s">
        <v>562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561</v>
      </c>
      <c r="D20717" s="33" t="s">
        <v>562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561</v>
      </c>
      <c r="D20718" s="33" t="s">
        <v>562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561</v>
      </c>
      <c r="D20719" s="33" t="s">
        <v>562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563</v>
      </c>
      <c r="D20720" s="33" t="s">
        <v>564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561</v>
      </c>
      <c r="D20721" s="33" t="s">
        <v>562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561</v>
      </c>
      <c r="D20722" s="33" t="s">
        <v>562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561</v>
      </c>
      <c r="D20723" s="33" t="s">
        <v>562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561</v>
      </c>
      <c r="D20724" s="33" t="s">
        <v>562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563</v>
      </c>
      <c r="D20725" s="33" t="s">
        <v>564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351</v>
      </c>
      <c r="D20726" s="33" t="s">
        <v>352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351</v>
      </c>
      <c r="D20727" s="33" t="s">
        <v>352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561</v>
      </c>
      <c r="D20728" s="33" t="s">
        <v>562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561</v>
      </c>
      <c r="D20729" s="33" t="s">
        <v>562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351</v>
      </c>
      <c r="D20730" s="33" t="s">
        <v>352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561</v>
      </c>
      <c r="D20731" s="33" t="s">
        <v>562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561</v>
      </c>
      <c r="D20732" s="33" t="s">
        <v>562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561</v>
      </c>
      <c r="D20733" s="33" t="s">
        <v>562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351</v>
      </c>
      <c r="D20734" s="33" t="s">
        <v>352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561</v>
      </c>
      <c r="D20735" s="33" t="s">
        <v>562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351</v>
      </c>
      <c r="D20736" s="33" t="s">
        <v>352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351</v>
      </c>
      <c r="D20737" s="33" t="s">
        <v>352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561</v>
      </c>
      <c r="D20738" s="33" t="s">
        <v>562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561</v>
      </c>
      <c r="D20739" s="33" t="s">
        <v>562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566</v>
      </c>
      <c r="D20740" s="33" t="s">
        <v>567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566</v>
      </c>
      <c r="D20741" s="33" t="s">
        <v>567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351</v>
      </c>
      <c r="D20742" s="33" t="s">
        <v>352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351</v>
      </c>
      <c r="D20743" s="33" t="s">
        <v>352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561</v>
      </c>
      <c r="D20744" s="33" t="s">
        <v>562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561</v>
      </c>
      <c r="D20745" s="33" t="s">
        <v>562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561</v>
      </c>
      <c r="D20746" s="33" t="s">
        <v>562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561</v>
      </c>
      <c r="D20747" s="33" t="s">
        <v>562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561</v>
      </c>
      <c r="D20748" s="33" t="s">
        <v>562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563</v>
      </c>
      <c r="D20749" s="33" t="s">
        <v>564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351</v>
      </c>
      <c r="D20750" s="33" t="s">
        <v>352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351</v>
      </c>
      <c r="D20751" s="33" t="s">
        <v>352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351</v>
      </c>
      <c r="D20752" s="33" t="s">
        <v>352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351</v>
      </c>
      <c r="D20753" s="33" t="s">
        <v>352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351</v>
      </c>
      <c r="D20754" s="33" t="s">
        <v>352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561</v>
      </c>
      <c r="D20755" s="33" t="s">
        <v>562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563</v>
      </c>
      <c r="D20756" s="33" t="s">
        <v>564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561</v>
      </c>
      <c r="D20757" s="33" t="s">
        <v>562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361</v>
      </c>
      <c r="D20758" s="33" t="s">
        <v>352</v>
      </c>
      <c r="E20758" s="34">
        <v>131616</v>
      </c>
      <c r="F20758" s="35">
        <v>17.600000000000001</v>
      </c>
      <c r="G20758" s="34" t="s">
        <v>362</v>
      </c>
    </row>
    <row r="20759" spans="1:7">
      <c r="A20759" s="32">
        <v>2018</v>
      </c>
      <c r="B20759" s="32">
        <v>856</v>
      </c>
      <c r="C20759" s="33" t="s">
        <v>563</v>
      </c>
      <c r="D20759" s="33" t="s">
        <v>564</v>
      </c>
      <c r="E20759" s="34">
        <v>648</v>
      </c>
      <c r="F20759" s="35">
        <v>5.8</v>
      </c>
      <c r="G20759" s="34" t="s">
        <v>362</v>
      </c>
    </row>
    <row r="20760" spans="1:7">
      <c r="A20760" s="32">
        <v>2018</v>
      </c>
      <c r="B20760" s="32">
        <v>861</v>
      </c>
      <c r="C20760" s="33" t="s">
        <v>361</v>
      </c>
      <c r="D20760" s="33" t="s">
        <v>352</v>
      </c>
      <c r="E20760" s="34">
        <v>302615</v>
      </c>
      <c r="F20760" s="35">
        <v>17.52</v>
      </c>
      <c r="G20760" s="34" t="s">
        <v>362</v>
      </c>
    </row>
    <row r="20761" spans="1:7">
      <c r="A20761" s="32">
        <v>2018</v>
      </c>
      <c r="B20761" s="32">
        <v>861</v>
      </c>
      <c r="C20761" s="33" t="s">
        <v>563</v>
      </c>
      <c r="D20761" s="33" t="s">
        <v>564</v>
      </c>
      <c r="E20761" s="34">
        <v>875</v>
      </c>
      <c r="F20761" s="35">
        <v>5.7549999999999999</v>
      </c>
      <c r="G20761" s="34" t="s">
        <v>362</v>
      </c>
    </row>
    <row r="20762" spans="1:7">
      <c r="A20762" s="32">
        <v>2018</v>
      </c>
      <c r="B20762" s="32">
        <v>862</v>
      </c>
      <c r="C20762" s="33" t="s">
        <v>561</v>
      </c>
      <c r="D20762" s="33" t="s">
        <v>562</v>
      </c>
      <c r="E20762" s="34">
        <v>791355</v>
      </c>
      <c r="F20762" s="35">
        <v>1.0289999999999999</v>
      </c>
      <c r="G20762" s="34" t="s">
        <v>362</v>
      </c>
    </row>
    <row r="20763" spans="1:7">
      <c r="A20763" s="32">
        <v>2018</v>
      </c>
      <c r="B20763" s="32">
        <v>876</v>
      </c>
      <c r="C20763" s="33" t="s">
        <v>361</v>
      </c>
      <c r="D20763" s="33" t="s">
        <v>352</v>
      </c>
      <c r="E20763" s="34">
        <v>334538</v>
      </c>
      <c r="F20763" s="35">
        <v>17.645</v>
      </c>
      <c r="G20763" s="34" t="s">
        <v>362</v>
      </c>
    </row>
    <row r="20764" spans="1:7">
      <c r="A20764" s="32">
        <v>2018</v>
      </c>
      <c r="B20764" s="32">
        <v>876</v>
      </c>
      <c r="C20764" s="33" t="s">
        <v>561</v>
      </c>
      <c r="D20764" s="33" t="s">
        <v>562</v>
      </c>
      <c r="E20764" s="34">
        <v>15958</v>
      </c>
      <c r="F20764" s="35">
        <v>1.0209999999999999</v>
      </c>
      <c r="G20764" s="34" t="s">
        <v>362</v>
      </c>
    </row>
    <row r="20765" spans="1:7">
      <c r="A20765" s="32">
        <v>2018</v>
      </c>
      <c r="B20765" s="32">
        <v>879</v>
      </c>
      <c r="C20765" s="33" t="s">
        <v>361</v>
      </c>
      <c r="D20765" s="33" t="s">
        <v>352</v>
      </c>
      <c r="E20765" s="34">
        <v>385325</v>
      </c>
      <c r="F20765" s="35">
        <v>17.29</v>
      </c>
      <c r="G20765" s="34" t="s">
        <v>362</v>
      </c>
    </row>
    <row r="20766" spans="1:7">
      <c r="A20766" s="32">
        <v>2018</v>
      </c>
      <c r="B20766" s="32">
        <v>879</v>
      </c>
      <c r="C20766" s="33" t="s">
        <v>561</v>
      </c>
      <c r="D20766" s="33" t="s">
        <v>562</v>
      </c>
      <c r="E20766" s="34">
        <v>3012</v>
      </c>
      <c r="F20766" s="35">
        <v>1.03</v>
      </c>
      <c r="G20766" s="34" t="s">
        <v>362</v>
      </c>
    </row>
    <row r="20767" spans="1:7">
      <c r="A20767" s="32">
        <v>2018</v>
      </c>
      <c r="B20767" s="32">
        <v>883</v>
      </c>
      <c r="C20767" s="33" t="s">
        <v>361</v>
      </c>
      <c r="D20767" s="33" t="s">
        <v>352</v>
      </c>
      <c r="E20767" s="34">
        <v>127271</v>
      </c>
      <c r="F20767" s="35">
        <v>17.32</v>
      </c>
      <c r="G20767" s="34" t="s">
        <v>362</v>
      </c>
    </row>
    <row r="20768" spans="1:7">
      <c r="A20768" s="32">
        <v>2018</v>
      </c>
      <c r="B20768" s="32">
        <v>883</v>
      </c>
      <c r="C20768" s="33" t="s">
        <v>563</v>
      </c>
      <c r="D20768" s="33" t="s">
        <v>564</v>
      </c>
      <c r="E20768" s="34">
        <v>888</v>
      </c>
      <c r="F20768" s="35">
        <v>5.8250000000000002</v>
      </c>
      <c r="G20768" s="34" t="s">
        <v>362</v>
      </c>
    </row>
    <row r="20769" spans="1:7">
      <c r="A20769" s="32">
        <v>2018</v>
      </c>
      <c r="B20769" s="32">
        <v>883</v>
      </c>
      <c r="C20769" s="33" t="s">
        <v>561</v>
      </c>
      <c r="D20769" s="33" t="s">
        <v>562</v>
      </c>
      <c r="E20769" s="34">
        <v>26194</v>
      </c>
      <c r="F20769" s="35">
        <v>1.03</v>
      </c>
      <c r="G20769" s="34" t="s">
        <v>362</v>
      </c>
    </row>
    <row r="20770" spans="1:7">
      <c r="A20770" s="32">
        <v>2018</v>
      </c>
      <c r="B20770" s="32">
        <v>884</v>
      </c>
      <c r="C20770" s="33" t="s">
        <v>361</v>
      </c>
      <c r="D20770" s="33" t="s">
        <v>352</v>
      </c>
      <c r="E20770" s="34">
        <v>15383</v>
      </c>
      <c r="F20770" s="35">
        <v>17.29</v>
      </c>
      <c r="G20770" s="34" t="s">
        <v>362</v>
      </c>
    </row>
    <row r="20771" spans="1:7">
      <c r="A20771" s="32">
        <v>2018</v>
      </c>
      <c r="B20771" s="32">
        <v>884</v>
      </c>
      <c r="C20771" s="33" t="s">
        <v>563</v>
      </c>
      <c r="D20771" s="33" t="s">
        <v>564</v>
      </c>
      <c r="E20771" s="34">
        <v>2667</v>
      </c>
      <c r="F20771" s="35">
        <v>5.8250000000000002</v>
      </c>
      <c r="G20771" s="34" t="s">
        <v>362</v>
      </c>
    </row>
    <row r="20772" spans="1:7">
      <c r="A20772" s="32">
        <v>2018</v>
      </c>
      <c r="B20772" s="32">
        <v>886</v>
      </c>
      <c r="C20772" s="33" t="s">
        <v>563</v>
      </c>
      <c r="D20772" s="33" t="s">
        <v>564</v>
      </c>
      <c r="E20772" s="34">
        <v>594</v>
      </c>
      <c r="F20772" s="35">
        <v>6.2</v>
      </c>
      <c r="G20772" s="34" t="s">
        <v>362</v>
      </c>
    </row>
    <row r="20773" spans="1:7">
      <c r="A20773" s="32">
        <v>2018</v>
      </c>
      <c r="B20773" s="32">
        <v>887</v>
      </c>
      <c r="C20773" s="33" t="s">
        <v>361</v>
      </c>
      <c r="D20773" s="33" t="s">
        <v>352</v>
      </c>
      <c r="E20773" s="34">
        <v>47515</v>
      </c>
      <c r="F20773" s="35">
        <v>17.170000000000002</v>
      </c>
      <c r="G20773" s="34" t="s">
        <v>362</v>
      </c>
    </row>
    <row r="20774" spans="1:7">
      <c r="A20774" s="32">
        <v>2018</v>
      </c>
      <c r="B20774" s="32">
        <v>887</v>
      </c>
      <c r="C20774" s="33" t="s">
        <v>361</v>
      </c>
      <c r="D20774" s="33" t="s">
        <v>352</v>
      </c>
      <c r="E20774" s="34">
        <v>157960</v>
      </c>
      <c r="F20774" s="35">
        <v>17.71</v>
      </c>
      <c r="G20774" s="34" t="s">
        <v>362</v>
      </c>
    </row>
    <row r="20775" spans="1:7">
      <c r="A20775" s="32">
        <v>2018</v>
      </c>
      <c r="B20775" s="32">
        <v>887</v>
      </c>
      <c r="C20775" s="33" t="s">
        <v>361</v>
      </c>
      <c r="D20775" s="33" t="s">
        <v>352</v>
      </c>
      <c r="E20775" s="34">
        <v>158273</v>
      </c>
      <c r="F20775" s="35">
        <v>17.170000000000002</v>
      </c>
      <c r="G20775" s="34" t="s">
        <v>362</v>
      </c>
    </row>
    <row r="20776" spans="1:7">
      <c r="A20776" s="32">
        <v>2018</v>
      </c>
      <c r="B20776" s="32">
        <v>887</v>
      </c>
      <c r="C20776" s="33" t="s">
        <v>561</v>
      </c>
      <c r="D20776" s="33" t="s">
        <v>562</v>
      </c>
      <c r="E20776" s="34">
        <v>18178</v>
      </c>
      <c r="F20776" s="35">
        <v>1</v>
      </c>
      <c r="G20776" s="34" t="s">
        <v>362</v>
      </c>
    </row>
    <row r="20777" spans="1:7">
      <c r="A20777" s="32">
        <v>2018</v>
      </c>
      <c r="B20777" s="32">
        <v>889</v>
      </c>
      <c r="C20777" s="33" t="s">
        <v>361</v>
      </c>
      <c r="D20777" s="33" t="s">
        <v>352</v>
      </c>
      <c r="E20777" s="34">
        <v>296545</v>
      </c>
      <c r="F20777" s="35">
        <v>17.559999999999999</v>
      </c>
      <c r="G20777" s="34" t="s">
        <v>362</v>
      </c>
    </row>
    <row r="20778" spans="1:7">
      <c r="A20778" s="32">
        <v>2018</v>
      </c>
      <c r="B20778" s="32">
        <v>889</v>
      </c>
      <c r="C20778" s="33" t="s">
        <v>361</v>
      </c>
      <c r="D20778" s="33" t="s">
        <v>352</v>
      </c>
      <c r="E20778" s="34">
        <v>81927</v>
      </c>
      <c r="F20778" s="35">
        <v>17.16</v>
      </c>
      <c r="G20778" s="34" t="s">
        <v>362</v>
      </c>
    </row>
    <row r="20779" spans="1:7">
      <c r="A20779" s="32">
        <v>2018</v>
      </c>
      <c r="B20779" s="32">
        <v>889</v>
      </c>
      <c r="C20779" s="33" t="s">
        <v>563</v>
      </c>
      <c r="D20779" s="33" t="s">
        <v>564</v>
      </c>
      <c r="E20779" s="34">
        <v>2207</v>
      </c>
      <c r="F20779" s="35">
        <v>5.8</v>
      </c>
      <c r="G20779" s="34" t="s">
        <v>362</v>
      </c>
    </row>
    <row r="20780" spans="1:7">
      <c r="A20780" s="32">
        <v>2018</v>
      </c>
      <c r="B20780" s="32">
        <v>891</v>
      </c>
      <c r="C20780" s="33" t="s">
        <v>361</v>
      </c>
      <c r="D20780" s="33" t="s">
        <v>352</v>
      </c>
      <c r="E20780" s="34">
        <v>25632</v>
      </c>
      <c r="F20780" s="35">
        <v>17.09</v>
      </c>
      <c r="G20780" s="34" t="s">
        <v>362</v>
      </c>
    </row>
    <row r="20781" spans="1:7">
      <c r="A20781" s="32">
        <v>2018</v>
      </c>
      <c r="B20781" s="32">
        <v>891</v>
      </c>
      <c r="C20781" s="33" t="s">
        <v>361</v>
      </c>
      <c r="D20781" s="33" t="s">
        <v>352</v>
      </c>
      <c r="E20781" s="34">
        <v>133969</v>
      </c>
      <c r="F20781" s="35">
        <v>17.96</v>
      </c>
      <c r="G20781" s="34" t="s">
        <v>362</v>
      </c>
    </row>
    <row r="20782" spans="1:7">
      <c r="A20782" s="32">
        <v>2018</v>
      </c>
      <c r="B20782" s="32">
        <v>892</v>
      </c>
      <c r="C20782" s="33" t="s">
        <v>361</v>
      </c>
      <c r="D20782" s="33" t="s">
        <v>352</v>
      </c>
      <c r="E20782" s="34">
        <v>78373</v>
      </c>
      <c r="F20782" s="35">
        <v>17.600000000000001</v>
      </c>
      <c r="G20782" s="34" t="s">
        <v>362</v>
      </c>
    </row>
    <row r="20783" spans="1:7">
      <c r="A20783" s="32">
        <v>2018</v>
      </c>
      <c r="B20783" s="32">
        <v>892</v>
      </c>
      <c r="C20783" s="33" t="s">
        <v>561</v>
      </c>
      <c r="D20783" s="33" t="s">
        <v>562</v>
      </c>
      <c r="E20783" s="34">
        <v>1742</v>
      </c>
      <c r="F20783" s="35">
        <v>1.054</v>
      </c>
      <c r="G20783" s="34" t="s">
        <v>362</v>
      </c>
    </row>
    <row r="20784" spans="1:7">
      <c r="A20784" s="32">
        <v>2018</v>
      </c>
      <c r="B20784" s="32">
        <v>913</v>
      </c>
      <c r="C20784" s="33" t="s">
        <v>561</v>
      </c>
      <c r="D20784" s="33" t="s">
        <v>562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351</v>
      </c>
      <c r="D20785" s="33" t="s">
        <v>352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561</v>
      </c>
      <c r="D20786" s="33" t="s">
        <v>562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351</v>
      </c>
      <c r="D20787" s="33" t="s">
        <v>352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351</v>
      </c>
      <c r="D20788" s="33" t="s">
        <v>352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351</v>
      </c>
      <c r="D20789" s="33" t="s">
        <v>352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351</v>
      </c>
      <c r="D20790" s="33" t="s">
        <v>352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351</v>
      </c>
      <c r="D20791" s="33" t="s">
        <v>352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351</v>
      </c>
      <c r="D20792" s="33" t="s">
        <v>352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351</v>
      </c>
      <c r="D20793" s="33" t="s">
        <v>352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351</v>
      </c>
      <c r="D20794" s="33" t="s">
        <v>352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563</v>
      </c>
      <c r="D20795" s="33" t="s">
        <v>564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561</v>
      </c>
      <c r="D20796" s="33" t="s">
        <v>562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351</v>
      </c>
      <c r="D20797" s="33" t="s">
        <v>352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351</v>
      </c>
      <c r="D20798" s="33" t="s">
        <v>352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351</v>
      </c>
      <c r="D20799" s="33" t="s">
        <v>352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351</v>
      </c>
      <c r="D20800" s="33" t="s">
        <v>352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563</v>
      </c>
      <c r="D20801" s="33" t="s">
        <v>564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561</v>
      </c>
      <c r="D20802" s="33" t="s">
        <v>562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561</v>
      </c>
      <c r="D20803" s="33" t="s">
        <v>562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561</v>
      </c>
      <c r="D20804" s="33" t="s">
        <v>562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561</v>
      </c>
      <c r="D20805" s="33" t="s">
        <v>562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561</v>
      </c>
      <c r="D20806" s="33" t="s">
        <v>562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561</v>
      </c>
      <c r="D20807" s="33" t="s">
        <v>562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561</v>
      </c>
      <c r="D20808" s="33" t="s">
        <v>562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561</v>
      </c>
      <c r="D20809" s="33" t="s">
        <v>562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561</v>
      </c>
      <c r="D20810" s="33" t="s">
        <v>562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561</v>
      </c>
      <c r="D20811" s="33" t="s">
        <v>562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561</v>
      </c>
      <c r="D20812" s="33" t="s">
        <v>562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561</v>
      </c>
      <c r="D20813" s="33" t="s">
        <v>562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561</v>
      </c>
      <c r="D20814" s="33" t="s">
        <v>562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561</v>
      </c>
      <c r="D20815" s="33" t="s">
        <v>562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561</v>
      </c>
      <c r="D20816" s="33" t="s">
        <v>562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351</v>
      </c>
      <c r="D20817" s="33" t="s">
        <v>352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351</v>
      </c>
      <c r="D20818" s="33" t="s">
        <v>352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351</v>
      </c>
      <c r="D20819" s="33" t="s">
        <v>352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351</v>
      </c>
      <c r="D20820" s="33" t="s">
        <v>352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351</v>
      </c>
      <c r="D20821" s="33" t="s">
        <v>352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351</v>
      </c>
      <c r="D20822" s="33" t="s">
        <v>352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351</v>
      </c>
      <c r="D20823" s="33" t="s">
        <v>352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351</v>
      </c>
      <c r="D20824" s="33" t="s">
        <v>352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563</v>
      </c>
      <c r="D20825" s="33" t="s">
        <v>564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361</v>
      </c>
      <c r="D20826" s="33" t="s">
        <v>352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561</v>
      </c>
      <c r="D20827" s="33" t="s">
        <v>562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563</v>
      </c>
      <c r="D20828" s="33" t="s">
        <v>564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351</v>
      </c>
      <c r="D20829" s="33" t="s">
        <v>352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351</v>
      </c>
      <c r="D20830" s="33" t="s">
        <v>352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351</v>
      </c>
      <c r="D20831" s="33" t="s">
        <v>352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561</v>
      </c>
      <c r="D20832" s="33" t="s">
        <v>562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561</v>
      </c>
      <c r="D20833" s="33" t="s">
        <v>562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561</v>
      </c>
      <c r="D20834" s="33" t="s">
        <v>562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563</v>
      </c>
      <c r="D20835" s="33" t="s">
        <v>564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351</v>
      </c>
      <c r="D20836" s="33" t="s">
        <v>352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561</v>
      </c>
      <c r="D20837" s="33" t="s">
        <v>562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561</v>
      </c>
      <c r="D20838" s="33" t="s">
        <v>562</v>
      </c>
      <c r="E20838" s="34">
        <v>7053</v>
      </c>
      <c r="F20838" s="35">
        <v>1.0249999999999999</v>
      </c>
      <c r="G20838" s="34" t="s">
        <v>362</v>
      </c>
    </row>
    <row r="20839" spans="1:7">
      <c r="A20839" s="32">
        <v>2018</v>
      </c>
      <c r="B20839" s="32">
        <v>1040</v>
      </c>
      <c r="C20839" s="33" t="s">
        <v>351</v>
      </c>
      <c r="D20839" s="33" t="s">
        <v>352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351</v>
      </c>
      <c r="D20840" s="33" t="s">
        <v>352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351</v>
      </c>
      <c r="D20841" s="33" t="s">
        <v>352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351</v>
      </c>
      <c r="D20842" s="33" t="s">
        <v>352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563</v>
      </c>
      <c r="D20843" s="33" t="s">
        <v>564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361</v>
      </c>
      <c r="D20844" s="33" t="s">
        <v>352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561</v>
      </c>
      <c r="D20845" s="33" t="s">
        <v>562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361</v>
      </c>
      <c r="D20846" s="33" t="s">
        <v>352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361</v>
      </c>
      <c r="D20847" s="33" t="s">
        <v>352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361</v>
      </c>
      <c r="D20848" s="33" t="s">
        <v>352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361</v>
      </c>
      <c r="D20849" s="33" t="s">
        <v>352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361</v>
      </c>
      <c r="D20850" s="33" t="s">
        <v>352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361</v>
      </c>
      <c r="D20851" s="33" t="s">
        <v>352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361</v>
      </c>
      <c r="D20852" s="33" t="s">
        <v>352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563</v>
      </c>
      <c r="D20853" s="33" t="s">
        <v>564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561</v>
      </c>
      <c r="D20854" s="33" t="s">
        <v>562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361</v>
      </c>
      <c r="D20855" s="33" t="s">
        <v>352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361</v>
      </c>
      <c r="D20856" s="33" t="s">
        <v>352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361</v>
      </c>
      <c r="D20857" s="33" t="s">
        <v>352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361</v>
      </c>
      <c r="D20858" s="33" t="s">
        <v>352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361</v>
      </c>
      <c r="D20859" s="33" t="s">
        <v>352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561</v>
      </c>
      <c r="D20860" s="33" t="s">
        <v>562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561</v>
      </c>
      <c r="D20861" s="33" t="s">
        <v>562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361</v>
      </c>
      <c r="D20862" s="33" t="s">
        <v>352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563</v>
      </c>
      <c r="D20863" s="33" t="s">
        <v>564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561</v>
      </c>
      <c r="D20864" s="33" t="s">
        <v>562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561</v>
      </c>
      <c r="D20865" s="33" t="s">
        <v>562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561</v>
      </c>
      <c r="D20866" s="33" t="s">
        <v>562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361</v>
      </c>
      <c r="D20867" s="33" t="s">
        <v>352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561</v>
      </c>
      <c r="D20868" s="33" t="s">
        <v>562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561</v>
      </c>
      <c r="D20869" s="33" t="s">
        <v>562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351</v>
      </c>
      <c r="D20870" s="33" t="s">
        <v>352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361</v>
      </c>
      <c r="D20871" s="33" t="s">
        <v>352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563</v>
      </c>
      <c r="D20872" s="33" t="s">
        <v>564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361</v>
      </c>
      <c r="D20873" s="33" t="s">
        <v>352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361</v>
      </c>
      <c r="D20874" s="33" t="s">
        <v>352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361</v>
      </c>
      <c r="D20875" s="33" t="s">
        <v>352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361</v>
      </c>
      <c r="D20876" s="33" t="s">
        <v>352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361</v>
      </c>
      <c r="D20877" s="33" t="s">
        <v>352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361</v>
      </c>
      <c r="D20878" s="33" t="s">
        <v>352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561</v>
      </c>
      <c r="D20879" s="33" t="s">
        <v>562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561</v>
      </c>
      <c r="D20880" s="33" t="s">
        <v>562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561</v>
      </c>
      <c r="D20881" s="33" t="s">
        <v>562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361</v>
      </c>
      <c r="D20882" s="33" t="s">
        <v>352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361</v>
      </c>
      <c r="D20883" s="33" t="s">
        <v>352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561</v>
      </c>
      <c r="D20884" s="33" t="s">
        <v>562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361</v>
      </c>
      <c r="D20885" s="33" t="s">
        <v>352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563</v>
      </c>
      <c r="D20886" s="33" t="s">
        <v>564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563</v>
      </c>
      <c r="D20887" s="33" t="s">
        <v>564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561</v>
      </c>
      <c r="D20888" s="33" t="s">
        <v>562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561</v>
      </c>
      <c r="D20889" s="33" t="s">
        <v>562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561</v>
      </c>
      <c r="D20890" s="33" t="s">
        <v>562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561</v>
      </c>
      <c r="D20891" s="33" t="s">
        <v>562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561</v>
      </c>
      <c r="D20892" s="33" t="s">
        <v>562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561</v>
      </c>
      <c r="D20893" s="33" t="s">
        <v>562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561</v>
      </c>
      <c r="D20894" s="33" t="s">
        <v>562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561</v>
      </c>
      <c r="D20895" s="33" t="s">
        <v>562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561</v>
      </c>
      <c r="D20896" s="33" t="s">
        <v>562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561</v>
      </c>
      <c r="D20897" s="33" t="s">
        <v>562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561</v>
      </c>
      <c r="D20898" s="33" t="s">
        <v>562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561</v>
      </c>
      <c r="D20899" s="33" t="s">
        <v>562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561</v>
      </c>
      <c r="D20900" s="33" t="s">
        <v>562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561</v>
      </c>
      <c r="D20901" s="33" t="s">
        <v>562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561</v>
      </c>
      <c r="D20902" s="33" t="s">
        <v>562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561</v>
      </c>
      <c r="D20903" s="33" t="s">
        <v>562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561</v>
      </c>
      <c r="D20904" s="33" t="s">
        <v>562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561</v>
      </c>
      <c r="D20905" s="33" t="s">
        <v>562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561</v>
      </c>
      <c r="D20906" s="33" t="s">
        <v>562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561</v>
      </c>
      <c r="D20907" s="33" t="s">
        <v>562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561</v>
      </c>
      <c r="D20908" s="33" t="s">
        <v>562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561</v>
      </c>
      <c r="D20909" s="33" t="s">
        <v>562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561</v>
      </c>
      <c r="D20910" s="33" t="s">
        <v>562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561</v>
      </c>
      <c r="D20911" s="33" t="s">
        <v>562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561</v>
      </c>
      <c r="D20912" s="33" t="s">
        <v>562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351</v>
      </c>
      <c r="D20913" s="33" t="s">
        <v>352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351</v>
      </c>
      <c r="D20914" s="33" t="s">
        <v>352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351</v>
      </c>
      <c r="D20915" s="33" t="s">
        <v>352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561</v>
      </c>
      <c r="D20916" s="33" t="s">
        <v>562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351</v>
      </c>
      <c r="D20917" s="33" t="s">
        <v>352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351</v>
      </c>
      <c r="D20918" s="33" t="s">
        <v>352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351</v>
      </c>
      <c r="D20919" s="33" t="s">
        <v>352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351</v>
      </c>
      <c r="D20920" s="33" t="s">
        <v>352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351</v>
      </c>
      <c r="D20921" s="33" t="s">
        <v>352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351</v>
      </c>
      <c r="D20922" s="33" t="s">
        <v>352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351</v>
      </c>
      <c r="D20923" s="33" t="s">
        <v>352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351</v>
      </c>
      <c r="D20924" s="33" t="s">
        <v>352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351</v>
      </c>
      <c r="D20925" s="33" t="s">
        <v>352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351</v>
      </c>
      <c r="D20926" s="33" t="s">
        <v>352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351</v>
      </c>
      <c r="D20927" s="33" t="s">
        <v>352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351</v>
      </c>
      <c r="D20928" s="33" t="s">
        <v>352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351</v>
      </c>
      <c r="D20929" s="33" t="s">
        <v>352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351</v>
      </c>
      <c r="D20930" s="33" t="s">
        <v>352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351</v>
      </c>
      <c r="D20931" s="33" t="s">
        <v>352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351</v>
      </c>
      <c r="D20932" s="33" t="s">
        <v>352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561</v>
      </c>
      <c r="D20933" s="33" t="s">
        <v>562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351</v>
      </c>
      <c r="D20934" s="33" t="s">
        <v>352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351</v>
      </c>
      <c r="D20935" s="33" t="s">
        <v>352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561</v>
      </c>
      <c r="D20936" s="33" t="s">
        <v>562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351</v>
      </c>
      <c r="D20937" s="33" t="s">
        <v>352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351</v>
      </c>
      <c r="D20938" s="33" t="s">
        <v>352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351</v>
      </c>
      <c r="D20939" s="33" t="s">
        <v>352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351</v>
      </c>
      <c r="D20940" s="33" t="s">
        <v>352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351</v>
      </c>
      <c r="D20941" s="33" t="s">
        <v>352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351</v>
      </c>
      <c r="D20942" s="33" t="s">
        <v>352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351</v>
      </c>
      <c r="D20943" s="33" t="s">
        <v>352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351</v>
      </c>
      <c r="D20944" s="33" t="s">
        <v>352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351</v>
      </c>
      <c r="D20945" s="33" t="s">
        <v>352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351</v>
      </c>
      <c r="D20946" s="33" t="s">
        <v>352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351</v>
      </c>
      <c r="D20947" s="33" t="s">
        <v>352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351</v>
      </c>
      <c r="D20948" s="33" t="s">
        <v>352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561</v>
      </c>
      <c r="D20949" s="33" t="s">
        <v>562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351</v>
      </c>
      <c r="D20950" s="33" t="s">
        <v>352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351</v>
      </c>
      <c r="D20951" s="33" t="s">
        <v>352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351</v>
      </c>
      <c r="D20952" s="33" t="s">
        <v>352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351</v>
      </c>
      <c r="D20953" s="33" t="s">
        <v>352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351</v>
      </c>
      <c r="D20954" s="33" t="s">
        <v>352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563</v>
      </c>
      <c r="D20955" s="33" t="s">
        <v>564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561</v>
      </c>
      <c r="D20956" s="33" t="s">
        <v>562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351</v>
      </c>
      <c r="D20957" s="33" t="s">
        <v>352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563</v>
      </c>
      <c r="D20958" s="33" t="s">
        <v>564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351</v>
      </c>
      <c r="D20959" s="33" t="s">
        <v>352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351</v>
      </c>
      <c r="D20960" s="33" t="s">
        <v>352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351</v>
      </c>
      <c r="D20961" s="33" t="s">
        <v>352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351</v>
      </c>
      <c r="D20962" s="33" t="s">
        <v>352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561</v>
      </c>
      <c r="D20963" s="33" t="s">
        <v>562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361</v>
      </c>
      <c r="D20964" s="33" t="s">
        <v>352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563</v>
      </c>
      <c r="D20965" s="33" t="s">
        <v>564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563</v>
      </c>
      <c r="D20966" s="33" t="s">
        <v>564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361</v>
      </c>
      <c r="D20967" s="33" t="s">
        <v>352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361</v>
      </c>
      <c r="D20968" s="33" t="s">
        <v>352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361</v>
      </c>
      <c r="D20969" s="33" t="s">
        <v>352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361</v>
      </c>
      <c r="D20970" s="33" t="s">
        <v>352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351</v>
      </c>
      <c r="D20971" s="33" t="s">
        <v>352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351</v>
      </c>
      <c r="D20972" s="33" t="s">
        <v>352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351</v>
      </c>
      <c r="D20973" s="33" t="s">
        <v>352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351</v>
      </c>
      <c r="D20974" s="33" t="s">
        <v>352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351</v>
      </c>
      <c r="D20975" s="33" t="s">
        <v>352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351</v>
      </c>
      <c r="D20976" s="33" t="s">
        <v>352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351</v>
      </c>
      <c r="D20977" s="33" t="s">
        <v>352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351</v>
      </c>
      <c r="D20978" s="33" t="s">
        <v>352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563</v>
      </c>
      <c r="D20979" s="33" t="s">
        <v>564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561</v>
      </c>
      <c r="D20980" s="33" t="s">
        <v>562</v>
      </c>
      <c r="E20980" s="34">
        <v>750541</v>
      </c>
      <c r="F20980" s="35">
        <v>1.024</v>
      </c>
      <c r="G20980" s="34" t="s">
        <v>362</v>
      </c>
    </row>
    <row r="20981" spans="1:7">
      <c r="A20981" s="32">
        <v>2018</v>
      </c>
      <c r="B20981" s="32">
        <v>1391</v>
      </c>
      <c r="C20981" s="33" t="s">
        <v>561</v>
      </c>
      <c r="D20981" s="33" t="s">
        <v>562</v>
      </c>
      <c r="E20981" s="34">
        <v>906354</v>
      </c>
      <c r="F20981" s="35">
        <v>1.024</v>
      </c>
      <c r="G20981" s="34" t="s">
        <v>362</v>
      </c>
    </row>
    <row r="20982" spans="1:7">
      <c r="A20982" s="32">
        <v>2018</v>
      </c>
      <c r="B20982" s="32">
        <v>1393</v>
      </c>
      <c r="C20982" s="33" t="s">
        <v>561</v>
      </c>
      <c r="D20982" s="33" t="s">
        <v>562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566</v>
      </c>
      <c r="D20983" s="33" t="s">
        <v>567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361</v>
      </c>
      <c r="D20984" s="33" t="s">
        <v>352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361</v>
      </c>
      <c r="D20985" s="33" t="s">
        <v>352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361</v>
      </c>
      <c r="D20986" s="33" t="s">
        <v>352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361</v>
      </c>
      <c r="D20987" s="33" t="s">
        <v>352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361</v>
      </c>
      <c r="D20988" s="33" t="s">
        <v>352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561</v>
      </c>
      <c r="D20989" s="33" t="s">
        <v>562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561</v>
      </c>
      <c r="D20990" s="33" t="s">
        <v>562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561</v>
      </c>
      <c r="D20991" s="33" t="s">
        <v>562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561</v>
      </c>
      <c r="D20992" s="33" t="s">
        <v>562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561</v>
      </c>
      <c r="D20993" s="33" t="s">
        <v>562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561</v>
      </c>
      <c r="D20994" s="33" t="s">
        <v>562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561</v>
      </c>
      <c r="D20995" s="33" t="s">
        <v>562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561</v>
      </c>
      <c r="D20996" s="33" t="s">
        <v>562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561</v>
      </c>
      <c r="D20997" s="33" t="s">
        <v>562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561</v>
      </c>
      <c r="D20998" s="33" t="s">
        <v>562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561</v>
      </c>
      <c r="D20999" s="33" t="s">
        <v>562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561</v>
      </c>
      <c r="D21000" s="33" t="s">
        <v>562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561</v>
      </c>
      <c r="D21001" s="33" t="s">
        <v>562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561</v>
      </c>
      <c r="D21002" s="33" t="s">
        <v>562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561</v>
      </c>
      <c r="D21003" s="33" t="s">
        <v>562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561</v>
      </c>
      <c r="D21004" s="33" t="s">
        <v>562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561</v>
      </c>
      <c r="D21005" s="33" t="s">
        <v>562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561</v>
      </c>
      <c r="D21006" s="33" t="s">
        <v>562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561</v>
      </c>
      <c r="D21007" s="33" t="s">
        <v>562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561</v>
      </c>
      <c r="D21008" s="33" t="s">
        <v>562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561</v>
      </c>
      <c r="D21009" s="33" t="s">
        <v>562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561</v>
      </c>
      <c r="D21010" s="33" t="s">
        <v>562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561</v>
      </c>
      <c r="D21011" s="33" t="s">
        <v>562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561</v>
      </c>
      <c r="D21012" s="33" t="s">
        <v>562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561</v>
      </c>
      <c r="D21013" s="33" t="s">
        <v>562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561</v>
      </c>
      <c r="D21014" s="33" t="s">
        <v>562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561</v>
      </c>
      <c r="D21015" s="33" t="s">
        <v>562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561</v>
      </c>
      <c r="D21016" s="33" t="s">
        <v>562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561</v>
      </c>
      <c r="D21017" s="33" t="s">
        <v>562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561</v>
      </c>
      <c r="D21018" s="33" t="s">
        <v>562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561</v>
      </c>
      <c r="D21019" s="33" t="s">
        <v>562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561</v>
      </c>
      <c r="D21020" s="33" t="s">
        <v>562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561</v>
      </c>
      <c r="D21021" s="33" t="s">
        <v>562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561</v>
      </c>
      <c r="D21022" s="33" t="s">
        <v>562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561</v>
      </c>
      <c r="D21023" s="33" t="s">
        <v>562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561</v>
      </c>
      <c r="D21024" s="33" t="s">
        <v>562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561</v>
      </c>
      <c r="D21025" s="33" t="s">
        <v>562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561</v>
      </c>
      <c r="D21026" s="33" t="s">
        <v>562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561</v>
      </c>
      <c r="D21027" s="33" t="s">
        <v>562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561</v>
      </c>
      <c r="D21028" s="33" t="s">
        <v>562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561</v>
      </c>
      <c r="D21029" s="33" t="s">
        <v>562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561</v>
      </c>
      <c r="D21030" s="33" t="s">
        <v>562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561</v>
      </c>
      <c r="D21031" s="33" t="s">
        <v>562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561</v>
      </c>
      <c r="D21032" s="33" t="s">
        <v>562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561</v>
      </c>
      <c r="D21033" s="33" t="s">
        <v>562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561</v>
      </c>
      <c r="D21034" s="33" t="s">
        <v>562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561</v>
      </c>
      <c r="D21035" s="33" t="s">
        <v>562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561</v>
      </c>
      <c r="D21036" s="33" t="s">
        <v>562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561</v>
      </c>
      <c r="D21037" s="33" t="s">
        <v>562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561</v>
      </c>
      <c r="D21038" s="33" t="s">
        <v>562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561</v>
      </c>
      <c r="D21039" s="33" t="s">
        <v>562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561</v>
      </c>
      <c r="D21040" s="33" t="s">
        <v>562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561</v>
      </c>
      <c r="D21041" s="33" t="s">
        <v>562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561</v>
      </c>
      <c r="D21042" s="33" t="s">
        <v>562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561</v>
      </c>
      <c r="D21043" s="33" t="s">
        <v>562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561</v>
      </c>
      <c r="D21044" s="33" t="s">
        <v>562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561</v>
      </c>
      <c r="D21045" s="33" t="s">
        <v>562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561</v>
      </c>
      <c r="D21046" s="33" t="s">
        <v>562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561</v>
      </c>
      <c r="D21047" s="33" t="s">
        <v>562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561</v>
      </c>
      <c r="D21048" s="33" t="s">
        <v>562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561</v>
      </c>
      <c r="D21049" s="33" t="s">
        <v>562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561</v>
      </c>
      <c r="D21050" s="33" t="s">
        <v>562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561</v>
      </c>
      <c r="D21051" s="33" t="s">
        <v>562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561</v>
      </c>
      <c r="D21052" s="33" t="s">
        <v>562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561</v>
      </c>
      <c r="D21053" s="33" t="s">
        <v>562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561</v>
      </c>
      <c r="D21054" s="33" t="s">
        <v>562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561</v>
      </c>
      <c r="D21055" s="33" t="s">
        <v>562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561</v>
      </c>
      <c r="D21056" s="33" t="s">
        <v>562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561</v>
      </c>
      <c r="D21057" s="33" t="s">
        <v>562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561</v>
      </c>
      <c r="D21058" s="33" t="s">
        <v>562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561</v>
      </c>
      <c r="D21059" s="33" t="s">
        <v>562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561</v>
      </c>
      <c r="D21060" s="33" t="s">
        <v>562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561</v>
      </c>
      <c r="D21061" s="33" t="s">
        <v>562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561</v>
      </c>
      <c r="D21062" s="33" t="s">
        <v>562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561</v>
      </c>
      <c r="D21063" s="33" t="s">
        <v>562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561</v>
      </c>
      <c r="D21064" s="33" t="s">
        <v>562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561</v>
      </c>
      <c r="D21065" s="33" t="s">
        <v>562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561</v>
      </c>
      <c r="D21066" s="33" t="s">
        <v>562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561</v>
      </c>
      <c r="D21067" s="33" t="s">
        <v>562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561</v>
      </c>
      <c r="D21068" s="33" t="s">
        <v>562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561</v>
      </c>
      <c r="D21069" s="33" t="s">
        <v>562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561</v>
      </c>
      <c r="D21070" s="33" t="s">
        <v>562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561</v>
      </c>
      <c r="D21071" s="33" t="s">
        <v>562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561</v>
      </c>
      <c r="D21072" s="33" t="s">
        <v>562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561</v>
      </c>
      <c r="D21073" s="33" t="s">
        <v>562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561</v>
      </c>
      <c r="D21074" s="33" t="s">
        <v>562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561</v>
      </c>
      <c r="D21075" s="33" t="s">
        <v>562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561</v>
      </c>
      <c r="D21076" s="33" t="s">
        <v>562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561</v>
      </c>
      <c r="D21077" s="33" t="s">
        <v>562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561</v>
      </c>
      <c r="D21078" s="33" t="s">
        <v>562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561</v>
      </c>
      <c r="D21079" s="33" t="s">
        <v>562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561</v>
      </c>
      <c r="D21080" s="33" t="s">
        <v>562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561</v>
      </c>
      <c r="D21081" s="33" t="s">
        <v>562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561</v>
      </c>
      <c r="D21082" s="33" t="s">
        <v>562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561</v>
      </c>
      <c r="D21083" s="33" t="s">
        <v>562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561</v>
      </c>
      <c r="D21084" s="33" t="s">
        <v>562</v>
      </c>
      <c r="E21084" s="34">
        <v>255355</v>
      </c>
      <c r="F21084" s="35">
        <v>1.04</v>
      </c>
      <c r="G21084" s="34" t="s">
        <v>362</v>
      </c>
    </row>
    <row r="21085" spans="1:7">
      <c r="A21085" s="32">
        <v>2018</v>
      </c>
      <c r="B21085" s="32">
        <v>1554</v>
      </c>
      <c r="C21085" s="33" t="s">
        <v>351</v>
      </c>
      <c r="D21085" s="33" t="s">
        <v>352</v>
      </c>
      <c r="E21085" s="34">
        <v>35491</v>
      </c>
      <c r="F21085" s="35">
        <v>23.69</v>
      </c>
      <c r="G21085" s="34" t="s">
        <v>362</v>
      </c>
    </row>
    <row r="21086" spans="1:7">
      <c r="A21086" s="32">
        <v>2018</v>
      </c>
      <c r="B21086" s="32">
        <v>1554</v>
      </c>
      <c r="C21086" s="33" t="s">
        <v>561</v>
      </c>
      <c r="D21086" s="33" t="s">
        <v>562</v>
      </c>
      <c r="E21086" s="34">
        <v>45070</v>
      </c>
      <c r="F21086" s="35">
        <v>1.014</v>
      </c>
      <c r="G21086" s="34" t="s">
        <v>362</v>
      </c>
    </row>
    <row r="21087" spans="1:7">
      <c r="A21087" s="32">
        <v>2018</v>
      </c>
      <c r="B21087" s="32">
        <v>1556</v>
      </c>
      <c r="C21087" s="33" t="s">
        <v>561</v>
      </c>
      <c r="D21087" s="33" t="s">
        <v>562</v>
      </c>
      <c r="E21087" s="34">
        <v>225920</v>
      </c>
      <c r="F21087" s="35">
        <v>1.014</v>
      </c>
      <c r="G21087" s="34" t="s">
        <v>362</v>
      </c>
    </row>
    <row r="21088" spans="1:7">
      <c r="A21088" s="32">
        <v>2018</v>
      </c>
      <c r="B21088" s="32">
        <v>1571</v>
      </c>
      <c r="C21088" s="33" t="s">
        <v>351</v>
      </c>
      <c r="D21088" s="33" t="s">
        <v>352</v>
      </c>
      <c r="E21088" s="34">
        <v>9234</v>
      </c>
      <c r="F21088" s="35">
        <v>25.812000000000001</v>
      </c>
      <c r="G21088" s="34" t="s">
        <v>362</v>
      </c>
    </row>
    <row r="21089" spans="1:7">
      <c r="A21089" s="32">
        <v>2018</v>
      </c>
      <c r="B21089" s="32">
        <v>1571</v>
      </c>
      <c r="C21089" s="33" t="s">
        <v>351</v>
      </c>
      <c r="D21089" s="33" t="s">
        <v>352</v>
      </c>
      <c r="E21089" s="34">
        <v>9311</v>
      </c>
      <c r="F21089" s="35">
        <v>25.734000000000002</v>
      </c>
      <c r="G21089" s="34" t="s">
        <v>362</v>
      </c>
    </row>
    <row r="21090" spans="1:7">
      <c r="A21090" s="32">
        <v>2018</v>
      </c>
      <c r="B21090" s="32">
        <v>1571</v>
      </c>
      <c r="C21090" s="33" t="s">
        <v>561</v>
      </c>
      <c r="D21090" s="33" t="s">
        <v>562</v>
      </c>
      <c r="E21090" s="34">
        <v>184471</v>
      </c>
      <c r="F21090" s="35">
        <v>1.03</v>
      </c>
      <c r="G21090" s="34" t="s">
        <v>362</v>
      </c>
    </row>
    <row r="21091" spans="1:7">
      <c r="A21091" s="32">
        <v>2018</v>
      </c>
      <c r="B21091" s="32">
        <v>1572</v>
      </c>
      <c r="C21091" s="33" t="s">
        <v>563</v>
      </c>
      <c r="D21091" s="33" t="s">
        <v>564</v>
      </c>
      <c r="E21091" s="34">
        <v>1925</v>
      </c>
      <c r="F21091" s="35">
        <v>5.8250000000000002</v>
      </c>
      <c r="G21091" s="34" t="s">
        <v>362</v>
      </c>
    </row>
    <row r="21092" spans="1:7">
      <c r="A21092" s="32">
        <v>2018</v>
      </c>
      <c r="B21092" s="32">
        <v>1572</v>
      </c>
      <c r="C21092" s="33" t="s">
        <v>561</v>
      </c>
      <c r="D21092" s="33" t="s">
        <v>562</v>
      </c>
      <c r="E21092" s="34">
        <v>49040</v>
      </c>
      <c r="F21092" s="35">
        <v>1.03</v>
      </c>
      <c r="G21092" s="34" t="s">
        <v>362</v>
      </c>
    </row>
    <row r="21093" spans="1:7">
      <c r="A21093" s="32">
        <v>2018</v>
      </c>
      <c r="B21093" s="32">
        <v>1573</v>
      </c>
      <c r="C21093" s="33" t="s">
        <v>351</v>
      </c>
      <c r="D21093" s="33" t="s">
        <v>352</v>
      </c>
      <c r="E21093" s="34">
        <v>17768</v>
      </c>
      <c r="F21093" s="35">
        <v>25.86</v>
      </c>
      <c r="G21093" s="34" t="s">
        <v>362</v>
      </c>
    </row>
    <row r="21094" spans="1:7">
      <c r="A21094" s="32">
        <v>2018</v>
      </c>
      <c r="B21094" s="32">
        <v>1573</v>
      </c>
      <c r="C21094" s="33" t="s">
        <v>351</v>
      </c>
      <c r="D21094" s="33" t="s">
        <v>352</v>
      </c>
      <c r="E21094" s="34">
        <v>27575</v>
      </c>
      <c r="F21094" s="35">
        <v>25.75</v>
      </c>
      <c r="G21094" s="34" t="s">
        <v>362</v>
      </c>
    </row>
    <row r="21095" spans="1:7">
      <c r="A21095" s="32">
        <v>2018</v>
      </c>
      <c r="B21095" s="32">
        <v>1573</v>
      </c>
      <c r="C21095" s="33" t="s">
        <v>351</v>
      </c>
      <c r="D21095" s="33" t="s">
        <v>352</v>
      </c>
      <c r="E21095" s="34">
        <v>81625</v>
      </c>
      <c r="F21095" s="35">
        <v>26.1</v>
      </c>
      <c r="G21095" s="34" t="s">
        <v>362</v>
      </c>
    </row>
    <row r="21096" spans="1:7">
      <c r="A21096" s="32">
        <v>2018</v>
      </c>
      <c r="B21096" s="32">
        <v>1588</v>
      </c>
      <c r="C21096" s="33" t="s">
        <v>561</v>
      </c>
      <c r="D21096" s="33" t="s">
        <v>562</v>
      </c>
      <c r="E21096" s="34">
        <v>3855142</v>
      </c>
      <c r="F21096" s="35">
        <v>1.036</v>
      </c>
      <c r="G21096" s="34" t="s">
        <v>362</v>
      </c>
    </row>
    <row r="21097" spans="1:7">
      <c r="A21097" s="32">
        <v>2018</v>
      </c>
      <c r="B21097" s="32">
        <v>1588</v>
      </c>
      <c r="C21097" s="33" t="s">
        <v>563</v>
      </c>
      <c r="D21097" s="33" t="s">
        <v>564</v>
      </c>
      <c r="E21097" s="34">
        <v>118</v>
      </c>
      <c r="F21097" s="35">
        <v>5.8140000000000001</v>
      </c>
      <c r="G21097" s="34" t="s">
        <v>362</v>
      </c>
    </row>
    <row r="21098" spans="1:7">
      <c r="A21098" s="32">
        <v>2018</v>
      </c>
      <c r="B21098" s="32">
        <v>1588</v>
      </c>
      <c r="C21098" s="33" t="s">
        <v>561</v>
      </c>
      <c r="D21098" s="33" t="s">
        <v>562</v>
      </c>
      <c r="E21098" s="34">
        <v>16246</v>
      </c>
      <c r="F21098" s="35">
        <v>1.042</v>
      </c>
      <c r="G21098" s="34" t="s">
        <v>362</v>
      </c>
    </row>
    <row r="21099" spans="1:7">
      <c r="A21099" s="32">
        <v>2018</v>
      </c>
      <c r="B21099" s="32">
        <v>1595</v>
      </c>
      <c r="C21099" s="33" t="s">
        <v>561</v>
      </c>
      <c r="D21099" s="33" t="s">
        <v>562</v>
      </c>
      <c r="E21099" s="34">
        <v>1120511</v>
      </c>
      <c r="F21099" s="35">
        <v>1.028</v>
      </c>
      <c r="G21099" s="34" t="s">
        <v>362</v>
      </c>
    </row>
    <row r="21100" spans="1:7">
      <c r="A21100" s="32">
        <v>2018</v>
      </c>
      <c r="B21100" s="32">
        <v>1599</v>
      </c>
      <c r="C21100" s="33" t="s">
        <v>561</v>
      </c>
      <c r="D21100" s="33" t="s">
        <v>562</v>
      </c>
      <c r="E21100" s="34">
        <v>34324</v>
      </c>
      <c r="F21100" s="35">
        <v>1.03</v>
      </c>
      <c r="G21100" s="34" t="s">
        <v>362</v>
      </c>
    </row>
    <row r="21101" spans="1:7">
      <c r="A21101" s="32">
        <v>2018</v>
      </c>
      <c r="B21101" s="32">
        <v>1642</v>
      </c>
      <c r="C21101" s="33" t="s">
        <v>563</v>
      </c>
      <c r="D21101" s="33" t="s">
        <v>564</v>
      </c>
      <c r="E21101" s="34">
        <v>5</v>
      </c>
      <c r="F21101" s="35">
        <v>5.6</v>
      </c>
      <c r="G21101" s="34" t="s">
        <v>362</v>
      </c>
    </row>
    <row r="21102" spans="1:7">
      <c r="A21102" s="32">
        <v>2018</v>
      </c>
      <c r="B21102" s="32">
        <v>1642</v>
      </c>
      <c r="C21102" s="33" t="s">
        <v>561</v>
      </c>
      <c r="D21102" s="33" t="s">
        <v>562</v>
      </c>
      <c r="E21102" s="34">
        <v>48245</v>
      </c>
      <c r="F21102" s="35">
        <v>1.032</v>
      </c>
      <c r="G21102" s="34" t="s">
        <v>362</v>
      </c>
    </row>
    <row r="21103" spans="1:7">
      <c r="A21103" s="32">
        <v>2018</v>
      </c>
      <c r="B21103" s="32">
        <v>1660</v>
      </c>
      <c r="C21103" s="33" t="s">
        <v>563</v>
      </c>
      <c r="D21103" s="33" t="s">
        <v>564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561</v>
      </c>
      <c r="D21104" s="33" t="s">
        <v>562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361</v>
      </c>
      <c r="D21105" s="33" t="s">
        <v>352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361</v>
      </c>
      <c r="D21106" s="33" t="s">
        <v>352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561</v>
      </c>
      <c r="D21107" s="33" t="s">
        <v>562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563</v>
      </c>
      <c r="D21108" s="33" t="s">
        <v>564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361</v>
      </c>
      <c r="D21109" s="33" t="s">
        <v>352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361</v>
      </c>
      <c r="D21110" s="33" t="s">
        <v>352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361</v>
      </c>
      <c r="D21111" s="33" t="s">
        <v>352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361</v>
      </c>
      <c r="D21112" s="33" t="s">
        <v>352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361</v>
      </c>
      <c r="D21113" s="33" t="s">
        <v>352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361</v>
      </c>
      <c r="D21114" s="33" t="s">
        <v>352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563</v>
      </c>
      <c r="D21115" s="33" t="s">
        <v>564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361</v>
      </c>
      <c r="D21116" s="33" t="s">
        <v>352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566</v>
      </c>
      <c r="D21117" s="33" t="s">
        <v>567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566</v>
      </c>
      <c r="D21118" s="33" t="s">
        <v>567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351</v>
      </c>
      <c r="D21119" s="33" t="s">
        <v>352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361</v>
      </c>
      <c r="D21120" s="33" t="s">
        <v>352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361</v>
      </c>
      <c r="D21121" s="33" t="s">
        <v>352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361</v>
      </c>
      <c r="D21122" s="33" t="s">
        <v>352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361</v>
      </c>
      <c r="D21123" s="33" t="s">
        <v>352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361</v>
      </c>
      <c r="D21124" s="33" t="s">
        <v>352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361</v>
      </c>
      <c r="D21125" s="33" t="s">
        <v>352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361</v>
      </c>
      <c r="D21126" s="33" t="s">
        <v>352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361</v>
      </c>
      <c r="D21127" s="33" t="s">
        <v>352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361</v>
      </c>
      <c r="D21128" s="33" t="s">
        <v>352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563</v>
      </c>
      <c r="D21129" s="33" t="s">
        <v>564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361</v>
      </c>
      <c r="D21130" s="33" t="s">
        <v>352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361</v>
      </c>
      <c r="D21131" s="33" t="s">
        <v>352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361</v>
      </c>
      <c r="D21132" s="33" t="s">
        <v>352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561</v>
      </c>
      <c r="D21133" s="33" t="s">
        <v>562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563</v>
      </c>
      <c r="D21134" s="33" t="s">
        <v>564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561</v>
      </c>
      <c r="D21135" s="33" t="s">
        <v>562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361</v>
      </c>
      <c r="D21136" s="33" t="s">
        <v>352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361</v>
      </c>
      <c r="D21137" s="33" t="s">
        <v>352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361</v>
      </c>
      <c r="D21138" s="33" t="s">
        <v>352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361</v>
      </c>
      <c r="D21139" s="33" t="s">
        <v>352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361</v>
      </c>
      <c r="D21140" s="33" t="s">
        <v>352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563</v>
      </c>
      <c r="D21141" s="33" t="s">
        <v>564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561</v>
      </c>
      <c r="D21142" s="33" t="s">
        <v>562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361</v>
      </c>
      <c r="D21143" s="33" t="s">
        <v>352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361</v>
      </c>
      <c r="D21144" s="33" t="s">
        <v>352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563</v>
      </c>
      <c r="D21145" s="33" t="s">
        <v>564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561</v>
      </c>
      <c r="D21146" s="33" t="s">
        <v>562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351</v>
      </c>
      <c r="D21147" s="33" t="s">
        <v>352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351</v>
      </c>
      <c r="D21148" s="33" t="s">
        <v>352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361</v>
      </c>
      <c r="D21149" s="33" t="s">
        <v>352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563</v>
      </c>
      <c r="D21150" s="33" t="s">
        <v>564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361</v>
      </c>
      <c r="D21151" s="33" t="s">
        <v>352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563</v>
      </c>
      <c r="D21152" s="33" t="s">
        <v>564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361</v>
      </c>
      <c r="D21153" s="33" t="s">
        <v>352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361</v>
      </c>
      <c r="D21154" s="33" t="s">
        <v>352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361</v>
      </c>
      <c r="D21155" s="33" t="s">
        <v>352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563</v>
      </c>
      <c r="D21156" s="33" t="s">
        <v>564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361</v>
      </c>
      <c r="D21157" s="33" t="s">
        <v>352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561</v>
      </c>
      <c r="D21158" s="33" t="s">
        <v>562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561</v>
      </c>
      <c r="D21159" s="33" t="s">
        <v>562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561</v>
      </c>
      <c r="D21160" s="33" t="s">
        <v>562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561</v>
      </c>
      <c r="D21161" s="33" t="s">
        <v>562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561</v>
      </c>
      <c r="D21162" s="33" t="s">
        <v>562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561</v>
      </c>
      <c r="D21163" s="33" t="s">
        <v>562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561</v>
      </c>
      <c r="D21164" s="33" t="s">
        <v>562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561</v>
      </c>
      <c r="D21165" s="33" t="s">
        <v>562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561</v>
      </c>
      <c r="D21166" s="33" t="s">
        <v>562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561</v>
      </c>
      <c r="D21167" s="33" t="s">
        <v>562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561</v>
      </c>
      <c r="D21168" s="33" t="s">
        <v>562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561</v>
      </c>
      <c r="D21169" s="33" t="s">
        <v>562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561</v>
      </c>
      <c r="D21170" s="33" t="s">
        <v>562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561</v>
      </c>
      <c r="D21171" s="33" t="s">
        <v>562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561</v>
      </c>
      <c r="D21172" s="33" t="s">
        <v>562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561</v>
      </c>
      <c r="D21173" s="33" t="s">
        <v>562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561</v>
      </c>
      <c r="D21174" s="33" t="s">
        <v>562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561</v>
      </c>
      <c r="D21175" s="33" t="s">
        <v>562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561</v>
      </c>
      <c r="D21176" s="33" t="s">
        <v>562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561</v>
      </c>
      <c r="D21177" s="33" t="s">
        <v>562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561</v>
      </c>
      <c r="D21178" s="33" t="s">
        <v>562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561</v>
      </c>
      <c r="D21179" s="33" t="s">
        <v>562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561</v>
      </c>
      <c r="D21180" s="33" t="s">
        <v>562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561</v>
      </c>
      <c r="D21181" s="33" t="s">
        <v>562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561</v>
      </c>
      <c r="D21182" s="33" t="s">
        <v>562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561</v>
      </c>
      <c r="D21183" s="33" t="s">
        <v>562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361</v>
      </c>
      <c r="D21184" s="33" t="s">
        <v>352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361</v>
      </c>
      <c r="D21185" s="33" t="s">
        <v>352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361</v>
      </c>
      <c r="D21186" s="33" t="s">
        <v>352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361</v>
      </c>
      <c r="D21187" s="33" t="s">
        <v>352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561</v>
      </c>
      <c r="D21188" s="33" t="s">
        <v>562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561</v>
      </c>
      <c r="D21189" s="33" t="s">
        <v>562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361</v>
      </c>
      <c r="D21190" s="33" t="s">
        <v>352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563</v>
      </c>
      <c r="D21191" s="33" t="s">
        <v>564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561</v>
      </c>
      <c r="D21192" s="33" t="s">
        <v>562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561</v>
      </c>
      <c r="D21193" s="33" t="s">
        <v>562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561</v>
      </c>
      <c r="D21194" s="33" t="s">
        <v>562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561</v>
      </c>
      <c r="D21195" s="33" t="s">
        <v>562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563</v>
      </c>
      <c r="D21196" s="33" t="s">
        <v>564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561</v>
      </c>
      <c r="D21197" s="33" t="s">
        <v>562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561</v>
      </c>
      <c r="D21198" s="33" t="s">
        <v>562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563</v>
      </c>
      <c r="D21199" s="33" t="s">
        <v>564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563</v>
      </c>
      <c r="D21200" s="33" t="s">
        <v>564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361</v>
      </c>
      <c r="D21201" s="33" t="s">
        <v>352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361</v>
      </c>
      <c r="D21202" s="33" t="s">
        <v>352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561</v>
      </c>
      <c r="D21203" s="33" t="s">
        <v>562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561</v>
      </c>
      <c r="D21204" s="33" t="s">
        <v>562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561</v>
      </c>
      <c r="D21205" s="33" t="s">
        <v>562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561</v>
      </c>
      <c r="D21206" s="33" t="s">
        <v>562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361</v>
      </c>
      <c r="D21207" s="33" t="s">
        <v>352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361</v>
      </c>
      <c r="D21208" s="33" t="s">
        <v>352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361</v>
      </c>
      <c r="D21209" s="33" t="s">
        <v>352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361</v>
      </c>
      <c r="D21210" s="33" t="s">
        <v>352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361</v>
      </c>
      <c r="D21211" s="33" t="s">
        <v>352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361</v>
      </c>
      <c r="D21212" s="33" t="s">
        <v>352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563</v>
      </c>
      <c r="D21213" s="33" t="s">
        <v>564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361</v>
      </c>
      <c r="D21214" s="33" t="s">
        <v>352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361</v>
      </c>
      <c r="D21215" s="33" t="s">
        <v>352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561</v>
      </c>
      <c r="D21216" s="33" t="s">
        <v>562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361</v>
      </c>
      <c r="D21217" s="33" t="s">
        <v>352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563</v>
      </c>
      <c r="D21218" s="33" t="s">
        <v>564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361</v>
      </c>
      <c r="D21219" s="33" t="s">
        <v>352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361</v>
      </c>
      <c r="D21220" s="33" t="s">
        <v>352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361</v>
      </c>
      <c r="D21221" s="33" t="s">
        <v>352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361</v>
      </c>
      <c r="D21222" s="33" t="s">
        <v>352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361</v>
      </c>
      <c r="D21223" s="33" t="s">
        <v>352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563</v>
      </c>
      <c r="D21224" s="33" t="s">
        <v>564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361</v>
      </c>
      <c r="D21225" s="33" t="s">
        <v>352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561</v>
      </c>
      <c r="D21226" s="33" t="s">
        <v>562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561</v>
      </c>
      <c r="D21227" s="33" t="s">
        <v>562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563</v>
      </c>
      <c r="D21228" s="33" t="s">
        <v>564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361</v>
      </c>
      <c r="D21229" s="33" t="s">
        <v>352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361</v>
      </c>
      <c r="D21230" s="33" t="s">
        <v>352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361</v>
      </c>
      <c r="D21231" s="33" t="s">
        <v>352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351</v>
      </c>
      <c r="D21232" s="33" t="s">
        <v>352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351</v>
      </c>
      <c r="D21233" s="33" t="s">
        <v>352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351</v>
      </c>
      <c r="D21234" s="33" t="s">
        <v>352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561</v>
      </c>
      <c r="D21235" s="33" t="s">
        <v>562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361</v>
      </c>
      <c r="D21236" s="33" t="s">
        <v>352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563</v>
      </c>
      <c r="D21237" s="33" t="s">
        <v>564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361</v>
      </c>
      <c r="D21238" s="33" t="s">
        <v>352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361</v>
      </c>
      <c r="D21239" s="33" t="s">
        <v>352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561</v>
      </c>
      <c r="D21240" s="33" t="s">
        <v>562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361</v>
      </c>
      <c r="D21241" s="33" t="s">
        <v>352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361</v>
      </c>
      <c r="D21242" s="33" t="s">
        <v>352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561</v>
      </c>
      <c r="D21243" s="33" t="s">
        <v>562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361</v>
      </c>
      <c r="D21244" s="33" t="s">
        <v>352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361</v>
      </c>
      <c r="D21245" s="33" t="s">
        <v>352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561</v>
      </c>
      <c r="D21246" s="33" t="s">
        <v>562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561</v>
      </c>
      <c r="D21247" s="33" t="s">
        <v>562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561</v>
      </c>
      <c r="D21248" s="33" t="s">
        <v>562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563</v>
      </c>
      <c r="D21249" s="33" t="s">
        <v>564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561</v>
      </c>
      <c r="D21250" s="33" t="s">
        <v>562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561</v>
      </c>
      <c r="D21251" s="33" t="s">
        <v>562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561</v>
      </c>
      <c r="D21252" s="33" t="s">
        <v>562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561</v>
      </c>
      <c r="D21253" s="33" t="s">
        <v>562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561</v>
      </c>
      <c r="D21254" s="33" t="s">
        <v>562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561</v>
      </c>
      <c r="D21255" s="33" t="s">
        <v>562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561</v>
      </c>
      <c r="D21256" s="33" t="s">
        <v>562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561</v>
      </c>
      <c r="D21257" s="33" t="s">
        <v>562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563</v>
      </c>
      <c r="D21258" s="33" t="s">
        <v>564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561</v>
      </c>
      <c r="D21259" s="33" t="s">
        <v>562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563</v>
      </c>
      <c r="D21260" s="33" t="s">
        <v>564</v>
      </c>
      <c r="E21260" s="34">
        <v>16</v>
      </c>
      <c r="F21260" s="35">
        <v>5.8250000000000002</v>
      </c>
      <c r="G21260" s="34" t="s">
        <v>362</v>
      </c>
    </row>
    <row r="21261" spans="1:7">
      <c r="A21261" s="32">
        <v>2018</v>
      </c>
      <c r="B21261" s="32">
        <v>2390</v>
      </c>
      <c r="C21261" s="33" t="s">
        <v>561</v>
      </c>
      <c r="D21261" s="33" t="s">
        <v>562</v>
      </c>
      <c r="E21261" s="34">
        <v>1846</v>
      </c>
      <c r="F21261" s="35">
        <v>1.028</v>
      </c>
      <c r="G21261" s="34" t="s">
        <v>362</v>
      </c>
    </row>
    <row r="21262" spans="1:7">
      <c r="A21262" s="32">
        <v>2018</v>
      </c>
      <c r="B21262" s="32">
        <v>2393</v>
      </c>
      <c r="C21262" s="33" t="s">
        <v>561</v>
      </c>
      <c r="D21262" s="33" t="s">
        <v>562</v>
      </c>
      <c r="E21262" s="34">
        <v>9001</v>
      </c>
      <c r="F21262" s="35">
        <v>1.03</v>
      </c>
      <c r="G21262" s="34" t="s">
        <v>362</v>
      </c>
    </row>
    <row r="21263" spans="1:7">
      <c r="A21263" s="32">
        <v>2018</v>
      </c>
      <c r="B21263" s="32">
        <v>2393</v>
      </c>
      <c r="C21263" s="33" t="s">
        <v>561</v>
      </c>
      <c r="D21263" s="33" t="s">
        <v>562</v>
      </c>
      <c r="E21263" s="34">
        <v>22200</v>
      </c>
      <c r="F21263" s="35">
        <v>1.03</v>
      </c>
      <c r="G21263" s="34" t="s">
        <v>362</v>
      </c>
    </row>
    <row r="21264" spans="1:7">
      <c r="A21264" s="32">
        <v>2018</v>
      </c>
      <c r="B21264" s="32">
        <v>2398</v>
      </c>
      <c r="C21264" s="33" t="s">
        <v>561</v>
      </c>
      <c r="D21264" s="33" t="s">
        <v>562</v>
      </c>
      <c r="E21264" s="34">
        <v>3587485</v>
      </c>
      <c r="F21264" s="35">
        <v>1.028</v>
      </c>
      <c r="G21264" s="34" t="s">
        <v>362</v>
      </c>
    </row>
    <row r="21265" spans="1:7">
      <c r="A21265" s="32">
        <v>2018</v>
      </c>
      <c r="B21265" s="32">
        <v>2399</v>
      </c>
      <c r="C21265" s="33" t="s">
        <v>561</v>
      </c>
      <c r="D21265" s="33" t="s">
        <v>562</v>
      </c>
      <c r="E21265" s="34">
        <v>40788</v>
      </c>
      <c r="F21265" s="35">
        <v>1.3</v>
      </c>
      <c r="G21265" s="34" t="s">
        <v>362</v>
      </c>
    </row>
    <row r="21266" spans="1:7">
      <c r="A21266" s="32">
        <v>2018</v>
      </c>
      <c r="B21266" s="32">
        <v>2404</v>
      </c>
      <c r="C21266" s="33" t="s">
        <v>561</v>
      </c>
      <c r="D21266" s="33" t="s">
        <v>562</v>
      </c>
      <c r="E21266" s="34">
        <v>356791</v>
      </c>
      <c r="F21266" s="35">
        <v>1.03</v>
      </c>
      <c r="G21266" s="34" t="s">
        <v>362</v>
      </c>
    </row>
    <row r="21267" spans="1:7">
      <c r="A21267" s="32">
        <v>2018</v>
      </c>
      <c r="B21267" s="32">
        <v>2406</v>
      </c>
      <c r="C21267" s="33" t="s">
        <v>561</v>
      </c>
      <c r="D21267" s="33" t="s">
        <v>562</v>
      </c>
      <c r="E21267" s="34">
        <v>4880813</v>
      </c>
      <c r="F21267" s="35">
        <v>1.0289999999999999</v>
      </c>
      <c r="G21267" s="34" t="s">
        <v>362</v>
      </c>
    </row>
    <row r="21268" spans="1:7">
      <c r="A21268" s="32">
        <v>2018</v>
      </c>
      <c r="B21268" s="32">
        <v>2411</v>
      </c>
      <c r="C21268" s="33" t="s">
        <v>561</v>
      </c>
      <c r="D21268" s="33" t="s">
        <v>562</v>
      </c>
      <c r="E21268" s="34">
        <v>2138561</v>
      </c>
      <c r="F21268" s="35">
        <v>1.042</v>
      </c>
      <c r="G21268" s="34" t="s">
        <v>362</v>
      </c>
    </row>
    <row r="21269" spans="1:7">
      <c r="A21269" s="32">
        <v>2018</v>
      </c>
      <c r="B21269" s="32">
        <v>2442</v>
      </c>
      <c r="C21269" s="33" t="s">
        <v>561</v>
      </c>
      <c r="D21269" s="33" t="s">
        <v>562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361</v>
      </c>
      <c r="D21270" s="33" t="s">
        <v>352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561</v>
      </c>
      <c r="D21271" s="33" t="s">
        <v>562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561</v>
      </c>
      <c r="D21272" s="33" t="s">
        <v>562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561</v>
      </c>
      <c r="D21273" s="33" t="s">
        <v>562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561</v>
      </c>
      <c r="D21274" s="33" t="s">
        <v>562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561</v>
      </c>
      <c r="D21275" s="33" t="s">
        <v>562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561</v>
      </c>
      <c r="D21276" s="33" t="s">
        <v>562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561</v>
      </c>
      <c r="D21277" s="33" t="s">
        <v>562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561</v>
      </c>
      <c r="D21278" s="33" t="s">
        <v>562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561</v>
      </c>
      <c r="D21279" s="33" t="s">
        <v>562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351</v>
      </c>
      <c r="D21280" s="33" t="s">
        <v>352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563</v>
      </c>
      <c r="D21281" s="33" t="s">
        <v>564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561</v>
      </c>
      <c r="D21282" s="33" t="s">
        <v>562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561</v>
      </c>
      <c r="D21283" s="33" t="s">
        <v>562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563</v>
      </c>
      <c r="D21284" s="33" t="s">
        <v>564</v>
      </c>
      <c r="E21284" s="34">
        <v>2</v>
      </c>
      <c r="F21284" s="35">
        <v>5.7960000000000003</v>
      </c>
      <c r="G21284" s="34" t="s">
        <v>362</v>
      </c>
    </row>
    <row r="21285" spans="1:7">
      <c r="A21285" s="32">
        <v>2018</v>
      </c>
      <c r="B21285" s="32">
        <v>2480</v>
      </c>
      <c r="C21285" s="33" t="s">
        <v>561</v>
      </c>
      <c r="D21285" s="33" t="s">
        <v>562</v>
      </c>
      <c r="E21285" s="34">
        <v>90670</v>
      </c>
      <c r="F21285" s="35">
        <v>1.02</v>
      </c>
      <c r="G21285" s="34" t="s">
        <v>362</v>
      </c>
    </row>
    <row r="21286" spans="1:7">
      <c r="A21286" s="32">
        <v>2018</v>
      </c>
      <c r="B21286" s="32">
        <v>2490</v>
      </c>
      <c r="C21286" s="33" t="s">
        <v>561</v>
      </c>
      <c r="D21286" s="33" t="s">
        <v>562</v>
      </c>
      <c r="E21286" s="34">
        <v>1811734</v>
      </c>
      <c r="F21286" s="35">
        <v>1.03</v>
      </c>
      <c r="G21286" s="34" t="s">
        <v>362</v>
      </c>
    </row>
    <row r="21287" spans="1:7">
      <c r="A21287" s="32">
        <v>2018</v>
      </c>
      <c r="B21287" s="32">
        <v>2493</v>
      </c>
      <c r="C21287" s="33" t="s">
        <v>561</v>
      </c>
      <c r="D21287" s="33" t="s">
        <v>562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563</v>
      </c>
      <c r="D21288" s="33" t="s">
        <v>564</v>
      </c>
      <c r="E21288" s="34">
        <v>89</v>
      </c>
      <c r="F21288" s="35">
        <v>5.83</v>
      </c>
      <c r="G21288" s="34" t="s">
        <v>362</v>
      </c>
    </row>
    <row r="21289" spans="1:7">
      <c r="A21289" s="32">
        <v>2018</v>
      </c>
      <c r="B21289" s="32">
        <v>2494</v>
      </c>
      <c r="C21289" s="33" t="s">
        <v>561</v>
      </c>
      <c r="D21289" s="33" t="s">
        <v>562</v>
      </c>
      <c r="E21289" s="34">
        <v>33551</v>
      </c>
      <c r="F21289" s="35">
        <v>1.03</v>
      </c>
      <c r="G21289" s="34" t="s">
        <v>362</v>
      </c>
    </row>
    <row r="21290" spans="1:7">
      <c r="A21290" s="32">
        <v>2018</v>
      </c>
      <c r="B21290" s="32">
        <v>2499</v>
      </c>
      <c r="C21290" s="33" t="s">
        <v>563</v>
      </c>
      <c r="D21290" s="33" t="s">
        <v>564</v>
      </c>
      <c r="E21290" s="34">
        <v>120</v>
      </c>
      <c r="F21290" s="35">
        <v>5.83</v>
      </c>
      <c r="G21290" s="34" t="s">
        <v>362</v>
      </c>
    </row>
    <row r="21291" spans="1:7">
      <c r="A21291" s="32">
        <v>2018</v>
      </c>
      <c r="B21291" s="32">
        <v>2499</v>
      </c>
      <c r="C21291" s="33" t="s">
        <v>561</v>
      </c>
      <c r="D21291" s="33" t="s">
        <v>562</v>
      </c>
      <c r="E21291" s="34">
        <v>146843</v>
      </c>
      <c r="F21291" s="35">
        <v>1.03</v>
      </c>
      <c r="G21291" s="34" t="s">
        <v>362</v>
      </c>
    </row>
    <row r="21292" spans="1:7">
      <c r="A21292" s="32">
        <v>2018</v>
      </c>
      <c r="B21292" s="32">
        <v>2500</v>
      </c>
      <c r="C21292" s="33" t="s">
        <v>561</v>
      </c>
      <c r="D21292" s="33" t="s">
        <v>562</v>
      </c>
      <c r="E21292" s="34">
        <v>6648791</v>
      </c>
      <c r="F21292" s="35">
        <v>1.0289999999999999</v>
      </c>
      <c r="G21292" s="34" t="s">
        <v>362</v>
      </c>
    </row>
    <row r="21293" spans="1:7">
      <c r="A21293" s="32">
        <v>2018</v>
      </c>
      <c r="B21293" s="32">
        <v>2500</v>
      </c>
      <c r="C21293" s="33" t="s">
        <v>565</v>
      </c>
      <c r="D21293" s="33" t="s">
        <v>564</v>
      </c>
      <c r="E21293" s="34">
        <v>25165</v>
      </c>
      <c r="F21293" s="35">
        <v>6.1</v>
      </c>
      <c r="G21293" s="34" t="s">
        <v>362</v>
      </c>
    </row>
    <row r="21294" spans="1:7">
      <c r="A21294" s="32">
        <v>2018</v>
      </c>
      <c r="B21294" s="32">
        <v>2511</v>
      </c>
      <c r="C21294" s="33" t="s">
        <v>561</v>
      </c>
      <c r="D21294" s="33" t="s">
        <v>562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561</v>
      </c>
      <c r="D21295" s="33" t="s">
        <v>562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563</v>
      </c>
      <c r="D21296" s="33" t="s">
        <v>564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561</v>
      </c>
      <c r="D21297" s="33" t="s">
        <v>562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565</v>
      </c>
      <c r="D21298" s="33" t="s">
        <v>564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563</v>
      </c>
      <c r="D21299" s="33" t="s">
        <v>564</v>
      </c>
      <c r="E21299" s="34">
        <v>476</v>
      </c>
      <c r="F21299" s="35">
        <v>5.6130000000000004</v>
      </c>
      <c r="G21299" s="34" t="s">
        <v>362</v>
      </c>
    </row>
    <row r="21300" spans="1:7">
      <c r="A21300" s="32">
        <v>2018</v>
      </c>
      <c r="B21300" s="32">
        <v>2539</v>
      </c>
      <c r="C21300" s="33" t="s">
        <v>561</v>
      </c>
      <c r="D21300" s="33" t="s">
        <v>562</v>
      </c>
      <c r="E21300" s="34">
        <v>3496754</v>
      </c>
      <c r="F21300" s="35">
        <v>1.0269999999999999</v>
      </c>
      <c r="G21300" s="34" t="s">
        <v>362</v>
      </c>
    </row>
    <row r="21301" spans="1:7">
      <c r="A21301" s="32">
        <v>2018</v>
      </c>
      <c r="B21301" s="32">
        <v>2594</v>
      </c>
      <c r="C21301" s="33" t="s">
        <v>561</v>
      </c>
      <c r="D21301" s="33" t="s">
        <v>562</v>
      </c>
      <c r="E21301" s="34">
        <v>7105</v>
      </c>
      <c r="F21301" s="35">
        <v>1.03</v>
      </c>
      <c r="G21301" s="34" t="s">
        <v>362</v>
      </c>
    </row>
    <row r="21302" spans="1:7">
      <c r="A21302" s="32">
        <v>2018</v>
      </c>
      <c r="B21302" s="32">
        <v>2625</v>
      </c>
      <c r="C21302" s="33" t="s">
        <v>561</v>
      </c>
      <c r="D21302" s="33" t="s">
        <v>562</v>
      </c>
      <c r="E21302" s="34">
        <v>1362051</v>
      </c>
      <c r="F21302" s="35">
        <v>1.026</v>
      </c>
      <c r="G21302" s="34" t="s">
        <v>362</v>
      </c>
    </row>
    <row r="21303" spans="1:7">
      <c r="A21303" s="32">
        <v>2018</v>
      </c>
      <c r="B21303" s="32">
        <v>2706</v>
      </c>
      <c r="C21303" s="33" t="s">
        <v>351</v>
      </c>
      <c r="D21303" s="33" t="s">
        <v>352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561</v>
      </c>
      <c r="D21304" s="33" t="s">
        <v>562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563</v>
      </c>
      <c r="D21305" s="33" t="s">
        <v>564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351</v>
      </c>
      <c r="D21306" s="33" t="s">
        <v>352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351</v>
      </c>
      <c r="D21307" s="33" t="s">
        <v>352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351</v>
      </c>
      <c r="D21308" s="33" t="s">
        <v>352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351</v>
      </c>
      <c r="D21309" s="33" t="s">
        <v>352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351</v>
      </c>
      <c r="D21310" s="33" t="s">
        <v>352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351</v>
      </c>
      <c r="D21311" s="33" t="s">
        <v>352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563</v>
      </c>
      <c r="D21312" s="33" t="s">
        <v>564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351</v>
      </c>
      <c r="D21313" s="33" t="s">
        <v>352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351</v>
      </c>
      <c r="D21314" s="33" t="s">
        <v>352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561</v>
      </c>
      <c r="D21315" s="33" t="s">
        <v>562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561</v>
      </c>
      <c r="D21316" s="33" t="s">
        <v>562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561</v>
      </c>
      <c r="D21317" s="33" t="s">
        <v>562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561</v>
      </c>
      <c r="D21318" s="33" t="s">
        <v>562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561</v>
      </c>
      <c r="D21319" s="33" t="s">
        <v>562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563</v>
      </c>
      <c r="D21320" s="33" t="s">
        <v>564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351</v>
      </c>
      <c r="D21321" s="33" t="s">
        <v>352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351</v>
      </c>
      <c r="D21322" s="33" t="s">
        <v>352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351</v>
      </c>
      <c r="D21323" s="33" t="s">
        <v>352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351</v>
      </c>
      <c r="D21324" s="33" t="s">
        <v>352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351</v>
      </c>
      <c r="D21325" s="33" t="s">
        <v>352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351</v>
      </c>
      <c r="D21326" s="33" t="s">
        <v>352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561</v>
      </c>
      <c r="D21327" s="33" t="s">
        <v>562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561</v>
      </c>
      <c r="D21328" s="33" t="s">
        <v>562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561</v>
      </c>
      <c r="D21329" s="33" t="s">
        <v>562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561</v>
      </c>
      <c r="D21330" s="33" t="s">
        <v>562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561</v>
      </c>
      <c r="D21331" s="33" t="s">
        <v>562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561</v>
      </c>
      <c r="D21332" s="33" t="s">
        <v>562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561</v>
      </c>
      <c r="D21333" s="33" t="s">
        <v>562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561</v>
      </c>
      <c r="D21334" s="33" t="s">
        <v>562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561</v>
      </c>
      <c r="D21335" s="33" t="s">
        <v>562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561</v>
      </c>
      <c r="D21336" s="33" t="s">
        <v>562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351</v>
      </c>
      <c r="D21337" s="33" t="s">
        <v>352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351</v>
      </c>
      <c r="D21338" s="33" t="s">
        <v>352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563</v>
      </c>
      <c r="D21339" s="33" t="s">
        <v>564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351</v>
      </c>
      <c r="D21340" s="33" t="s">
        <v>352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351</v>
      </c>
      <c r="D21341" s="33" t="s">
        <v>352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351</v>
      </c>
      <c r="D21342" s="33" t="s">
        <v>352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351</v>
      </c>
      <c r="D21343" s="33" t="s">
        <v>352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351</v>
      </c>
      <c r="D21344" s="33" t="s">
        <v>352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351</v>
      </c>
      <c r="D21345" s="33" t="s">
        <v>352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351</v>
      </c>
      <c r="D21346" s="33" t="s">
        <v>352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351</v>
      </c>
      <c r="D21347" s="33" t="s">
        <v>352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351</v>
      </c>
      <c r="D21348" s="33" t="s">
        <v>352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351</v>
      </c>
      <c r="D21349" s="33" t="s">
        <v>352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351</v>
      </c>
      <c r="D21350" s="33" t="s">
        <v>352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360</v>
      </c>
      <c r="D21351" s="33" t="s">
        <v>352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360</v>
      </c>
      <c r="D21352" s="33" t="s">
        <v>352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563</v>
      </c>
      <c r="D21353" s="33" t="s">
        <v>564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360</v>
      </c>
      <c r="D21354" s="33" t="s">
        <v>352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360</v>
      </c>
      <c r="D21355" s="33" t="s">
        <v>352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563</v>
      </c>
      <c r="D21356" s="33" t="s">
        <v>564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563</v>
      </c>
      <c r="D21357" s="33" t="s">
        <v>564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351</v>
      </c>
      <c r="D21358" s="33" t="s">
        <v>352</v>
      </c>
      <c r="E21358" s="34">
        <v>52431</v>
      </c>
      <c r="F21358" s="35">
        <v>25.238</v>
      </c>
      <c r="G21358" s="34" t="s">
        <v>362</v>
      </c>
    </row>
    <row r="21359" spans="1:7">
      <c r="A21359" s="32">
        <v>2018</v>
      </c>
      <c r="B21359" s="32">
        <v>2828</v>
      </c>
      <c r="C21359" s="33" t="s">
        <v>351</v>
      </c>
      <c r="D21359" s="33" t="s">
        <v>352</v>
      </c>
      <c r="E21359" s="34">
        <v>100283</v>
      </c>
      <c r="F21359" s="35">
        <v>25.356000000000002</v>
      </c>
      <c r="G21359" s="34" t="s">
        <v>362</v>
      </c>
    </row>
    <row r="21360" spans="1:7">
      <c r="A21360" s="32">
        <v>2018</v>
      </c>
      <c r="B21360" s="32">
        <v>2828</v>
      </c>
      <c r="C21360" s="33" t="s">
        <v>351</v>
      </c>
      <c r="D21360" s="33" t="s">
        <v>352</v>
      </c>
      <c r="E21360" s="34">
        <v>11861</v>
      </c>
      <c r="F21360" s="35">
        <v>25.62</v>
      </c>
      <c r="G21360" s="34" t="s">
        <v>362</v>
      </c>
    </row>
    <row r="21361" spans="1:7">
      <c r="A21361" s="32">
        <v>2018</v>
      </c>
      <c r="B21361" s="32">
        <v>2828</v>
      </c>
      <c r="C21361" s="33" t="s">
        <v>351</v>
      </c>
      <c r="D21361" s="33" t="s">
        <v>352</v>
      </c>
      <c r="E21361" s="34">
        <v>10600</v>
      </c>
      <c r="F21361" s="35">
        <v>25.821999999999999</v>
      </c>
      <c r="G21361" s="34" t="s">
        <v>362</v>
      </c>
    </row>
    <row r="21362" spans="1:7">
      <c r="A21362" s="32">
        <v>2018</v>
      </c>
      <c r="B21362" s="32">
        <v>2828</v>
      </c>
      <c r="C21362" s="33" t="s">
        <v>351</v>
      </c>
      <c r="D21362" s="33" t="s">
        <v>352</v>
      </c>
      <c r="E21362" s="34">
        <v>22382</v>
      </c>
      <c r="F21362" s="35">
        <v>23.914000000000001</v>
      </c>
      <c r="G21362" s="34" t="s">
        <v>362</v>
      </c>
    </row>
    <row r="21363" spans="1:7">
      <c r="A21363" s="32">
        <v>2018</v>
      </c>
      <c r="B21363" s="32">
        <v>2828</v>
      </c>
      <c r="C21363" s="33" t="s">
        <v>351</v>
      </c>
      <c r="D21363" s="33" t="s">
        <v>352</v>
      </c>
      <c r="E21363" s="34">
        <v>1855</v>
      </c>
      <c r="F21363" s="35">
        <v>25.782</v>
      </c>
      <c r="G21363" s="34" t="s">
        <v>362</v>
      </c>
    </row>
    <row r="21364" spans="1:7">
      <c r="A21364" s="32">
        <v>2018</v>
      </c>
      <c r="B21364" s="32">
        <v>2828</v>
      </c>
      <c r="C21364" s="33" t="s">
        <v>351</v>
      </c>
      <c r="D21364" s="33" t="s">
        <v>352</v>
      </c>
      <c r="E21364" s="34">
        <v>25412</v>
      </c>
      <c r="F21364" s="35">
        <v>24.87</v>
      </c>
      <c r="G21364" s="34" t="s">
        <v>362</v>
      </c>
    </row>
    <row r="21365" spans="1:7">
      <c r="A21365" s="32">
        <v>2018</v>
      </c>
      <c r="B21365" s="32">
        <v>2828</v>
      </c>
      <c r="C21365" s="33" t="s">
        <v>351</v>
      </c>
      <c r="D21365" s="33" t="s">
        <v>352</v>
      </c>
      <c r="E21365" s="34">
        <v>44052</v>
      </c>
      <c r="F21365" s="35">
        <v>24.765999999999998</v>
      </c>
      <c r="G21365" s="34" t="s">
        <v>362</v>
      </c>
    </row>
    <row r="21366" spans="1:7">
      <c r="A21366" s="32">
        <v>2018</v>
      </c>
      <c r="B21366" s="32">
        <v>2832</v>
      </c>
      <c r="C21366" s="33" t="s">
        <v>351</v>
      </c>
      <c r="D21366" s="33" t="s">
        <v>352</v>
      </c>
      <c r="E21366" s="34">
        <v>14624</v>
      </c>
      <c r="F21366" s="35">
        <v>25.849</v>
      </c>
      <c r="G21366" s="34" t="s">
        <v>362</v>
      </c>
    </row>
    <row r="21367" spans="1:7">
      <c r="A21367" s="32">
        <v>2018</v>
      </c>
      <c r="B21367" s="32">
        <v>2832</v>
      </c>
      <c r="C21367" s="33" t="s">
        <v>351</v>
      </c>
      <c r="D21367" s="33" t="s">
        <v>352</v>
      </c>
      <c r="E21367" s="34">
        <v>23568</v>
      </c>
      <c r="F21367" s="35">
        <v>25.145</v>
      </c>
      <c r="G21367" s="34" t="s">
        <v>362</v>
      </c>
    </row>
    <row r="21368" spans="1:7">
      <c r="A21368" s="32">
        <v>2018</v>
      </c>
      <c r="B21368" s="32">
        <v>2832</v>
      </c>
      <c r="C21368" s="33" t="s">
        <v>351</v>
      </c>
      <c r="D21368" s="33" t="s">
        <v>352</v>
      </c>
      <c r="E21368" s="34">
        <v>71737</v>
      </c>
      <c r="F21368" s="35">
        <v>22.187000000000001</v>
      </c>
      <c r="G21368" s="34" t="s">
        <v>362</v>
      </c>
    </row>
    <row r="21369" spans="1:7">
      <c r="A21369" s="32">
        <v>2018</v>
      </c>
      <c r="B21369" s="32">
        <v>2832</v>
      </c>
      <c r="C21369" s="33" t="s">
        <v>351</v>
      </c>
      <c r="D21369" s="33" t="s">
        <v>352</v>
      </c>
      <c r="E21369" s="34">
        <v>77242</v>
      </c>
      <c r="F21369" s="35">
        <v>25.184000000000001</v>
      </c>
      <c r="G21369" s="34" t="s">
        <v>362</v>
      </c>
    </row>
    <row r="21370" spans="1:7">
      <c r="A21370" s="32">
        <v>2018</v>
      </c>
      <c r="B21370" s="32">
        <v>2832</v>
      </c>
      <c r="C21370" s="33" t="s">
        <v>351</v>
      </c>
      <c r="D21370" s="33" t="s">
        <v>352</v>
      </c>
      <c r="E21370" s="34">
        <v>9410</v>
      </c>
      <c r="F21370" s="35">
        <v>25.57</v>
      </c>
      <c r="G21370" s="34" t="s">
        <v>362</v>
      </c>
    </row>
    <row r="21371" spans="1:7">
      <c r="A21371" s="32">
        <v>2018</v>
      </c>
      <c r="B21371" s="32">
        <v>2832</v>
      </c>
      <c r="C21371" s="33" t="s">
        <v>351</v>
      </c>
      <c r="D21371" s="33" t="s">
        <v>352</v>
      </c>
      <c r="E21371" s="34">
        <v>3326</v>
      </c>
      <c r="F21371" s="35">
        <v>25.294</v>
      </c>
      <c r="G21371" s="34" t="s">
        <v>362</v>
      </c>
    </row>
    <row r="21372" spans="1:7">
      <c r="A21372" s="32">
        <v>2018</v>
      </c>
      <c r="B21372" s="32">
        <v>2832</v>
      </c>
      <c r="C21372" s="33" t="s">
        <v>351</v>
      </c>
      <c r="D21372" s="33" t="s">
        <v>352</v>
      </c>
      <c r="E21372" s="34">
        <v>3684</v>
      </c>
      <c r="F21372" s="35">
        <v>25.611999999999998</v>
      </c>
      <c r="G21372" s="34" t="s">
        <v>362</v>
      </c>
    </row>
    <row r="21373" spans="1:7">
      <c r="A21373" s="32">
        <v>2018</v>
      </c>
      <c r="B21373" s="32">
        <v>2832</v>
      </c>
      <c r="C21373" s="33" t="s">
        <v>351</v>
      </c>
      <c r="D21373" s="33" t="s">
        <v>352</v>
      </c>
      <c r="E21373" s="34">
        <v>3192</v>
      </c>
      <c r="F21373" s="35">
        <v>23.695</v>
      </c>
      <c r="G21373" s="34" t="s">
        <v>362</v>
      </c>
    </row>
    <row r="21374" spans="1:7">
      <c r="A21374" s="32">
        <v>2018</v>
      </c>
      <c r="B21374" s="32">
        <v>2836</v>
      </c>
      <c r="C21374" s="33" t="s">
        <v>351</v>
      </c>
      <c r="D21374" s="33" t="s">
        <v>352</v>
      </c>
      <c r="E21374" s="34">
        <v>37660</v>
      </c>
      <c r="F21374" s="35">
        <v>22.62</v>
      </c>
      <c r="G21374" s="34" t="s">
        <v>362</v>
      </c>
    </row>
    <row r="21375" spans="1:7">
      <c r="A21375" s="32">
        <v>2018</v>
      </c>
      <c r="B21375" s="32">
        <v>2836</v>
      </c>
      <c r="C21375" s="33" t="s">
        <v>563</v>
      </c>
      <c r="D21375" s="33" t="s">
        <v>564</v>
      </c>
      <c r="E21375" s="34">
        <v>2663</v>
      </c>
      <c r="F21375" s="35">
        <v>5.8250000000000002</v>
      </c>
      <c r="G21375" s="34" t="s">
        <v>362</v>
      </c>
    </row>
    <row r="21376" spans="1:7">
      <c r="A21376" s="32">
        <v>2018</v>
      </c>
      <c r="B21376" s="32">
        <v>2840</v>
      </c>
      <c r="C21376" s="33" t="s">
        <v>351</v>
      </c>
      <c r="D21376" s="33" t="s">
        <v>352</v>
      </c>
      <c r="E21376" s="34">
        <v>54649</v>
      </c>
      <c r="F21376" s="35">
        <v>23.254000000000001</v>
      </c>
      <c r="G21376" s="34" t="s">
        <v>362</v>
      </c>
    </row>
    <row r="21377" spans="1:7">
      <c r="A21377" s="32">
        <v>2018</v>
      </c>
      <c r="B21377" s="32">
        <v>2840</v>
      </c>
      <c r="C21377" s="33" t="s">
        <v>351</v>
      </c>
      <c r="D21377" s="33" t="s">
        <v>352</v>
      </c>
      <c r="E21377" s="34">
        <v>91656</v>
      </c>
      <c r="F21377" s="35">
        <v>23.603999999999999</v>
      </c>
      <c r="G21377" s="34" t="s">
        <v>362</v>
      </c>
    </row>
    <row r="21378" spans="1:7">
      <c r="A21378" s="32">
        <v>2018</v>
      </c>
      <c r="B21378" s="32">
        <v>2840</v>
      </c>
      <c r="C21378" s="33" t="s">
        <v>351</v>
      </c>
      <c r="D21378" s="33" t="s">
        <v>352</v>
      </c>
      <c r="E21378" s="34">
        <v>23580</v>
      </c>
      <c r="F21378" s="35">
        <v>23.992000000000001</v>
      </c>
      <c r="G21378" s="34" t="s">
        <v>362</v>
      </c>
    </row>
    <row r="21379" spans="1:7">
      <c r="A21379" s="32">
        <v>2018</v>
      </c>
      <c r="B21379" s="32">
        <v>2847</v>
      </c>
      <c r="C21379" s="33" t="s">
        <v>561</v>
      </c>
      <c r="D21379" s="33" t="s">
        <v>562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351</v>
      </c>
      <c r="D21380" s="33" t="s">
        <v>352</v>
      </c>
      <c r="E21380" s="34">
        <v>163632</v>
      </c>
      <c r="F21380" s="35">
        <v>25.006</v>
      </c>
      <c r="G21380" s="34" t="s">
        <v>362</v>
      </c>
    </row>
    <row r="21381" spans="1:7">
      <c r="A21381" s="32">
        <v>2018</v>
      </c>
      <c r="B21381" s="32">
        <v>2866</v>
      </c>
      <c r="C21381" s="33" t="s">
        <v>563</v>
      </c>
      <c r="D21381" s="33" t="s">
        <v>564</v>
      </c>
      <c r="E21381" s="34">
        <v>4826</v>
      </c>
      <c r="F21381" s="35">
        <v>5.8</v>
      </c>
      <c r="G21381" s="34" t="s">
        <v>362</v>
      </c>
    </row>
    <row r="21382" spans="1:7">
      <c r="A21382" s="32">
        <v>2018</v>
      </c>
      <c r="B21382" s="32">
        <v>2876</v>
      </c>
      <c r="C21382" s="33" t="s">
        <v>351</v>
      </c>
      <c r="D21382" s="33" t="s">
        <v>352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351</v>
      </c>
      <c r="D21383" s="33" t="s">
        <v>352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563</v>
      </c>
      <c r="D21384" s="33" t="s">
        <v>564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561</v>
      </c>
      <c r="D21385" s="33" t="s">
        <v>562</v>
      </c>
      <c r="E21385" s="34">
        <v>145558</v>
      </c>
      <c r="F21385" s="35">
        <v>1.0529999999999999</v>
      </c>
      <c r="G21385" s="34" t="s">
        <v>362</v>
      </c>
    </row>
    <row r="21386" spans="1:7">
      <c r="A21386" s="32">
        <v>2018</v>
      </c>
      <c r="B21386" s="32">
        <v>2936</v>
      </c>
      <c r="C21386" s="33" t="s">
        <v>561</v>
      </c>
      <c r="D21386" s="33" t="s">
        <v>562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351</v>
      </c>
      <c r="D21387" s="33" t="s">
        <v>352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351</v>
      </c>
      <c r="D21388" s="33" t="s">
        <v>352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563</v>
      </c>
      <c r="D21389" s="33" t="s">
        <v>564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561</v>
      </c>
      <c r="D21390" s="33" t="s">
        <v>562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361</v>
      </c>
      <c r="D21391" s="33" t="s">
        <v>352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361</v>
      </c>
      <c r="D21392" s="33" t="s">
        <v>352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561</v>
      </c>
      <c r="D21393" s="33" t="s">
        <v>562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561</v>
      </c>
      <c r="D21394" s="33" t="s">
        <v>562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561</v>
      </c>
      <c r="D21395" s="33" t="s">
        <v>562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361</v>
      </c>
      <c r="D21396" s="33" t="s">
        <v>352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561</v>
      </c>
      <c r="D21397" s="33" t="s">
        <v>562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561</v>
      </c>
      <c r="D21398" s="33" t="s">
        <v>562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561</v>
      </c>
      <c r="D21399" s="33" t="s">
        <v>562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561</v>
      </c>
      <c r="D21400" s="33" t="s">
        <v>562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561</v>
      </c>
      <c r="D21401" s="33" t="s">
        <v>562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561</v>
      </c>
      <c r="D21402" s="33" t="s">
        <v>562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561</v>
      </c>
      <c r="D21403" s="33" t="s">
        <v>562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561</v>
      </c>
      <c r="D21404" s="33" t="s">
        <v>562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561</v>
      </c>
      <c r="D21405" s="33" t="s">
        <v>562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561</v>
      </c>
      <c r="D21406" s="33" t="s">
        <v>562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561</v>
      </c>
      <c r="D21407" s="33" t="s">
        <v>562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561</v>
      </c>
      <c r="D21408" s="33" t="s">
        <v>562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561</v>
      </c>
      <c r="D21409" s="33" t="s">
        <v>562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561</v>
      </c>
      <c r="D21410" s="33" t="s">
        <v>562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561</v>
      </c>
      <c r="D21411" s="33" t="s">
        <v>562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561</v>
      </c>
      <c r="D21412" s="33" t="s">
        <v>562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561</v>
      </c>
      <c r="D21413" s="33" t="s">
        <v>562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561</v>
      </c>
      <c r="D21414" s="33" t="s">
        <v>562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561</v>
      </c>
      <c r="D21415" s="33" t="s">
        <v>562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561</v>
      </c>
      <c r="D21416" s="33" t="s">
        <v>562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561</v>
      </c>
      <c r="D21417" s="33" t="s">
        <v>562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561</v>
      </c>
      <c r="D21418" s="33" t="s">
        <v>562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561</v>
      </c>
      <c r="D21419" s="33" t="s">
        <v>562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561</v>
      </c>
      <c r="D21420" s="33" t="s">
        <v>562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561</v>
      </c>
      <c r="D21421" s="33" t="s">
        <v>562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561</v>
      </c>
      <c r="D21422" s="33" t="s">
        <v>562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561</v>
      </c>
      <c r="D21423" s="33" t="s">
        <v>562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561</v>
      </c>
      <c r="D21424" s="33" t="s">
        <v>562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561</v>
      </c>
      <c r="D21425" s="33" t="s">
        <v>562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361</v>
      </c>
      <c r="D21426" s="33" t="s">
        <v>352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361</v>
      </c>
      <c r="D21427" s="33" t="s">
        <v>352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561</v>
      </c>
      <c r="D21428" s="33" t="s">
        <v>562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561</v>
      </c>
      <c r="D21429" s="33" t="s">
        <v>562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561</v>
      </c>
      <c r="D21430" s="33" t="s">
        <v>562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561</v>
      </c>
      <c r="D21431" s="33" t="s">
        <v>562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561</v>
      </c>
      <c r="D21432" s="33" t="s">
        <v>562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561</v>
      </c>
      <c r="D21433" s="33" t="s">
        <v>562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561</v>
      </c>
      <c r="D21434" s="33" t="s">
        <v>562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561</v>
      </c>
      <c r="D21435" s="33" t="s">
        <v>562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561</v>
      </c>
      <c r="D21436" s="33" t="s">
        <v>562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561</v>
      </c>
      <c r="D21437" s="33" t="s">
        <v>562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561</v>
      </c>
      <c r="D21438" s="33" t="s">
        <v>562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561</v>
      </c>
      <c r="D21439" s="33" t="s">
        <v>562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561</v>
      </c>
      <c r="D21440" s="33" t="s">
        <v>562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561</v>
      </c>
      <c r="D21441" s="33" t="s">
        <v>562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561</v>
      </c>
      <c r="D21442" s="33" t="s">
        <v>562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561</v>
      </c>
      <c r="D21443" s="33" t="s">
        <v>562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561</v>
      </c>
      <c r="D21444" s="33" t="s">
        <v>562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561</v>
      </c>
      <c r="D21445" s="33" t="s">
        <v>562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561</v>
      </c>
      <c r="D21446" s="33" t="s">
        <v>562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561</v>
      </c>
      <c r="D21447" s="33" t="s">
        <v>562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561</v>
      </c>
      <c r="D21448" s="33" t="s">
        <v>562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561</v>
      </c>
      <c r="D21449" s="33" t="s">
        <v>562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561</v>
      </c>
      <c r="D21450" s="33" t="s">
        <v>562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561</v>
      </c>
      <c r="D21451" s="33" t="s">
        <v>562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561</v>
      </c>
      <c r="D21452" s="33" t="s">
        <v>562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561</v>
      </c>
      <c r="D21453" s="33" t="s">
        <v>562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561</v>
      </c>
      <c r="D21454" s="33" t="s">
        <v>562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561</v>
      </c>
      <c r="D21455" s="33" t="s">
        <v>562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561</v>
      </c>
      <c r="D21456" s="33" t="s">
        <v>562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561</v>
      </c>
      <c r="D21457" s="33" t="s">
        <v>562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561</v>
      </c>
      <c r="D21458" s="33" t="s">
        <v>562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561</v>
      </c>
      <c r="D21459" s="33" t="s">
        <v>562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561</v>
      </c>
      <c r="D21460" s="33" t="s">
        <v>562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561</v>
      </c>
      <c r="D21461" s="33" t="s">
        <v>562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561</v>
      </c>
      <c r="D21462" s="33" t="s">
        <v>562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561</v>
      </c>
      <c r="D21463" s="33" t="s">
        <v>562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561</v>
      </c>
      <c r="D21464" s="33" t="s">
        <v>562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561</v>
      </c>
      <c r="D21465" s="33" t="s">
        <v>562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561</v>
      </c>
      <c r="D21466" s="33" t="s">
        <v>562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561</v>
      </c>
      <c r="D21467" s="33" t="s">
        <v>562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561</v>
      </c>
      <c r="D21468" s="33" t="s">
        <v>562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561</v>
      </c>
      <c r="D21469" s="33" t="s">
        <v>562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561</v>
      </c>
      <c r="D21470" s="33" t="s">
        <v>562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561</v>
      </c>
      <c r="D21471" s="33" t="s">
        <v>562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561</v>
      </c>
      <c r="D21472" s="33" t="s">
        <v>562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561</v>
      </c>
      <c r="D21473" s="33" t="s">
        <v>562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561</v>
      </c>
      <c r="D21474" s="33" t="s">
        <v>562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561</v>
      </c>
      <c r="D21475" s="33" t="s">
        <v>562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561</v>
      </c>
      <c r="D21476" s="33" t="s">
        <v>562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561</v>
      </c>
      <c r="D21477" s="33" t="s">
        <v>562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561</v>
      </c>
      <c r="D21478" s="33" t="s">
        <v>562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561</v>
      </c>
      <c r="D21479" s="33" t="s">
        <v>562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561</v>
      </c>
      <c r="D21480" s="33" t="s">
        <v>562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561</v>
      </c>
      <c r="D21481" s="33" t="s">
        <v>562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561</v>
      </c>
      <c r="D21482" s="33" t="s">
        <v>562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561</v>
      </c>
      <c r="D21483" s="33" t="s">
        <v>562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561</v>
      </c>
      <c r="D21484" s="33" t="s">
        <v>562</v>
      </c>
      <c r="E21484" s="34">
        <v>12938</v>
      </c>
      <c r="F21484" s="35">
        <v>1.03</v>
      </c>
      <c r="G21484" s="34" t="s">
        <v>362</v>
      </c>
    </row>
    <row r="21485" spans="1:7">
      <c r="A21485" s="32">
        <v>2018</v>
      </c>
      <c r="B21485" s="32">
        <v>3096</v>
      </c>
      <c r="C21485" s="33" t="s">
        <v>561</v>
      </c>
      <c r="D21485" s="33" t="s">
        <v>562</v>
      </c>
      <c r="E21485" s="34">
        <v>22698</v>
      </c>
      <c r="F21485" s="35">
        <v>1.03</v>
      </c>
      <c r="G21485" s="34" t="s">
        <v>362</v>
      </c>
    </row>
    <row r="21486" spans="1:7">
      <c r="A21486" s="32">
        <v>2018</v>
      </c>
      <c r="B21486" s="32">
        <v>3122</v>
      </c>
      <c r="C21486" s="33" t="s">
        <v>351</v>
      </c>
      <c r="D21486" s="33" t="s">
        <v>352</v>
      </c>
      <c r="E21486" s="34">
        <v>63711</v>
      </c>
      <c r="F21486" s="35">
        <v>25.8</v>
      </c>
      <c r="G21486" s="34" t="s">
        <v>362</v>
      </c>
    </row>
    <row r="21487" spans="1:7">
      <c r="A21487" s="32">
        <v>2018</v>
      </c>
      <c r="B21487" s="32">
        <v>3122</v>
      </c>
      <c r="C21487" s="33" t="s">
        <v>351</v>
      </c>
      <c r="D21487" s="33" t="s">
        <v>352</v>
      </c>
      <c r="E21487" s="34">
        <v>132728</v>
      </c>
      <c r="F21487" s="35">
        <v>25.98</v>
      </c>
      <c r="G21487" s="34" t="s">
        <v>362</v>
      </c>
    </row>
    <row r="21488" spans="1:7">
      <c r="A21488" s="32">
        <v>2018</v>
      </c>
      <c r="B21488" s="32">
        <v>3122</v>
      </c>
      <c r="C21488" s="33" t="s">
        <v>351</v>
      </c>
      <c r="D21488" s="33" t="s">
        <v>352</v>
      </c>
      <c r="E21488" s="34">
        <v>7949</v>
      </c>
      <c r="F21488" s="35">
        <v>24.29</v>
      </c>
      <c r="G21488" s="34" t="s">
        <v>362</v>
      </c>
    </row>
    <row r="21489" spans="1:7">
      <c r="A21489" s="32">
        <v>2018</v>
      </c>
      <c r="B21489" s="32">
        <v>3122</v>
      </c>
      <c r="C21489" s="33" t="s">
        <v>351</v>
      </c>
      <c r="D21489" s="33" t="s">
        <v>352</v>
      </c>
      <c r="E21489" s="34">
        <v>12290</v>
      </c>
      <c r="F21489" s="35">
        <v>24.98</v>
      </c>
      <c r="G21489" s="34" t="s">
        <v>362</v>
      </c>
    </row>
    <row r="21490" spans="1:7">
      <c r="A21490" s="32">
        <v>2018</v>
      </c>
      <c r="B21490" s="32">
        <v>3122</v>
      </c>
      <c r="C21490" s="33" t="s">
        <v>351</v>
      </c>
      <c r="D21490" s="33" t="s">
        <v>352</v>
      </c>
      <c r="E21490" s="34">
        <v>2372</v>
      </c>
      <c r="F21490" s="35">
        <v>23.69</v>
      </c>
      <c r="G21490" s="34" t="s">
        <v>362</v>
      </c>
    </row>
    <row r="21491" spans="1:7">
      <c r="A21491" s="32">
        <v>2018</v>
      </c>
      <c r="B21491" s="32">
        <v>3122</v>
      </c>
      <c r="C21491" s="33" t="s">
        <v>351</v>
      </c>
      <c r="D21491" s="33" t="s">
        <v>352</v>
      </c>
      <c r="E21491" s="34">
        <v>2252</v>
      </c>
      <c r="F21491" s="35">
        <v>24.76</v>
      </c>
      <c r="G21491" s="34" t="s">
        <v>362</v>
      </c>
    </row>
    <row r="21492" spans="1:7">
      <c r="A21492" s="32">
        <v>2018</v>
      </c>
      <c r="B21492" s="32">
        <v>3122</v>
      </c>
      <c r="C21492" s="33" t="s">
        <v>563</v>
      </c>
      <c r="D21492" s="33" t="s">
        <v>564</v>
      </c>
      <c r="E21492" s="34">
        <v>3730</v>
      </c>
      <c r="F21492" s="35">
        <v>5.78</v>
      </c>
      <c r="G21492" s="34" t="s">
        <v>362</v>
      </c>
    </row>
    <row r="21493" spans="1:7">
      <c r="A21493" s="32">
        <v>2018</v>
      </c>
      <c r="B21493" s="32">
        <v>3130</v>
      </c>
      <c r="C21493" s="33" t="s">
        <v>363</v>
      </c>
      <c r="D21493" s="33" t="s">
        <v>352</v>
      </c>
      <c r="E21493" s="34">
        <v>218024</v>
      </c>
      <c r="F21493" s="35">
        <v>13.3</v>
      </c>
      <c r="G21493" s="34" t="s">
        <v>362</v>
      </c>
    </row>
    <row r="21494" spans="1:7">
      <c r="A21494" s="32">
        <v>2018</v>
      </c>
      <c r="B21494" s="32">
        <v>3130</v>
      </c>
      <c r="C21494" s="33" t="s">
        <v>563</v>
      </c>
      <c r="D21494" s="33" t="s">
        <v>564</v>
      </c>
      <c r="E21494" s="34">
        <v>1322</v>
      </c>
      <c r="F21494" s="35">
        <v>5.8</v>
      </c>
      <c r="G21494" s="34" t="s">
        <v>362</v>
      </c>
    </row>
    <row r="21495" spans="1:7">
      <c r="A21495" s="32">
        <v>2018</v>
      </c>
      <c r="B21495" s="32">
        <v>3130</v>
      </c>
      <c r="C21495" s="33" t="s">
        <v>563</v>
      </c>
      <c r="D21495" s="33" t="s">
        <v>564</v>
      </c>
      <c r="E21495" s="34">
        <v>532</v>
      </c>
      <c r="F21495" s="35">
        <v>5.8</v>
      </c>
      <c r="G21495" s="34" t="s">
        <v>362</v>
      </c>
    </row>
    <row r="21496" spans="1:7">
      <c r="A21496" s="32">
        <v>2018</v>
      </c>
      <c r="B21496" s="32">
        <v>3131</v>
      </c>
      <c r="C21496" s="33" t="s">
        <v>561</v>
      </c>
      <c r="D21496" s="33" t="s">
        <v>562</v>
      </c>
      <c r="E21496" s="34">
        <v>347118</v>
      </c>
      <c r="F21496" s="35">
        <v>1.03</v>
      </c>
      <c r="G21496" s="34" t="s">
        <v>362</v>
      </c>
    </row>
    <row r="21497" spans="1:7">
      <c r="A21497" s="32">
        <v>2018</v>
      </c>
      <c r="B21497" s="32">
        <v>3136</v>
      </c>
      <c r="C21497" s="33" t="s">
        <v>563</v>
      </c>
      <c r="D21497" s="33" t="s">
        <v>564</v>
      </c>
      <c r="E21497" s="34">
        <v>6898</v>
      </c>
      <c r="F21497" s="35">
        <v>5.8250000000000002</v>
      </c>
      <c r="G21497" s="34" t="s">
        <v>362</v>
      </c>
    </row>
    <row r="21498" spans="1:7">
      <c r="A21498" s="32">
        <v>2018</v>
      </c>
      <c r="B21498" s="32">
        <v>3138</v>
      </c>
      <c r="C21498" s="33" t="s">
        <v>563</v>
      </c>
      <c r="D21498" s="33" t="s">
        <v>564</v>
      </c>
      <c r="E21498" s="34">
        <v>12</v>
      </c>
      <c r="F21498" s="35">
        <v>5.8250000000000002</v>
      </c>
      <c r="G21498" s="34" t="s">
        <v>362</v>
      </c>
    </row>
    <row r="21499" spans="1:7">
      <c r="A21499" s="32">
        <v>2018</v>
      </c>
      <c r="B21499" s="32">
        <v>3138</v>
      </c>
      <c r="C21499" s="33" t="s">
        <v>561</v>
      </c>
      <c r="D21499" s="33" t="s">
        <v>562</v>
      </c>
      <c r="E21499" s="34">
        <v>241455</v>
      </c>
      <c r="F21499" s="35">
        <v>1.03</v>
      </c>
      <c r="G21499" s="34" t="s">
        <v>362</v>
      </c>
    </row>
    <row r="21500" spans="1:7">
      <c r="A21500" s="32">
        <v>2018</v>
      </c>
      <c r="B21500" s="32">
        <v>3138</v>
      </c>
      <c r="C21500" s="33" t="s">
        <v>561</v>
      </c>
      <c r="D21500" s="33" t="s">
        <v>562</v>
      </c>
      <c r="E21500" s="34">
        <v>293609</v>
      </c>
      <c r="F21500" s="35">
        <v>1.03</v>
      </c>
      <c r="G21500" s="34" t="s">
        <v>362</v>
      </c>
    </row>
    <row r="21501" spans="1:7">
      <c r="A21501" s="32">
        <v>2018</v>
      </c>
      <c r="B21501" s="32">
        <v>3140</v>
      </c>
      <c r="C21501" s="33" t="s">
        <v>563</v>
      </c>
      <c r="D21501" s="33" t="s">
        <v>564</v>
      </c>
      <c r="E21501" s="34">
        <v>1256</v>
      </c>
      <c r="F21501" s="35">
        <v>5.8</v>
      </c>
      <c r="G21501" s="34" t="s">
        <v>362</v>
      </c>
    </row>
    <row r="21502" spans="1:7">
      <c r="A21502" s="32">
        <v>2018</v>
      </c>
      <c r="B21502" s="32">
        <v>3140</v>
      </c>
      <c r="C21502" s="33" t="s">
        <v>561</v>
      </c>
      <c r="D21502" s="33" t="s">
        <v>562</v>
      </c>
      <c r="E21502" s="34">
        <v>2543209</v>
      </c>
      <c r="F21502" s="35">
        <v>1.03</v>
      </c>
      <c r="G21502" s="34" t="s">
        <v>362</v>
      </c>
    </row>
    <row r="21503" spans="1:7">
      <c r="A21503" s="32">
        <v>2018</v>
      </c>
      <c r="B21503" s="32">
        <v>3148</v>
      </c>
      <c r="C21503" s="33" t="s">
        <v>561</v>
      </c>
      <c r="D21503" s="33" t="s">
        <v>562</v>
      </c>
      <c r="E21503" s="34">
        <v>1509726</v>
      </c>
      <c r="F21503" s="35">
        <v>1.03</v>
      </c>
      <c r="G21503" s="34" t="s">
        <v>362</v>
      </c>
    </row>
    <row r="21504" spans="1:7">
      <c r="A21504" s="32">
        <v>2018</v>
      </c>
      <c r="B21504" s="32">
        <v>3149</v>
      </c>
      <c r="C21504" s="33" t="s">
        <v>351</v>
      </c>
      <c r="D21504" s="33" t="s">
        <v>352</v>
      </c>
      <c r="E21504" s="34">
        <v>15429</v>
      </c>
      <c r="F21504" s="35">
        <v>25.45</v>
      </c>
      <c r="G21504" s="34" t="s">
        <v>362</v>
      </c>
    </row>
    <row r="21505" spans="1:7">
      <c r="A21505" s="32">
        <v>2018</v>
      </c>
      <c r="B21505" s="32">
        <v>3149</v>
      </c>
      <c r="C21505" s="33" t="s">
        <v>351</v>
      </c>
      <c r="D21505" s="33" t="s">
        <v>352</v>
      </c>
      <c r="E21505" s="34">
        <v>124665</v>
      </c>
      <c r="F21505" s="35">
        <v>26.34</v>
      </c>
      <c r="G21505" s="34" t="s">
        <v>362</v>
      </c>
    </row>
    <row r="21506" spans="1:7">
      <c r="A21506" s="32">
        <v>2018</v>
      </c>
      <c r="B21506" s="32">
        <v>3149</v>
      </c>
      <c r="C21506" s="33" t="s">
        <v>563</v>
      </c>
      <c r="D21506" s="33" t="s">
        <v>564</v>
      </c>
      <c r="E21506" s="34">
        <v>2488</v>
      </c>
      <c r="F21506" s="35">
        <v>5.8</v>
      </c>
      <c r="G21506" s="34" t="s">
        <v>362</v>
      </c>
    </row>
    <row r="21507" spans="1:7">
      <c r="A21507" s="32">
        <v>2018</v>
      </c>
      <c r="B21507" s="32">
        <v>3161</v>
      </c>
      <c r="C21507" s="33" t="s">
        <v>563</v>
      </c>
      <c r="D21507" s="33" t="s">
        <v>564</v>
      </c>
      <c r="E21507" s="34">
        <v>2318</v>
      </c>
      <c r="F21507" s="35">
        <v>5.8</v>
      </c>
      <c r="G21507" s="34" t="s">
        <v>362</v>
      </c>
    </row>
    <row r="21508" spans="1:7">
      <c r="A21508" s="32">
        <v>2018</v>
      </c>
      <c r="B21508" s="32">
        <v>3236</v>
      </c>
      <c r="C21508" s="33" t="s">
        <v>561</v>
      </c>
      <c r="D21508" s="33" t="s">
        <v>562</v>
      </c>
      <c r="E21508" s="34">
        <v>1627795</v>
      </c>
      <c r="F21508" s="35">
        <v>1.0269999999999999</v>
      </c>
      <c r="G21508" s="34" t="s">
        <v>362</v>
      </c>
    </row>
    <row r="21509" spans="1:7">
      <c r="A21509" s="32">
        <v>2018</v>
      </c>
      <c r="B21509" s="32">
        <v>3250</v>
      </c>
      <c r="C21509" s="33" t="s">
        <v>563</v>
      </c>
      <c r="D21509" s="33" t="s">
        <v>564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563</v>
      </c>
      <c r="D21510" s="33" t="s">
        <v>564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563</v>
      </c>
      <c r="D21511" s="33" t="s">
        <v>564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563</v>
      </c>
      <c r="D21512" s="33" t="s">
        <v>564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563</v>
      </c>
      <c r="D21513" s="33" t="s">
        <v>564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563</v>
      </c>
      <c r="D21514" s="33" t="s">
        <v>564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563</v>
      </c>
      <c r="D21515" s="33" t="s">
        <v>564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561</v>
      </c>
      <c r="D21516" s="33" t="s">
        <v>562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561</v>
      </c>
      <c r="D21517" s="33" t="s">
        <v>562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561</v>
      </c>
      <c r="D21518" s="33" t="s">
        <v>562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561</v>
      </c>
      <c r="D21519" s="33" t="s">
        <v>562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561</v>
      </c>
      <c r="D21520" s="33" t="s">
        <v>562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561</v>
      </c>
      <c r="D21521" s="33" t="s">
        <v>562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561</v>
      </c>
      <c r="D21522" s="33" t="s">
        <v>562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561</v>
      </c>
      <c r="D21523" s="33" t="s">
        <v>562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561</v>
      </c>
      <c r="D21524" s="33" t="s">
        <v>562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561</v>
      </c>
      <c r="D21525" s="33" t="s">
        <v>562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561</v>
      </c>
      <c r="D21526" s="33" t="s">
        <v>562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561</v>
      </c>
      <c r="D21527" s="33" t="s">
        <v>562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561</v>
      </c>
      <c r="D21528" s="33" t="s">
        <v>562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561</v>
      </c>
      <c r="D21529" s="33" t="s">
        <v>562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561</v>
      </c>
      <c r="D21530" s="33" t="s">
        <v>562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561</v>
      </c>
      <c r="D21531" s="33" t="s">
        <v>562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561</v>
      </c>
      <c r="D21532" s="33" t="s">
        <v>562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561</v>
      </c>
      <c r="D21533" s="33" t="s">
        <v>562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561</v>
      </c>
      <c r="D21534" s="33" t="s">
        <v>562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561</v>
      </c>
      <c r="D21535" s="33" t="s">
        <v>562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561</v>
      </c>
      <c r="D21536" s="33" t="s">
        <v>562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563</v>
      </c>
      <c r="D21537" s="33" t="s">
        <v>564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351</v>
      </c>
      <c r="D21538" s="33" t="s">
        <v>352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351</v>
      </c>
      <c r="D21539" s="33" t="s">
        <v>352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351</v>
      </c>
      <c r="D21540" s="33" t="s">
        <v>352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351</v>
      </c>
      <c r="D21541" s="33" t="s">
        <v>352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351</v>
      </c>
      <c r="D21542" s="33" t="s">
        <v>352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351</v>
      </c>
      <c r="D21543" s="33" t="s">
        <v>352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351</v>
      </c>
      <c r="D21544" s="33" t="s">
        <v>352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351</v>
      </c>
      <c r="D21545" s="33" t="s">
        <v>352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351</v>
      </c>
      <c r="D21546" s="33" t="s">
        <v>352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351</v>
      </c>
      <c r="D21547" s="33" t="s">
        <v>352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351</v>
      </c>
      <c r="D21548" s="33" t="s">
        <v>352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351</v>
      </c>
      <c r="D21549" s="33" t="s">
        <v>352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351</v>
      </c>
      <c r="D21550" s="33" t="s">
        <v>352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351</v>
      </c>
      <c r="D21551" s="33" t="s">
        <v>352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351</v>
      </c>
      <c r="D21552" s="33" t="s">
        <v>352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561</v>
      </c>
      <c r="D21553" s="33" t="s">
        <v>562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561</v>
      </c>
      <c r="D21554" s="33" t="s">
        <v>562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563</v>
      </c>
      <c r="D21555" s="33" t="s">
        <v>564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563</v>
      </c>
      <c r="D21556" s="33" t="s">
        <v>564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351</v>
      </c>
      <c r="D21557" s="33" t="s">
        <v>352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351</v>
      </c>
      <c r="D21558" s="33" t="s">
        <v>352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351</v>
      </c>
      <c r="D21559" s="33" t="s">
        <v>352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563</v>
      </c>
      <c r="D21560" s="33" t="s">
        <v>564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563</v>
      </c>
      <c r="D21561" s="33" t="s">
        <v>564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351</v>
      </c>
      <c r="D21562" s="33" t="s">
        <v>352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561</v>
      </c>
      <c r="D21563" s="33" t="s">
        <v>562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561</v>
      </c>
      <c r="D21564" s="33" t="s">
        <v>562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351</v>
      </c>
      <c r="D21565" s="33" t="s">
        <v>352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563</v>
      </c>
      <c r="D21566" s="33" t="s">
        <v>564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361</v>
      </c>
      <c r="D21567" s="33" t="s">
        <v>352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361</v>
      </c>
      <c r="D21568" s="33" t="s">
        <v>352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351</v>
      </c>
      <c r="D21569" s="33" t="s">
        <v>352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361</v>
      </c>
      <c r="D21570" s="33" t="s">
        <v>352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361</v>
      </c>
      <c r="D21571" s="33" t="s">
        <v>352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351</v>
      </c>
      <c r="D21572" s="33" t="s">
        <v>352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561</v>
      </c>
      <c r="D21573" s="33" t="s">
        <v>562</v>
      </c>
      <c r="E21573" s="34">
        <v>185020</v>
      </c>
      <c r="F21573" s="35">
        <v>1.02</v>
      </c>
      <c r="G21573" s="34" t="s">
        <v>362</v>
      </c>
    </row>
    <row r="21574" spans="1:7">
      <c r="A21574" s="32">
        <v>2018</v>
      </c>
      <c r="B21574" s="32">
        <v>3441</v>
      </c>
      <c r="C21574" s="33" t="s">
        <v>561</v>
      </c>
      <c r="D21574" s="33" t="s">
        <v>562</v>
      </c>
      <c r="E21574" s="34">
        <v>2178307</v>
      </c>
      <c r="F21574" s="35">
        <v>1.03</v>
      </c>
      <c r="G21574" s="34" t="s">
        <v>362</v>
      </c>
    </row>
    <row r="21575" spans="1:7">
      <c r="A21575" s="32">
        <v>2018</v>
      </c>
      <c r="B21575" s="32">
        <v>3443</v>
      </c>
      <c r="C21575" s="33" t="s">
        <v>561</v>
      </c>
      <c r="D21575" s="33" t="s">
        <v>562</v>
      </c>
      <c r="E21575" s="34">
        <v>114859</v>
      </c>
      <c r="F21575" s="35">
        <v>1.0329999999999999</v>
      </c>
      <c r="G21575" s="34" t="s">
        <v>362</v>
      </c>
    </row>
    <row r="21576" spans="1:7">
      <c r="A21576" s="32">
        <v>2018</v>
      </c>
      <c r="B21576" s="32">
        <v>3443</v>
      </c>
      <c r="C21576" s="33" t="s">
        <v>561</v>
      </c>
      <c r="D21576" s="33" t="s">
        <v>562</v>
      </c>
      <c r="E21576" s="34">
        <v>141117</v>
      </c>
      <c r="F21576" s="35">
        <v>1.0369999999999999</v>
      </c>
      <c r="G21576" s="34" t="s">
        <v>362</v>
      </c>
    </row>
    <row r="21577" spans="1:7">
      <c r="A21577" s="32">
        <v>2018</v>
      </c>
      <c r="B21577" s="32">
        <v>3443</v>
      </c>
      <c r="C21577" s="33" t="s">
        <v>561</v>
      </c>
      <c r="D21577" s="33" t="s">
        <v>562</v>
      </c>
      <c r="E21577" s="34">
        <v>143701</v>
      </c>
      <c r="F21577" s="35">
        <v>1.0289999999999999</v>
      </c>
      <c r="G21577" s="34" t="s">
        <v>362</v>
      </c>
    </row>
    <row r="21578" spans="1:7">
      <c r="A21578" s="32">
        <v>2018</v>
      </c>
      <c r="B21578" s="32">
        <v>3443</v>
      </c>
      <c r="C21578" s="33" t="s">
        <v>561</v>
      </c>
      <c r="D21578" s="33" t="s">
        <v>562</v>
      </c>
      <c r="E21578" s="34">
        <v>175777</v>
      </c>
      <c r="F21578" s="35">
        <v>1.0349999999999999</v>
      </c>
      <c r="G21578" s="34" t="s">
        <v>362</v>
      </c>
    </row>
    <row r="21579" spans="1:7">
      <c r="A21579" s="32">
        <v>2018</v>
      </c>
      <c r="B21579" s="32">
        <v>3443</v>
      </c>
      <c r="C21579" s="33" t="s">
        <v>561</v>
      </c>
      <c r="D21579" s="33" t="s">
        <v>562</v>
      </c>
      <c r="E21579" s="34">
        <v>178246</v>
      </c>
      <c r="F21579" s="35">
        <v>1.0469999999999999</v>
      </c>
      <c r="G21579" s="34" t="s">
        <v>362</v>
      </c>
    </row>
    <row r="21580" spans="1:7">
      <c r="A21580" s="32">
        <v>2018</v>
      </c>
      <c r="B21580" s="32">
        <v>3443</v>
      </c>
      <c r="C21580" s="33" t="s">
        <v>561</v>
      </c>
      <c r="D21580" s="33" t="s">
        <v>562</v>
      </c>
      <c r="E21580" s="34">
        <v>28751</v>
      </c>
      <c r="F21580" s="35">
        <v>1.026</v>
      </c>
      <c r="G21580" s="34" t="s">
        <v>362</v>
      </c>
    </row>
    <row r="21581" spans="1:7">
      <c r="A21581" s="32">
        <v>2018</v>
      </c>
      <c r="B21581" s="32">
        <v>3443</v>
      </c>
      <c r="C21581" s="33" t="s">
        <v>561</v>
      </c>
      <c r="D21581" s="33" t="s">
        <v>562</v>
      </c>
      <c r="E21581" s="34">
        <v>83439</v>
      </c>
      <c r="F21581" s="35">
        <v>1.042</v>
      </c>
      <c r="G21581" s="34" t="s">
        <v>362</v>
      </c>
    </row>
    <row r="21582" spans="1:7">
      <c r="A21582" s="32">
        <v>2018</v>
      </c>
      <c r="B21582" s="32">
        <v>3443</v>
      </c>
      <c r="C21582" s="33" t="s">
        <v>561</v>
      </c>
      <c r="D21582" s="33" t="s">
        <v>562</v>
      </c>
      <c r="E21582" s="34">
        <v>110425</v>
      </c>
      <c r="F21582" s="35">
        <v>1.0349999999999999</v>
      </c>
      <c r="G21582" s="34" t="s">
        <v>362</v>
      </c>
    </row>
    <row r="21583" spans="1:7">
      <c r="A21583" s="32">
        <v>2018</v>
      </c>
      <c r="B21583" s="32">
        <v>3443</v>
      </c>
      <c r="C21583" s="33" t="s">
        <v>561</v>
      </c>
      <c r="D21583" s="33" t="s">
        <v>562</v>
      </c>
      <c r="E21583" s="34">
        <v>110474</v>
      </c>
      <c r="F21583" s="35">
        <v>1.028</v>
      </c>
      <c r="G21583" s="34" t="s">
        <v>362</v>
      </c>
    </row>
    <row r="21584" spans="1:7">
      <c r="A21584" s="32">
        <v>2018</v>
      </c>
      <c r="B21584" s="32">
        <v>3443</v>
      </c>
      <c r="C21584" s="33" t="s">
        <v>561</v>
      </c>
      <c r="D21584" s="33" t="s">
        <v>562</v>
      </c>
      <c r="E21584" s="34">
        <v>16221</v>
      </c>
      <c r="F21584" s="35">
        <v>1.034</v>
      </c>
      <c r="G21584" s="34" t="s">
        <v>362</v>
      </c>
    </row>
    <row r="21585" spans="1:7">
      <c r="A21585" s="32">
        <v>2018</v>
      </c>
      <c r="B21585" s="32">
        <v>3443</v>
      </c>
      <c r="C21585" s="33" t="s">
        <v>561</v>
      </c>
      <c r="D21585" s="33" t="s">
        <v>562</v>
      </c>
      <c r="E21585" s="34">
        <v>25664</v>
      </c>
      <c r="F21585" s="35">
        <v>1.03</v>
      </c>
      <c r="G21585" s="34" t="s">
        <v>362</v>
      </c>
    </row>
    <row r="21586" spans="1:7">
      <c r="A21586" s="32">
        <v>2018</v>
      </c>
      <c r="B21586" s="32">
        <v>3443</v>
      </c>
      <c r="C21586" s="33" t="s">
        <v>561</v>
      </c>
      <c r="D21586" s="33" t="s">
        <v>562</v>
      </c>
      <c r="E21586" s="34">
        <v>51597</v>
      </c>
      <c r="F21586" s="35">
        <v>1.038</v>
      </c>
      <c r="G21586" s="34" t="s">
        <v>362</v>
      </c>
    </row>
    <row r="21587" spans="1:7">
      <c r="A21587" s="32">
        <v>2018</v>
      </c>
      <c r="B21587" s="32">
        <v>3452</v>
      </c>
      <c r="C21587" s="33" t="s">
        <v>561</v>
      </c>
      <c r="D21587" s="33" t="s">
        <v>562</v>
      </c>
      <c r="E21587" s="34">
        <v>266880</v>
      </c>
      <c r="F21587" s="35">
        <v>1.0109999999999999</v>
      </c>
      <c r="G21587" s="34" t="s">
        <v>362</v>
      </c>
    </row>
    <row r="21588" spans="1:7">
      <c r="A21588" s="32">
        <v>2018</v>
      </c>
      <c r="B21588" s="32">
        <v>3453</v>
      </c>
      <c r="C21588" s="33" t="s">
        <v>561</v>
      </c>
      <c r="D21588" s="33" t="s">
        <v>562</v>
      </c>
      <c r="E21588" s="34">
        <v>767044</v>
      </c>
      <c r="F21588" s="35">
        <v>1.0009999999999999</v>
      </c>
      <c r="G21588" s="34" t="s">
        <v>362</v>
      </c>
    </row>
    <row r="21589" spans="1:7">
      <c r="A21589" s="32">
        <v>2018</v>
      </c>
      <c r="B21589" s="32">
        <v>3453</v>
      </c>
      <c r="C21589" s="33" t="s">
        <v>561</v>
      </c>
      <c r="D21589" s="33" t="s">
        <v>562</v>
      </c>
      <c r="E21589" s="34">
        <v>255215</v>
      </c>
      <c r="F21589" s="35">
        <v>1.0009999999999999</v>
      </c>
      <c r="G21589" s="34" t="s">
        <v>362</v>
      </c>
    </row>
    <row r="21590" spans="1:7">
      <c r="A21590" s="32">
        <v>2018</v>
      </c>
      <c r="B21590" s="32">
        <v>3456</v>
      </c>
      <c r="C21590" s="33" t="s">
        <v>561</v>
      </c>
      <c r="D21590" s="33" t="s">
        <v>562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561</v>
      </c>
      <c r="D21591" s="33" t="s">
        <v>562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561</v>
      </c>
      <c r="D21592" s="33" t="s">
        <v>562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561</v>
      </c>
      <c r="D21593" s="33" t="s">
        <v>562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561</v>
      </c>
      <c r="D21594" s="33" t="s">
        <v>562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561</v>
      </c>
      <c r="D21595" s="33" t="s">
        <v>562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561</v>
      </c>
      <c r="D21596" s="33" t="s">
        <v>562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561</v>
      </c>
      <c r="D21597" s="33" t="s">
        <v>562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561</v>
      </c>
      <c r="D21598" s="33" t="s">
        <v>562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561</v>
      </c>
      <c r="D21599" s="33" t="s">
        <v>562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561</v>
      </c>
      <c r="D21600" s="33" t="s">
        <v>562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561</v>
      </c>
      <c r="D21601" s="33" t="s">
        <v>562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561</v>
      </c>
      <c r="D21602" s="33" t="s">
        <v>562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561</v>
      </c>
      <c r="D21603" s="33" t="s">
        <v>562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561</v>
      </c>
      <c r="D21604" s="33" t="s">
        <v>562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561</v>
      </c>
      <c r="D21605" s="33" t="s">
        <v>562</v>
      </c>
      <c r="E21605" s="34">
        <v>3772757</v>
      </c>
      <c r="F21605" s="35">
        <v>1.03</v>
      </c>
      <c r="G21605" s="34" t="s">
        <v>362</v>
      </c>
    </row>
    <row r="21606" spans="1:7">
      <c r="A21606" s="32">
        <v>2018</v>
      </c>
      <c r="B21606" s="32">
        <v>3464</v>
      </c>
      <c r="C21606" s="33" t="s">
        <v>561</v>
      </c>
      <c r="D21606" s="33" t="s">
        <v>562</v>
      </c>
      <c r="E21606" s="34">
        <v>75593</v>
      </c>
      <c r="F21606" s="35">
        <v>1.03</v>
      </c>
      <c r="G21606" s="34" t="s">
        <v>362</v>
      </c>
    </row>
    <row r="21607" spans="1:7">
      <c r="A21607" s="32">
        <v>2018</v>
      </c>
      <c r="B21607" s="32">
        <v>3469</v>
      </c>
      <c r="C21607" s="33" t="s">
        <v>561</v>
      </c>
      <c r="D21607" s="33" t="s">
        <v>562</v>
      </c>
      <c r="E21607" s="34">
        <v>1616106</v>
      </c>
      <c r="F21607" s="35">
        <v>1.03</v>
      </c>
      <c r="G21607" s="34" t="s">
        <v>362</v>
      </c>
    </row>
    <row r="21608" spans="1:7">
      <c r="A21608" s="32">
        <v>2018</v>
      </c>
      <c r="B21608" s="32">
        <v>3470</v>
      </c>
      <c r="C21608" s="33" t="s">
        <v>361</v>
      </c>
      <c r="D21608" s="33" t="s">
        <v>352</v>
      </c>
      <c r="E21608" s="34">
        <v>120863</v>
      </c>
      <c r="F21608" s="35">
        <v>16.61</v>
      </c>
      <c r="G21608" s="34" t="s">
        <v>362</v>
      </c>
    </row>
    <row r="21609" spans="1:7">
      <c r="A21609" s="32">
        <v>2018</v>
      </c>
      <c r="B21609" s="32">
        <v>3470</v>
      </c>
      <c r="C21609" s="33" t="s">
        <v>361</v>
      </c>
      <c r="D21609" s="33" t="s">
        <v>352</v>
      </c>
      <c r="E21609" s="34">
        <v>15128</v>
      </c>
      <c r="F21609" s="35">
        <v>16.760000000000002</v>
      </c>
      <c r="G21609" s="34" t="s">
        <v>362</v>
      </c>
    </row>
    <row r="21610" spans="1:7">
      <c r="A21610" s="32">
        <v>2018</v>
      </c>
      <c r="B21610" s="32">
        <v>3470</v>
      </c>
      <c r="C21610" s="33" t="s">
        <v>361</v>
      </c>
      <c r="D21610" s="33" t="s">
        <v>352</v>
      </c>
      <c r="E21610" s="34">
        <v>30331</v>
      </c>
      <c r="F21610" s="35">
        <v>16.62</v>
      </c>
      <c r="G21610" s="34" t="s">
        <v>362</v>
      </c>
    </row>
    <row r="21611" spans="1:7">
      <c r="A21611" s="32">
        <v>2018</v>
      </c>
      <c r="B21611" s="32">
        <v>3470</v>
      </c>
      <c r="C21611" s="33" t="s">
        <v>361</v>
      </c>
      <c r="D21611" s="33" t="s">
        <v>352</v>
      </c>
      <c r="E21611" s="34">
        <v>90306</v>
      </c>
      <c r="F21611" s="35">
        <v>16.91</v>
      </c>
      <c r="G21611" s="34" t="s">
        <v>362</v>
      </c>
    </row>
    <row r="21612" spans="1:7">
      <c r="A21612" s="32">
        <v>2018</v>
      </c>
      <c r="B21612" s="32">
        <v>3470</v>
      </c>
      <c r="C21612" s="33" t="s">
        <v>361</v>
      </c>
      <c r="D21612" s="33" t="s">
        <v>352</v>
      </c>
      <c r="E21612" s="34">
        <v>197030</v>
      </c>
      <c r="F21612" s="35">
        <v>17.809999999999999</v>
      </c>
      <c r="G21612" s="34" t="s">
        <v>362</v>
      </c>
    </row>
    <row r="21613" spans="1:7">
      <c r="A21613" s="32">
        <v>2018</v>
      </c>
      <c r="B21613" s="32">
        <v>3470</v>
      </c>
      <c r="C21613" s="33" t="s">
        <v>361</v>
      </c>
      <c r="D21613" s="33" t="s">
        <v>352</v>
      </c>
      <c r="E21613" s="34">
        <v>120882</v>
      </c>
      <c r="F21613" s="35">
        <v>16.350000000000001</v>
      </c>
      <c r="G21613" s="34" t="s">
        <v>362</v>
      </c>
    </row>
    <row r="21614" spans="1:7">
      <c r="A21614" s="32">
        <v>2018</v>
      </c>
      <c r="B21614" s="32">
        <v>3470</v>
      </c>
      <c r="C21614" s="33" t="s">
        <v>361</v>
      </c>
      <c r="D21614" s="33" t="s">
        <v>352</v>
      </c>
      <c r="E21614" s="34">
        <v>121436</v>
      </c>
      <c r="F21614" s="35">
        <v>16.940000000000001</v>
      </c>
      <c r="G21614" s="34" t="s">
        <v>362</v>
      </c>
    </row>
    <row r="21615" spans="1:7">
      <c r="A21615" s="32">
        <v>2018</v>
      </c>
      <c r="B21615" s="32">
        <v>3470</v>
      </c>
      <c r="C21615" s="33" t="s">
        <v>361</v>
      </c>
      <c r="D21615" s="33" t="s">
        <v>352</v>
      </c>
      <c r="E21615" s="34">
        <v>150981</v>
      </c>
      <c r="F21615" s="35">
        <v>16.559999999999999</v>
      </c>
      <c r="G21615" s="34" t="s">
        <v>362</v>
      </c>
    </row>
    <row r="21616" spans="1:7">
      <c r="A21616" s="32">
        <v>2018</v>
      </c>
      <c r="B21616" s="32">
        <v>3470</v>
      </c>
      <c r="C21616" s="33" t="s">
        <v>561</v>
      </c>
      <c r="D21616" s="33" t="s">
        <v>562</v>
      </c>
      <c r="E21616" s="34">
        <v>2109748</v>
      </c>
      <c r="F21616" s="35">
        <v>1.03</v>
      </c>
      <c r="G21616" s="34" t="s">
        <v>362</v>
      </c>
    </row>
    <row r="21617" spans="1:7">
      <c r="A21617" s="32">
        <v>2018</v>
      </c>
      <c r="B21617" s="32">
        <v>3476</v>
      </c>
      <c r="C21617" s="33" t="s">
        <v>561</v>
      </c>
      <c r="D21617" s="33" t="s">
        <v>562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561</v>
      </c>
      <c r="D21618" s="33" t="s">
        <v>562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561</v>
      </c>
      <c r="D21619" s="33" t="s">
        <v>562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561</v>
      </c>
      <c r="D21620" s="33" t="s">
        <v>562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561</v>
      </c>
      <c r="D21621" s="33" t="s">
        <v>562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561</v>
      </c>
      <c r="D21622" s="33" t="s">
        <v>562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561</v>
      </c>
      <c r="D21623" s="33" t="s">
        <v>562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561</v>
      </c>
      <c r="D21624" s="33" t="s">
        <v>562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561</v>
      </c>
      <c r="D21625" s="33" t="s">
        <v>562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561</v>
      </c>
      <c r="D21626" s="33" t="s">
        <v>562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561</v>
      </c>
      <c r="D21627" s="33" t="s">
        <v>562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561</v>
      </c>
      <c r="D21628" s="33" t="s">
        <v>562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561</v>
      </c>
      <c r="D21629" s="33" t="s">
        <v>562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561</v>
      </c>
      <c r="D21630" s="33" t="s">
        <v>562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561</v>
      </c>
      <c r="D21631" s="33" t="s">
        <v>562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561</v>
      </c>
      <c r="D21632" s="33" t="s">
        <v>562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561</v>
      </c>
      <c r="D21633" s="33" t="s">
        <v>562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561</v>
      </c>
      <c r="D21634" s="33" t="s">
        <v>562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561</v>
      </c>
      <c r="D21635" s="33" t="s">
        <v>562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561</v>
      </c>
      <c r="D21636" s="33" t="s">
        <v>562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561</v>
      </c>
      <c r="D21637" s="33" t="s">
        <v>562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561</v>
      </c>
      <c r="D21638" s="33" t="s">
        <v>562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561</v>
      </c>
      <c r="D21639" s="33" t="s">
        <v>562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561</v>
      </c>
      <c r="D21640" s="33" t="s">
        <v>562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561</v>
      </c>
      <c r="D21641" s="33" t="s">
        <v>562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561</v>
      </c>
      <c r="D21642" s="33" t="s">
        <v>562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561</v>
      </c>
      <c r="D21643" s="33" t="s">
        <v>562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561</v>
      </c>
      <c r="D21644" s="33" t="s">
        <v>562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561</v>
      </c>
      <c r="D21645" s="33" t="s">
        <v>562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561</v>
      </c>
      <c r="D21646" s="33" t="s">
        <v>562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561</v>
      </c>
      <c r="D21647" s="33" t="s">
        <v>562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561</v>
      </c>
      <c r="D21648" s="33" t="s">
        <v>562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561</v>
      </c>
      <c r="D21649" s="33" t="s">
        <v>562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561</v>
      </c>
      <c r="D21650" s="33" t="s">
        <v>562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561</v>
      </c>
      <c r="D21651" s="33" t="s">
        <v>562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561</v>
      </c>
      <c r="D21652" s="33" t="s">
        <v>562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561</v>
      </c>
      <c r="D21653" s="33" t="s">
        <v>562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561</v>
      </c>
      <c r="D21654" s="33" t="s">
        <v>562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561</v>
      </c>
      <c r="D21655" s="33" t="s">
        <v>562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561</v>
      </c>
      <c r="D21656" s="33" t="s">
        <v>562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561</v>
      </c>
      <c r="D21657" s="33" t="s">
        <v>562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561</v>
      </c>
      <c r="D21658" s="33" t="s">
        <v>562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561</v>
      </c>
      <c r="D21659" s="33" t="s">
        <v>562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561</v>
      </c>
      <c r="D21660" s="33" t="s">
        <v>562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561</v>
      </c>
      <c r="D21661" s="33" t="s">
        <v>562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561</v>
      </c>
      <c r="D21662" s="33" t="s">
        <v>562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561</v>
      </c>
      <c r="D21663" s="33" t="s">
        <v>562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561</v>
      </c>
      <c r="D21664" s="33" t="s">
        <v>562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561</v>
      </c>
      <c r="D21665" s="33" t="s">
        <v>562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561</v>
      </c>
      <c r="D21666" s="33" t="s">
        <v>562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561</v>
      </c>
      <c r="D21667" s="33" t="s">
        <v>562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561</v>
      </c>
      <c r="D21668" s="33" t="s">
        <v>562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561</v>
      </c>
      <c r="D21669" s="33" t="s">
        <v>562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561</v>
      </c>
      <c r="D21670" s="33" t="s">
        <v>562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561</v>
      </c>
      <c r="D21671" s="33" t="s">
        <v>562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561</v>
      </c>
      <c r="D21672" s="33" t="s">
        <v>562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561</v>
      </c>
      <c r="D21673" s="33" t="s">
        <v>562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561</v>
      </c>
      <c r="D21674" s="33" t="s">
        <v>562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561</v>
      </c>
      <c r="D21675" s="33" t="s">
        <v>562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561</v>
      </c>
      <c r="D21676" s="33" t="s">
        <v>562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561</v>
      </c>
      <c r="D21677" s="33" t="s">
        <v>562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561</v>
      </c>
      <c r="D21678" s="33" t="s">
        <v>562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561</v>
      </c>
      <c r="D21679" s="33" t="s">
        <v>562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561</v>
      </c>
      <c r="D21680" s="33" t="s">
        <v>562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561</v>
      </c>
      <c r="D21681" s="33" t="s">
        <v>562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561</v>
      </c>
      <c r="D21682" s="33" t="s">
        <v>562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561</v>
      </c>
      <c r="D21683" s="33" t="s">
        <v>562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561</v>
      </c>
      <c r="D21684" s="33" t="s">
        <v>562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561</v>
      </c>
      <c r="D21685" s="33" t="s">
        <v>562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561</v>
      </c>
      <c r="D21686" s="33" t="s">
        <v>562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561</v>
      </c>
      <c r="D21687" s="33" t="s">
        <v>562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561</v>
      </c>
      <c r="D21688" s="33" t="s">
        <v>562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561</v>
      </c>
      <c r="D21689" s="33" t="s">
        <v>562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561</v>
      </c>
      <c r="D21690" s="33" t="s">
        <v>562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561</v>
      </c>
      <c r="D21691" s="33" t="s">
        <v>562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561</v>
      </c>
      <c r="D21692" s="33" t="s">
        <v>562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561</v>
      </c>
      <c r="D21693" s="33" t="s">
        <v>562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561</v>
      </c>
      <c r="D21694" s="33" t="s">
        <v>562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561</v>
      </c>
      <c r="D21695" s="33" t="s">
        <v>562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561</v>
      </c>
      <c r="D21696" s="33" t="s">
        <v>562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561</v>
      </c>
      <c r="D21697" s="33" t="s">
        <v>562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561</v>
      </c>
      <c r="D21698" s="33" t="s">
        <v>562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561</v>
      </c>
      <c r="D21699" s="33" t="s">
        <v>562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561</v>
      </c>
      <c r="D21700" s="33" t="s">
        <v>562</v>
      </c>
      <c r="E21700" s="34">
        <v>48160</v>
      </c>
      <c r="F21700" s="35">
        <v>1.0129999999999999</v>
      </c>
      <c r="G21700" s="34" t="s">
        <v>362</v>
      </c>
    </row>
    <row r="21701" spans="1:7">
      <c r="A21701" s="32">
        <v>2018</v>
      </c>
      <c r="B21701" s="32">
        <v>3491</v>
      </c>
      <c r="C21701" s="33" t="s">
        <v>561</v>
      </c>
      <c r="D21701" s="33" t="s">
        <v>562</v>
      </c>
      <c r="E21701" s="34">
        <v>1386177</v>
      </c>
      <c r="F21701" s="35">
        <v>1.0349999999999999</v>
      </c>
      <c r="G21701" s="34" t="s">
        <v>362</v>
      </c>
    </row>
    <row r="21702" spans="1:7">
      <c r="A21702" s="32">
        <v>2018</v>
      </c>
      <c r="B21702" s="32">
        <v>3491</v>
      </c>
      <c r="C21702" s="33" t="s">
        <v>561</v>
      </c>
      <c r="D21702" s="33" t="s">
        <v>562</v>
      </c>
      <c r="E21702" s="34">
        <v>358072</v>
      </c>
      <c r="F21702" s="35">
        <v>1.0349999999999999</v>
      </c>
      <c r="G21702" s="34" t="s">
        <v>362</v>
      </c>
    </row>
    <row r="21703" spans="1:7">
      <c r="A21703" s="32">
        <v>2018</v>
      </c>
      <c r="B21703" s="32">
        <v>3492</v>
      </c>
      <c r="C21703" s="33" t="s">
        <v>561</v>
      </c>
      <c r="D21703" s="33" t="s">
        <v>562</v>
      </c>
      <c r="E21703" s="34">
        <v>13127</v>
      </c>
      <c r="F21703" s="35">
        <v>1.02</v>
      </c>
      <c r="G21703" s="34" t="s">
        <v>362</v>
      </c>
    </row>
    <row r="21704" spans="1:7">
      <c r="A21704" s="32">
        <v>2018</v>
      </c>
      <c r="B21704" s="32">
        <v>3494</v>
      </c>
      <c r="C21704" s="33" t="s">
        <v>561</v>
      </c>
      <c r="D21704" s="33" t="s">
        <v>562</v>
      </c>
      <c r="E21704" s="34">
        <v>98076</v>
      </c>
      <c r="F21704" s="35">
        <v>1.03</v>
      </c>
      <c r="G21704" s="34" t="s">
        <v>362</v>
      </c>
    </row>
    <row r="21705" spans="1:7">
      <c r="A21705" s="32">
        <v>2018</v>
      </c>
      <c r="B21705" s="32">
        <v>3504</v>
      </c>
      <c r="C21705" s="33" t="s">
        <v>561</v>
      </c>
      <c r="D21705" s="33" t="s">
        <v>562</v>
      </c>
      <c r="E21705" s="34">
        <v>61084</v>
      </c>
      <c r="F21705" s="35">
        <v>1.02</v>
      </c>
      <c r="G21705" s="34" t="s">
        <v>362</v>
      </c>
    </row>
    <row r="21706" spans="1:7">
      <c r="A21706" s="32">
        <v>2018</v>
      </c>
      <c r="B21706" s="32">
        <v>3507</v>
      </c>
      <c r="C21706" s="33" t="s">
        <v>561</v>
      </c>
      <c r="D21706" s="33" t="s">
        <v>562</v>
      </c>
      <c r="E21706" s="34">
        <v>32453</v>
      </c>
      <c r="F21706" s="35">
        <v>1.0129999999999999</v>
      </c>
      <c r="G21706" s="34" t="s">
        <v>362</v>
      </c>
    </row>
    <row r="21707" spans="1:7">
      <c r="A21707" s="32">
        <v>2018</v>
      </c>
      <c r="B21707" s="32">
        <v>3548</v>
      </c>
      <c r="C21707" s="33" t="s">
        <v>561</v>
      </c>
      <c r="D21707" s="33" t="s">
        <v>562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561</v>
      </c>
      <c r="D21708" s="33" t="s">
        <v>562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561</v>
      </c>
      <c r="D21709" s="33" t="s">
        <v>562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561</v>
      </c>
      <c r="D21710" s="33" t="s">
        <v>562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561</v>
      </c>
      <c r="D21711" s="33" t="s">
        <v>562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561</v>
      </c>
      <c r="D21712" s="33" t="s">
        <v>562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561</v>
      </c>
      <c r="D21713" s="33" t="s">
        <v>562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561</v>
      </c>
      <c r="D21714" s="33" t="s">
        <v>562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561</v>
      </c>
      <c r="D21715" s="33" t="s">
        <v>562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561</v>
      </c>
      <c r="D21716" s="33" t="s">
        <v>562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561</v>
      </c>
      <c r="D21717" s="33" t="s">
        <v>562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561</v>
      </c>
      <c r="D21718" s="33" t="s">
        <v>562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561</v>
      </c>
      <c r="D21719" s="33" t="s">
        <v>562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561</v>
      </c>
      <c r="D21720" s="33" t="s">
        <v>562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561</v>
      </c>
      <c r="D21721" s="33" t="s">
        <v>562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561</v>
      </c>
      <c r="D21722" s="33" t="s">
        <v>562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561</v>
      </c>
      <c r="D21723" s="33" t="s">
        <v>562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561</v>
      </c>
      <c r="D21724" s="33" t="s">
        <v>562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561</v>
      </c>
      <c r="D21725" s="33" t="s">
        <v>562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561</v>
      </c>
      <c r="D21726" s="33" t="s">
        <v>562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561</v>
      </c>
      <c r="D21727" s="33" t="s">
        <v>562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561</v>
      </c>
      <c r="D21728" s="33" t="s">
        <v>562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563</v>
      </c>
      <c r="D21729" s="33" t="s">
        <v>564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561</v>
      </c>
      <c r="D21730" s="33" t="s">
        <v>562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561</v>
      </c>
      <c r="D21731" s="33" t="s">
        <v>562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561</v>
      </c>
      <c r="D21732" s="33" t="s">
        <v>562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561</v>
      </c>
      <c r="D21733" s="33" t="s">
        <v>562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561</v>
      </c>
      <c r="D21734" s="33" t="s">
        <v>562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351</v>
      </c>
      <c r="D21735" s="33" t="s">
        <v>352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351</v>
      </c>
      <c r="D21736" s="33" t="s">
        <v>352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351</v>
      </c>
      <c r="D21737" s="33" t="s">
        <v>352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351</v>
      </c>
      <c r="D21738" s="33" t="s">
        <v>352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351</v>
      </c>
      <c r="D21739" s="33" t="s">
        <v>352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351</v>
      </c>
      <c r="D21740" s="33" t="s">
        <v>352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351</v>
      </c>
      <c r="D21741" s="33" t="s">
        <v>352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561</v>
      </c>
      <c r="D21742" s="33" t="s">
        <v>562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561</v>
      </c>
      <c r="D21743" s="33" t="s">
        <v>562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561</v>
      </c>
      <c r="D21744" s="33" t="s">
        <v>562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351</v>
      </c>
      <c r="D21745" s="33" t="s">
        <v>352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561</v>
      </c>
      <c r="D21746" s="33" t="s">
        <v>562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563</v>
      </c>
      <c r="D21747" s="33" t="s">
        <v>564</v>
      </c>
      <c r="E21747" s="34">
        <v>3017</v>
      </c>
      <c r="F21747" s="35">
        <v>6</v>
      </c>
      <c r="G21747" s="34" t="s">
        <v>362</v>
      </c>
    </row>
    <row r="21748" spans="1:7">
      <c r="A21748" s="32">
        <v>2018</v>
      </c>
      <c r="B21748" s="32">
        <v>3845</v>
      </c>
      <c r="C21748" s="33" t="s">
        <v>361</v>
      </c>
      <c r="D21748" s="33" t="s">
        <v>352</v>
      </c>
      <c r="E21748" s="34">
        <v>117660</v>
      </c>
      <c r="F21748" s="35">
        <v>16.12</v>
      </c>
      <c r="G21748" s="34" t="s">
        <v>362</v>
      </c>
    </row>
    <row r="21749" spans="1:7">
      <c r="A21749" s="32">
        <v>2018</v>
      </c>
      <c r="B21749" s="32">
        <v>3845</v>
      </c>
      <c r="C21749" s="33" t="s">
        <v>361</v>
      </c>
      <c r="D21749" s="33" t="s">
        <v>352</v>
      </c>
      <c r="E21749" s="34">
        <v>220645</v>
      </c>
      <c r="F21749" s="35">
        <v>17.149999999999999</v>
      </c>
      <c r="G21749" s="34" t="s">
        <v>362</v>
      </c>
    </row>
    <row r="21750" spans="1:7">
      <c r="A21750" s="32">
        <v>2018</v>
      </c>
      <c r="B21750" s="32">
        <v>3845</v>
      </c>
      <c r="C21750" s="33" t="s">
        <v>363</v>
      </c>
      <c r="D21750" s="33" t="s">
        <v>352</v>
      </c>
      <c r="E21750" s="34">
        <v>3715</v>
      </c>
      <c r="F21750" s="35">
        <v>15.61</v>
      </c>
      <c r="G21750" s="34" t="s">
        <v>362</v>
      </c>
    </row>
    <row r="21751" spans="1:7">
      <c r="A21751" s="32">
        <v>2018</v>
      </c>
      <c r="B21751" s="32">
        <v>3935</v>
      </c>
      <c r="C21751" s="33" t="s">
        <v>563</v>
      </c>
      <c r="D21751" s="33" t="s">
        <v>564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351</v>
      </c>
      <c r="D21752" s="33" t="s">
        <v>352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351</v>
      </c>
      <c r="D21753" s="33" t="s">
        <v>352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351</v>
      </c>
      <c r="D21754" s="33" t="s">
        <v>352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351</v>
      </c>
      <c r="D21755" s="33" t="s">
        <v>352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351</v>
      </c>
      <c r="D21756" s="33" t="s">
        <v>352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351</v>
      </c>
      <c r="D21757" s="33" t="s">
        <v>352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351</v>
      </c>
      <c r="D21758" s="33" t="s">
        <v>352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351</v>
      </c>
      <c r="D21759" s="33" t="s">
        <v>352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351</v>
      </c>
      <c r="D21760" s="33" t="s">
        <v>352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351</v>
      </c>
      <c r="D21761" s="33" t="s">
        <v>352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351</v>
      </c>
      <c r="D21762" s="33" t="s">
        <v>352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351</v>
      </c>
      <c r="D21763" s="33" t="s">
        <v>352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351</v>
      </c>
      <c r="D21764" s="33" t="s">
        <v>352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351</v>
      </c>
      <c r="D21765" s="33" t="s">
        <v>352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351</v>
      </c>
      <c r="D21766" s="33" t="s">
        <v>352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563</v>
      </c>
      <c r="D21767" s="33" t="s">
        <v>564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351</v>
      </c>
      <c r="D21768" s="33" t="s">
        <v>352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351</v>
      </c>
      <c r="D21769" s="33" t="s">
        <v>352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351</v>
      </c>
      <c r="D21770" s="33" t="s">
        <v>352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351</v>
      </c>
      <c r="D21771" s="33" t="s">
        <v>352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561</v>
      </c>
      <c r="D21772" s="33" t="s">
        <v>562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351</v>
      </c>
      <c r="D21773" s="33" t="s">
        <v>352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351</v>
      </c>
      <c r="D21774" s="33" t="s">
        <v>352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351</v>
      </c>
      <c r="D21775" s="33" t="s">
        <v>352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351</v>
      </c>
      <c r="D21776" s="33" t="s">
        <v>352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351</v>
      </c>
      <c r="D21777" s="33" t="s">
        <v>352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351</v>
      </c>
      <c r="D21778" s="33" t="s">
        <v>352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351</v>
      </c>
      <c r="D21779" s="33" t="s">
        <v>352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351</v>
      </c>
      <c r="D21780" s="33" t="s">
        <v>352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351</v>
      </c>
      <c r="D21781" s="33" t="s">
        <v>352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351</v>
      </c>
      <c r="D21782" s="33" t="s">
        <v>352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351</v>
      </c>
      <c r="D21783" s="33" t="s">
        <v>352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351</v>
      </c>
      <c r="D21784" s="33" t="s">
        <v>352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351</v>
      </c>
      <c r="D21785" s="33" t="s">
        <v>352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563</v>
      </c>
      <c r="D21786" s="33" t="s">
        <v>564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351</v>
      </c>
      <c r="D21787" s="33" t="s">
        <v>352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351</v>
      </c>
      <c r="D21788" s="33" t="s">
        <v>352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351</v>
      </c>
      <c r="D21789" s="33" t="s">
        <v>352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351</v>
      </c>
      <c r="D21790" s="33" t="s">
        <v>352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563</v>
      </c>
      <c r="D21791" s="33" t="s">
        <v>564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563</v>
      </c>
      <c r="D21792" s="33" t="s">
        <v>564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563</v>
      </c>
      <c r="D21793" s="33" t="s">
        <v>564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561</v>
      </c>
      <c r="D21794" s="33" t="s">
        <v>562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561</v>
      </c>
      <c r="D21795" s="33" t="s">
        <v>562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561</v>
      </c>
      <c r="D21796" s="33" t="s">
        <v>562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561</v>
      </c>
      <c r="D21797" s="33" t="s">
        <v>562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561</v>
      </c>
      <c r="D21798" s="33" t="s">
        <v>562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561</v>
      </c>
      <c r="D21799" s="33" t="s">
        <v>562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561</v>
      </c>
      <c r="D21800" s="33" t="s">
        <v>562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561</v>
      </c>
      <c r="D21801" s="33" t="s">
        <v>562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561</v>
      </c>
      <c r="D21802" s="33" t="s">
        <v>562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561</v>
      </c>
      <c r="D21803" s="33" t="s">
        <v>562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561</v>
      </c>
      <c r="D21804" s="33" t="s">
        <v>562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561</v>
      </c>
      <c r="D21805" s="33" t="s">
        <v>562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361</v>
      </c>
      <c r="D21806" s="33" t="s">
        <v>352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361</v>
      </c>
      <c r="D21807" s="33" t="s">
        <v>352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361</v>
      </c>
      <c r="D21808" s="33" t="s">
        <v>352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361</v>
      </c>
      <c r="D21809" s="33" t="s">
        <v>352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561</v>
      </c>
      <c r="D21810" s="33" t="s">
        <v>562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561</v>
      </c>
      <c r="D21811" s="33" t="s">
        <v>562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361</v>
      </c>
      <c r="D21812" s="33" t="s">
        <v>352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361</v>
      </c>
      <c r="D21813" s="33" t="s">
        <v>352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563</v>
      </c>
      <c r="D21814" s="33" t="s">
        <v>564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361</v>
      </c>
      <c r="D21815" s="33" t="s">
        <v>352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361</v>
      </c>
      <c r="D21816" s="33" t="s">
        <v>352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361</v>
      </c>
      <c r="D21817" s="33" t="s">
        <v>352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361</v>
      </c>
      <c r="D21818" s="33" t="s">
        <v>352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561</v>
      </c>
      <c r="D21819" s="33" t="s">
        <v>562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361</v>
      </c>
      <c r="D21820" s="33" t="s">
        <v>352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361</v>
      </c>
      <c r="D21821" s="33" t="s">
        <v>352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361</v>
      </c>
      <c r="D21822" s="33" t="s">
        <v>352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561</v>
      </c>
      <c r="D21823" s="33" t="s">
        <v>562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561</v>
      </c>
      <c r="D21824" s="33" t="s">
        <v>562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566</v>
      </c>
      <c r="D21825" s="33" t="s">
        <v>567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361</v>
      </c>
      <c r="D21826" s="33" t="s">
        <v>352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361</v>
      </c>
      <c r="D21827" s="33" t="s">
        <v>352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563</v>
      </c>
      <c r="D21828" s="33" t="s">
        <v>564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361</v>
      </c>
      <c r="D21829" s="33" t="s">
        <v>352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361</v>
      </c>
      <c r="D21830" s="33" t="s">
        <v>352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361</v>
      </c>
      <c r="D21831" s="33" t="s">
        <v>352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361</v>
      </c>
      <c r="D21832" s="33" t="s">
        <v>352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561</v>
      </c>
      <c r="D21833" s="33" t="s">
        <v>562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361</v>
      </c>
      <c r="D21834" s="33" t="s">
        <v>352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361</v>
      </c>
      <c r="D21835" s="33" t="s">
        <v>352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561</v>
      </c>
      <c r="D21836" s="33" t="s">
        <v>562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561</v>
      </c>
      <c r="D21837" s="33" t="s">
        <v>562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561</v>
      </c>
      <c r="D21838" s="33" t="s">
        <v>562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561</v>
      </c>
      <c r="D21839" s="33" t="s">
        <v>562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561</v>
      </c>
      <c r="D21840" s="33" t="s">
        <v>562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561</v>
      </c>
      <c r="D21841" s="33" t="s">
        <v>562</v>
      </c>
      <c r="E21841" s="34">
        <v>2581476</v>
      </c>
      <c r="F21841" s="35">
        <v>1.03</v>
      </c>
      <c r="G21841" s="34" t="s">
        <v>362</v>
      </c>
    </row>
    <row r="21842" spans="1:7">
      <c r="A21842" s="32">
        <v>2018</v>
      </c>
      <c r="B21842" s="32">
        <v>4940</v>
      </c>
      <c r="C21842" s="33" t="s">
        <v>561</v>
      </c>
      <c r="D21842" s="33" t="s">
        <v>562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561</v>
      </c>
      <c r="D21843" s="33" t="s">
        <v>562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561</v>
      </c>
      <c r="D21844" s="33" t="s">
        <v>562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561</v>
      </c>
      <c r="D21845" s="33" t="s">
        <v>562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561</v>
      </c>
      <c r="D21846" s="33" t="s">
        <v>562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561</v>
      </c>
      <c r="D21847" s="33" t="s">
        <v>562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561</v>
      </c>
      <c r="D21848" s="33" t="s">
        <v>562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561</v>
      </c>
      <c r="D21849" s="33" t="s">
        <v>562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561</v>
      </c>
      <c r="D21850" s="33" t="s">
        <v>562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561</v>
      </c>
      <c r="D21851" s="33" t="s">
        <v>562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561</v>
      </c>
      <c r="D21852" s="33" t="s">
        <v>562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561</v>
      </c>
      <c r="D21853" s="33" t="s">
        <v>562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561</v>
      </c>
      <c r="D21854" s="33" t="s">
        <v>562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561</v>
      </c>
      <c r="D21855" s="33" t="s">
        <v>562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561</v>
      </c>
      <c r="D21856" s="33" t="s">
        <v>562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561</v>
      </c>
      <c r="D21857" s="33" t="s">
        <v>562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561</v>
      </c>
      <c r="D21858" s="33" t="s">
        <v>562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351</v>
      </c>
      <c r="D21859" s="33" t="s">
        <v>352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563</v>
      </c>
      <c r="D21860" s="33" t="s">
        <v>564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561</v>
      </c>
      <c r="D21861" s="33" t="s">
        <v>562</v>
      </c>
      <c r="E21861" s="34">
        <v>11234</v>
      </c>
      <c r="F21861" s="35">
        <v>1.036</v>
      </c>
      <c r="G21861" s="34" t="s">
        <v>362</v>
      </c>
    </row>
    <row r="21862" spans="1:7">
      <c r="A21862" s="32">
        <v>2018</v>
      </c>
      <c r="B21862" s="32">
        <v>6002</v>
      </c>
      <c r="C21862" s="33" t="s">
        <v>361</v>
      </c>
      <c r="D21862" s="33" t="s">
        <v>352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361</v>
      </c>
      <c r="D21863" s="33" t="s">
        <v>352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361</v>
      </c>
      <c r="D21864" s="33" t="s">
        <v>352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361</v>
      </c>
      <c r="D21865" s="33" t="s">
        <v>352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361</v>
      </c>
      <c r="D21866" s="33" t="s">
        <v>352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361</v>
      </c>
      <c r="D21867" s="33" t="s">
        <v>352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361</v>
      </c>
      <c r="D21868" s="33" t="s">
        <v>352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561</v>
      </c>
      <c r="D21869" s="33" t="s">
        <v>562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561</v>
      </c>
      <c r="D21870" s="33" t="s">
        <v>562</v>
      </c>
      <c r="E21870" s="34">
        <v>13005</v>
      </c>
      <c r="F21870" s="35">
        <v>1.05</v>
      </c>
      <c r="G21870" s="34" t="s">
        <v>362</v>
      </c>
    </row>
    <row r="21871" spans="1:7">
      <c r="A21871" s="32">
        <v>2018</v>
      </c>
      <c r="B21871" s="32">
        <v>6004</v>
      </c>
      <c r="C21871" s="33" t="s">
        <v>351</v>
      </c>
      <c r="D21871" s="33" t="s">
        <v>352</v>
      </c>
      <c r="E21871" s="34">
        <v>155907</v>
      </c>
      <c r="F21871" s="35">
        <v>25.324999999999999</v>
      </c>
      <c r="G21871" s="34" t="s">
        <v>362</v>
      </c>
    </row>
    <row r="21872" spans="1:7">
      <c r="A21872" s="32">
        <v>2018</v>
      </c>
      <c r="B21872" s="32">
        <v>6004</v>
      </c>
      <c r="C21872" s="33" t="s">
        <v>351</v>
      </c>
      <c r="D21872" s="33" t="s">
        <v>352</v>
      </c>
      <c r="E21872" s="34">
        <v>56335</v>
      </c>
      <c r="F21872" s="35">
        <v>25.3</v>
      </c>
      <c r="G21872" s="34" t="s">
        <v>362</v>
      </c>
    </row>
    <row r="21873" spans="1:7">
      <c r="A21873" s="32">
        <v>2018</v>
      </c>
      <c r="B21873" s="32">
        <v>6004</v>
      </c>
      <c r="C21873" s="33" t="s">
        <v>351</v>
      </c>
      <c r="D21873" s="33" t="s">
        <v>352</v>
      </c>
      <c r="E21873" s="34">
        <v>42013</v>
      </c>
      <c r="F21873" s="35">
        <v>25.009</v>
      </c>
      <c r="G21873" s="34" t="s">
        <v>362</v>
      </c>
    </row>
    <row r="21874" spans="1:7">
      <c r="A21874" s="32">
        <v>2018</v>
      </c>
      <c r="B21874" s="32">
        <v>6009</v>
      </c>
      <c r="C21874" s="33" t="s">
        <v>361</v>
      </c>
      <c r="D21874" s="33" t="s">
        <v>352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361</v>
      </c>
      <c r="D21875" s="33" t="s">
        <v>352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361</v>
      </c>
      <c r="D21876" s="33" t="s">
        <v>352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361</v>
      </c>
      <c r="D21877" s="33" t="s">
        <v>352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361</v>
      </c>
      <c r="D21878" s="33" t="s">
        <v>352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361</v>
      </c>
      <c r="D21879" s="33" t="s">
        <v>352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361</v>
      </c>
      <c r="D21880" s="33" t="s">
        <v>352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361</v>
      </c>
      <c r="D21881" s="33" t="s">
        <v>352</v>
      </c>
      <c r="E21881" s="34">
        <v>115272</v>
      </c>
      <c r="F21881" s="35">
        <v>17.95</v>
      </c>
      <c r="G21881" s="34" t="s">
        <v>362</v>
      </c>
    </row>
    <row r="21882" spans="1:7">
      <c r="A21882" s="32">
        <v>2018</v>
      </c>
      <c r="B21882" s="32">
        <v>6016</v>
      </c>
      <c r="C21882" s="33" t="s">
        <v>563</v>
      </c>
      <c r="D21882" s="33" t="s">
        <v>564</v>
      </c>
      <c r="E21882" s="34">
        <v>170</v>
      </c>
      <c r="F21882" s="35">
        <v>5.8</v>
      </c>
      <c r="G21882" s="34" t="s">
        <v>362</v>
      </c>
    </row>
    <row r="21883" spans="1:7">
      <c r="A21883" s="32">
        <v>2018</v>
      </c>
      <c r="B21883" s="32">
        <v>6017</v>
      </c>
      <c r="C21883" s="33" t="s">
        <v>361</v>
      </c>
      <c r="D21883" s="33" t="s">
        <v>352</v>
      </c>
      <c r="E21883" s="34">
        <v>33061</v>
      </c>
      <c r="F21883" s="35">
        <v>17.600000000000001</v>
      </c>
      <c r="G21883" s="34" t="s">
        <v>362</v>
      </c>
    </row>
    <row r="21884" spans="1:7">
      <c r="A21884" s="32">
        <v>2018</v>
      </c>
      <c r="B21884" s="32">
        <v>6017</v>
      </c>
      <c r="C21884" s="33" t="s">
        <v>361</v>
      </c>
      <c r="D21884" s="33" t="s">
        <v>352</v>
      </c>
      <c r="E21884" s="34">
        <v>114172</v>
      </c>
      <c r="F21884" s="35">
        <v>17.600000000000001</v>
      </c>
      <c r="G21884" s="34" t="s">
        <v>362</v>
      </c>
    </row>
    <row r="21885" spans="1:7">
      <c r="A21885" s="32">
        <v>2018</v>
      </c>
      <c r="B21885" s="32">
        <v>6017</v>
      </c>
      <c r="C21885" s="33" t="s">
        <v>361</v>
      </c>
      <c r="D21885" s="33" t="s">
        <v>352</v>
      </c>
      <c r="E21885" s="34">
        <v>26383</v>
      </c>
      <c r="F21885" s="35">
        <v>17.600000000000001</v>
      </c>
      <c r="G21885" s="34" t="s">
        <v>362</v>
      </c>
    </row>
    <row r="21886" spans="1:7">
      <c r="A21886" s="32">
        <v>2018</v>
      </c>
      <c r="B21886" s="32">
        <v>6017</v>
      </c>
      <c r="C21886" s="33" t="s">
        <v>563</v>
      </c>
      <c r="D21886" s="33" t="s">
        <v>564</v>
      </c>
      <c r="E21886" s="34">
        <v>702</v>
      </c>
      <c r="F21886" s="35">
        <v>5.8</v>
      </c>
      <c r="G21886" s="34" t="s">
        <v>362</v>
      </c>
    </row>
    <row r="21887" spans="1:7">
      <c r="A21887" s="32">
        <v>2018</v>
      </c>
      <c r="B21887" s="32">
        <v>6018</v>
      </c>
      <c r="C21887" s="33" t="s">
        <v>563</v>
      </c>
      <c r="D21887" s="33" t="s">
        <v>564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351</v>
      </c>
      <c r="D21888" s="33" t="s">
        <v>352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351</v>
      </c>
      <c r="D21889" s="33" t="s">
        <v>352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351</v>
      </c>
      <c r="D21890" s="33" t="s">
        <v>352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351</v>
      </c>
      <c r="D21891" s="33" t="s">
        <v>352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351</v>
      </c>
      <c r="D21892" s="33" t="s">
        <v>352</v>
      </c>
      <c r="E21892" s="34">
        <v>140429</v>
      </c>
      <c r="F21892" s="35">
        <v>24.96</v>
      </c>
      <c r="G21892" s="34" t="s">
        <v>362</v>
      </c>
    </row>
    <row r="21893" spans="1:7">
      <c r="A21893" s="32">
        <v>2018</v>
      </c>
      <c r="B21893" s="32">
        <v>6019</v>
      </c>
      <c r="C21893" s="33" t="s">
        <v>351</v>
      </c>
      <c r="D21893" s="33" t="s">
        <v>352</v>
      </c>
      <c r="E21893" s="34">
        <v>73749</v>
      </c>
      <c r="F21893" s="35">
        <v>22.08</v>
      </c>
      <c r="G21893" s="34" t="s">
        <v>362</v>
      </c>
    </row>
    <row r="21894" spans="1:7">
      <c r="A21894" s="32">
        <v>2018</v>
      </c>
      <c r="B21894" s="32">
        <v>6019</v>
      </c>
      <c r="C21894" s="33" t="s">
        <v>351</v>
      </c>
      <c r="D21894" s="33" t="s">
        <v>352</v>
      </c>
      <c r="E21894" s="34">
        <v>62336</v>
      </c>
      <c r="F21894" s="35">
        <v>25.44</v>
      </c>
      <c r="G21894" s="34" t="s">
        <v>362</v>
      </c>
    </row>
    <row r="21895" spans="1:7">
      <c r="A21895" s="32">
        <v>2018</v>
      </c>
      <c r="B21895" s="32">
        <v>6019</v>
      </c>
      <c r="C21895" s="33" t="s">
        <v>351</v>
      </c>
      <c r="D21895" s="33" t="s">
        <v>352</v>
      </c>
      <c r="E21895" s="34">
        <v>48368</v>
      </c>
      <c r="F21895" s="35">
        <v>26.1</v>
      </c>
      <c r="G21895" s="34" t="s">
        <v>362</v>
      </c>
    </row>
    <row r="21896" spans="1:7">
      <c r="A21896" s="32">
        <v>2018</v>
      </c>
      <c r="B21896" s="32">
        <v>6019</v>
      </c>
      <c r="C21896" s="33" t="s">
        <v>561</v>
      </c>
      <c r="D21896" s="33" t="s">
        <v>562</v>
      </c>
      <c r="E21896" s="34">
        <v>36589</v>
      </c>
      <c r="F21896" s="35">
        <v>1</v>
      </c>
      <c r="G21896" s="34" t="s">
        <v>362</v>
      </c>
    </row>
    <row r="21897" spans="1:7">
      <c r="A21897" s="32">
        <v>2018</v>
      </c>
      <c r="B21897" s="32">
        <v>6021</v>
      </c>
      <c r="C21897" s="33" t="s">
        <v>361</v>
      </c>
      <c r="D21897" s="33" t="s">
        <v>352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561</v>
      </c>
      <c r="D21898" s="33" t="s">
        <v>562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361</v>
      </c>
      <c r="D21899" s="33" t="s">
        <v>352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360</v>
      </c>
      <c r="D21900" s="33" t="s">
        <v>352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563</v>
      </c>
      <c r="D21901" s="33" t="s">
        <v>564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563</v>
      </c>
      <c r="D21902" s="33" t="s">
        <v>564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561</v>
      </c>
      <c r="D21903" s="33" t="s">
        <v>562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561</v>
      </c>
      <c r="D21904" s="33" t="s">
        <v>562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351</v>
      </c>
      <c r="D21905" s="33" t="s">
        <v>352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351</v>
      </c>
      <c r="D21906" s="33" t="s">
        <v>352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351</v>
      </c>
      <c r="D21907" s="33" t="s">
        <v>352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351</v>
      </c>
      <c r="D21908" s="33" t="s">
        <v>352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351</v>
      </c>
      <c r="D21909" s="33" t="s">
        <v>352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351</v>
      </c>
      <c r="D21910" s="33" t="s">
        <v>352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351</v>
      </c>
      <c r="D21911" s="33" t="s">
        <v>352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351</v>
      </c>
      <c r="D21912" s="33" t="s">
        <v>352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351</v>
      </c>
      <c r="D21913" s="33" t="s">
        <v>352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351</v>
      </c>
      <c r="D21914" s="33" t="s">
        <v>352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351</v>
      </c>
      <c r="D21915" s="33" t="s">
        <v>352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351</v>
      </c>
      <c r="D21916" s="33" t="s">
        <v>352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351</v>
      </c>
      <c r="D21917" s="33" t="s">
        <v>352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351</v>
      </c>
      <c r="D21918" s="33" t="s">
        <v>352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351</v>
      </c>
      <c r="D21919" s="33" t="s">
        <v>352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351</v>
      </c>
      <c r="D21920" s="33" t="s">
        <v>352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351</v>
      </c>
      <c r="D21921" s="33" t="s">
        <v>352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351</v>
      </c>
      <c r="D21922" s="33" t="s">
        <v>352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351</v>
      </c>
      <c r="D21923" s="33" t="s">
        <v>352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351</v>
      </c>
      <c r="D21924" s="33" t="s">
        <v>352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351</v>
      </c>
      <c r="D21925" s="33" t="s">
        <v>352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351</v>
      </c>
      <c r="D21926" s="33" t="s">
        <v>352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351</v>
      </c>
      <c r="D21927" s="33" t="s">
        <v>352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351</v>
      </c>
      <c r="D21928" s="33" t="s">
        <v>352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351</v>
      </c>
      <c r="D21929" s="33" t="s">
        <v>352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563</v>
      </c>
      <c r="D21930" s="33" t="s">
        <v>564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563</v>
      </c>
      <c r="D21931" s="33" t="s">
        <v>564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561</v>
      </c>
      <c r="D21932" s="33" t="s">
        <v>562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561</v>
      </c>
      <c r="D21933" s="33" t="s">
        <v>562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563</v>
      </c>
      <c r="D21934" s="33" t="s">
        <v>564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561</v>
      </c>
      <c r="D21935" s="33" t="s">
        <v>562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563</v>
      </c>
      <c r="D21936" s="33" t="s">
        <v>564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351</v>
      </c>
      <c r="D21937" s="33" t="s">
        <v>352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351</v>
      </c>
      <c r="D21938" s="33" t="s">
        <v>352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361</v>
      </c>
      <c r="D21939" s="33" t="s">
        <v>352</v>
      </c>
      <c r="E21939" s="34">
        <v>16450</v>
      </c>
      <c r="F21939" s="35">
        <v>16.54</v>
      </c>
      <c r="G21939" s="34" t="s">
        <v>362</v>
      </c>
    </row>
    <row r="21940" spans="1:7">
      <c r="A21940" s="32">
        <v>2018</v>
      </c>
      <c r="B21940" s="32">
        <v>6055</v>
      </c>
      <c r="C21940" s="33" t="s">
        <v>361</v>
      </c>
      <c r="D21940" s="33" t="s">
        <v>352</v>
      </c>
      <c r="E21940" s="34">
        <v>16398</v>
      </c>
      <c r="F21940" s="35">
        <v>16.57</v>
      </c>
      <c r="G21940" s="34" t="s">
        <v>362</v>
      </c>
    </row>
    <row r="21941" spans="1:7">
      <c r="A21941" s="32">
        <v>2018</v>
      </c>
      <c r="B21941" s="32">
        <v>6055</v>
      </c>
      <c r="C21941" s="33" t="s">
        <v>361</v>
      </c>
      <c r="D21941" s="33" t="s">
        <v>352</v>
      </c>
      <c r="E21941" s="34">
        <v>180494</v>
      </c>
      <c r="F21941" s="35">
        <v>16.97</v>
      </c>
      <c r="G21941" s="34" t="s">
        <v>362</v>
      </c>
    </row>
    <row r="21942" spans="1:7">
      <c r="A21942" s="32">
        <v>2018</v>
      </c>
      <c r="B21942" s="32">
        <v>6055</v>
      </c>
      <c r="C21942" s="33" t="s">
        <v>361</v>
      </c>
      <c r="D21942" s="33" t="s">
        <v>352</v>
      </c>
      <c r="E21942" s="34">
        <v>32906</v>
      </c>
      <c r="F21942" s="35">
        <v>16.57</v>
      </c>
      <c r="G21942" s="34" t="s">
        <v>362</v>
      </c>
    </row>
    <row r="21943" spans="1:7">
      <c r="A21943" s="32">
        <v>2018</v>
      </c>
      <c r="B21943" s="32">
        <v>6055</v>
      </c>
      <c r="C21943" s="33" t="s">
        <v>561</v>
      </c>
      <c r="D21943" s="33" t="s">
        <v>562</v>
      </c>
      <c r="E21943" s="34">
        <v>212407</v>
      </c>
      <c r="F21943" s="35">
        <v>1.0589999999999999</v>
      </c>
      <c r="G21943" s="34" t="s">
        <v>362</v>
      </c>
    </row>
    <row r="21944" spans="1:7">
      <c r="A21944" s="32">
        <v>2018</v>
      </c>
      <c r="B21944" s="32">
        <v>6063</v>
      </c>
      <c r="C21944" s="33" t="s">
        <v>561</v>
      </c>
      <c r="D21944" s="33" t="s">
        <v>562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361</v>
      </c>
      <c r="D21945" s="33" t="s">
        <v>352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563</v>
      </c>
      <c r="D21946" s="33" t="s">
        <v>564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361</v>
      </c>
      <c r="D21947" s="33" t="s">
        <v>352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361</v>
      </c>
      <c r="D21948" s="33" t="s">
        <v>352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361</v>
      </c>
      <c r="D21949" s="33" t="s">
        <v>352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361</v>
      </c>
      <c r="D21950" s="33" t="s">
        <v>352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361</v>
      </c>
      <c r="D21951" s="33" t="s">
        <v>352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361</v>
      </c>
      <c r="D21952" s="33" t="s">
        <v>352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361</v>
      </c>
      <c r="D21953" s="33" t="s">
        <v>352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361</v>
      </c>
      <c r="D21954" s="33" t="s">
        <v>352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361</v>
      </c>
      <c r="D21955" s="33" t="s">
        <v>352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563</v>
      </c>
      <c r="D21956" s="33" t="s">
        <v>564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351</v>
      </c>
      <c r="D21957" s="33" t="s">
        <v>352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351</v>
      </c>
      <c r="D21958" s="33" t="s">
        <v>352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351</v>
      </c>
      <c r="D21959" s="33" t="s">
        <v>352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351</v>
      </c>
      <c r="D21960" s="33" t="s">
        <v>352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361</v>
      </c>
      <c r="D21961" s="33" t="s">
        <v>352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351</v>
      </c>
      <c r="D21962" s="33" t="s">
        <v>352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351</v>
      </c>
      <c r="D21963" s="33" t="s">
        <v>352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351</v>
      </c>
      <c r="D21964" s="33" t="s">
        <v>352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351</v>
      </c>
      <c r="D21965" s="33" t="s">
        <v>352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351</v>
      </c>
      <c r="D21966" s="33" t="s">
        <v>352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351</v>
      </c>
      <c r="D21967" s="33" t="s">
        <v>352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351</v>
      </c>
      <c r="D21968" s="33" t="s">
        <v>352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561</v>
      </c>
      <c r="D21969" s="33" t="s">
        <v>562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361</v>
      </c>
      <c r="D21970" s="33" t="s">
        <v>352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351</v>
      </c>
      <c r="D21971" s="33" t="s">
        <v>352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561</v>
      </c>
      <c r="D21972" s="33" t="s">
        <v>562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561</v>
      </c>
      <c r="D21973" s="33" t="s">
        <v>562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563</v>
      </c>
      <c r="D21974" s="33" t="s">
        <v>564</v>
      </c>
      <c r="E21974" s="34">
        <v>8652</v>
      </c>
      <c r="F21974" s="35">
        <v>5.92</v>
      </c>
      <c r="G21974" s="34" t="s">
        <v>362</v>
      </c>
    </row>
    <row r="21975" spans="1:7">
      <c r="A21975" s="32">
        <v>2018</v>
      </c>
      <c r="B21975" s="32">
        <v>6076</v>
      </c>
      <c r="C21975" s="33" t="s">
        <v>361</v>
      </c>
      <c r="D21975" s="33" t="s">
        <v>352</v>
      </c>
      <c r="E21975" s="34">
        <v>332402</v>
      </c>
      <c r="F21975" s="35">
        <v>17.14</v>
      </c>
      <c r="G21975" s="34" t="s">
        <v>362</v>
      </c>
    </row>
    <row r="21976" spans="1:7">
      <c r="A21976" s="32">
        <v>2018</v>
      </c>
      <c r="B21976" s="32">
        <v>6076</v>
      </c>
      <c r="C21976" s="33" t="s">
        <v>361</v>
      </c>
      <c r="D21976" s="33" t="s">
        <v>352</v>
      </c>
      <c r="E21976" s="34">
        <v>281091</v>
      </c>
      <c r="F21976" s="35">
        <v>17.55</v>
      </c>
      <c r="G21976" s="34" t="s">
        <v>362</v>
      </c>
    </row>
    <row r="21977" spans="1:7">
      <c r="A21977" s="32">
        <v>2018</v>
      </c>
      <c r="B21977" s="32">
        <v>6077</v>
      </c>
      <c r="C21977" s="33" t="s">
        <v>561</v>
      </c>
      <c r="D21977" s="33" t="s">
        <v>562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361</v>
      </c>
      <c r="D21978" s="33" t="s">
        <v>352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361</v>
      </c>
      <c r="D21979" s="33" t="s">
        <v>352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361</v>
      </c>
      <c r="D21980" s="33" t="s">
        <v>352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361</v>
      </c>
      <c r="D21981" s="33" t="s">
        <v>352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361</v>
      </c>
      <c r="D21982" s="33" t="s">
        <v>352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361</v>
      </c>
      <c r="D21983" s="33" t="s">
        <v>352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561</v>
      </c>
      <c r="D21984" s="33" t="s">
        <v>562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561</v>
      </c>
      <c r="D21985" s="33" t="s">
        <v>562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561</v>
      </c>
      <c r="D21986" s="33" t="s">
        <v>562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561</v>
      </c>
      <c r="D21987" s="33" t="s">
        <v>562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561</v>
      </c>
      <c r="D21988" s="33" t="s">
        <v>562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351</v>
      </c>
      <c r="D21989" s="33" t="s">
        <v>352</v>
      </c>
      <c r="E21989" s="34">
        <v>42135</v>
      </c>
      <c r="F21989" s="35">
        <v>25.44</v>
      </c>
      <c r="G21989" s="34" t="s">
        <v>362</v>
      </c>
    </row>
    <row r="21990" spans="1:7">
      <c r="A21990" s="32">
        <v>2018</v>
      </c>
      <c r="B21990" s="32">
        <v>6082</v>
      </c>
      <c r="C21990" s="33" t="s">
        <v>563</v>
      </c>
      <c r="D21990" s="33" t="s">
        <v>564</v>
      </c>
      <c r="E21990" s="34">
        <v>1191</v>
      </c>
      <c r="F21990" s="35">
        <v>5.7750000000000004</v>
      </c>
      <c r="G21990" s="34" t="s">
        <v>362</v>
      </c>
    </row>
    <row r="21991" spans="1:7">
      <c r="A21991" s="32">
        <v>2018</v>
      </c>
      <c r="B21991" s="32">
        <v>6085</v>
      </c>
      <c r="C21991" s="33" t="s">
        <v>361</v>
      </c>
      <c r="D21991" s="33" t="s">
        <v>352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351</v>
      </c>
      <c r="D21992" s="33" t="s">
        <v>352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561</v>
      </c>
      <c r="D21993" s="33" t="s">
        <v>562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561</v>
      </c>
      <c r="D21994" s="33" t="s">
        <v>562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561</v>
      </c>
      <c r="D21995" s="33" t="s">
        <v>562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360</v>
      </c>
      <c r="D21996" s="33" t="s">
        <v>352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361</v>
      </c>
      <c r="D21997" s="33" t="s">
        <v>352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361</v>
      </c>
      <c r="D21998" s="33" t="s">
        <v>352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361</v>
      </c>
      <c r="D21999" s="33" t="s">
        <v>352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361</v>
      </c>
      <c r="D22000" s="33" t="s">
        <v>352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361</v>
      </c>
      <c r="D22001" s="33" t="s">
        <v>352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361</v>
      </c>
      <c r="D22002" s="33" t="s">
        <v>352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361</v>
      </c>
      <c r="D22003" s="33" t="s">
        <v>352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563</v>
      </c>
      <c r="D22004" s="33" t="s">
        <v>564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361</v>
      </c>
      <c r="D22005" s="33" t="s">
        <v>352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351</v>
      </c>
      <c r="D22006" s="33" t="s">
        <v>352</v>
      </c>
      <c r="E22006" s="34">
        <v>32183</v>
      </c>
      <c r="F22006" s="35">
        <v>25.134</v>
      </c>
      <c r="G22006" s="34" t="s">
        <v>362</v>
      </c>
    </row>
    <row r="22007" spans="1:7">
      <c r="A22007" s="32">
        <v>2018</v>
      </c>
      <c r="B22007" s="32">
        <v>6095</v>
      </c>
      <c r="C22007" s="33" t="s">
        <v>361</v>
      </c>
      <c r="D22007" s="33" t="s">
        <v>352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361</v>
      </c>
      <c r="D22008" s="33" t="s">
        <v>352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361</v>
      </c>
      <c r="D22009" s="33" t="s">
        <v>352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361</v>
      </c>
      <c r="D22010" s="33" t="s">
        <v>352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561</v>
      </c>
      <c r="D22011" s="33" t="s">
        <v>562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361</v>
      </c>
      <c r="D22012" s="33" t="s">
        <v>352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361</v>
      </c>
      <c r="D22013" s="33" t="s">
        <v>352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361</v>
      </c>
      <c r="D22014" s="33" t="s">
        <v>352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561</v>
      </c>
      <c r="D22015" s="33" t="s">
        <v>562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351</v>
      </c>
      <c r="D22016" s="33" t="s">
        <v>352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563</v>
      </c>
      <c r="D22017" s="33" t="s">
        <v>564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351</v>
      </c>
      <c r="D22018" s="33" t="s">
        <v>352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351</v>
      </c>
      <c r="D22019" s="33" t="s">
        <v>352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351</v>
      </c>
      <c r="D22020" s="33" t="s">
        <v>352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351</v>
      </c>
      <c r="D22021" s="33" t="s">
        <v>352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351</v>
      </c>
      <c r="D22022" s="33" t="s">
        <v>352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351</v>
      </c>
      <c r="D22023" s="33" t="s">
        <v>352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351</v>
      </c>
      <c r="D22024" s="33" t="s">
        <v>352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351</v>
      </c>
      <c r="D22025" s="33" t="s">
        <v>352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351</v>
      </c>
      <c r="D22026" s="33" t="s">
        <v>352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563</v>
      </c>
      <c r="D22027" s="33" t="s">
        <v>564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561</v>
      </c>
      <c r="D22028" s="33" t="s">
        <v>562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561</v>
      </c>
      <c r="D22029" s="33" t="s">
        <v>562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351</v>
      </c>
      <c r="D22030" s="33" t="s">
        <v>352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561</v>
      </c>
      <c r="D22031" s="33" t="s">
        <v>562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361</v>
      </c>
      <c r="D22032" s="33" t="s">
        <v>352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361</v>
      </c>
      <c r="D22033" s="33" t="s">
        <v>352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361</v>
      </c>
      <c r="D22034" s="33" t="s">
        <v>352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361</v>
      </c>
      <c r="D22035" s="33" t="s">
        <v>352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361</v>
      </c>
      <c r="D22036" s="33" t="s">
        <v>352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361</v>
      </c>
      <c r="D22037" s="33" t="s">
        <v>352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361</v>
      </c>
      <c r="D22038" s="33" t="s">
        <v>352</v>
      </c>
      <c r="E22038" s="34">
        <v>396837</v>
      </c>
      <c r="F22038" s="35">
        <v>16.5</v>
      </c>
      <c r="G22038" s="34" t="s">
        <v>362</v>
      </c>
    </row>
    <row r="22039" spans="1:7">
      <c r="A22039" s="32">
        <v>2018</v>
      </c>
      <c r="B22039" s="32">
        <v>6146</v>
      </c>
      <c r="C22039" s="33" t="s">
        <v>563</v>
      </c>
      <c r="D22039" s="33" t="s">
        <v>564</v>
      </c>
      <c r="E22039" s="34">
        <v>366</v>
      </c>
      <c r="F22039" s="35">
        <v>5.8</v>
      </c>
      <c r="G22039" s="34" t="s">
        <v>362</v>
      </c>
    </row>
    <row r="22040" spans="1:7">
      <c r="A22040" s="32">
        <v>2018</v>
      </c>
      <c r="B22040" s="32">
        <v>6146</v>
      </c>
      <c r="C22040" s="33" t="s">
        <v>360</v>
      </c>
      <c r="D22040" s="33" t="s">
        <v>352</v>
      </c>
      <c r="E22040" s="34">
        <v>527282</v>
      </c>
      <c r="F22040" s="35">
        <v>12.95</v>
      </c>
      <c r="G22040" s="34" t="s">
        <v>362</v>
      </c>
    </row>
    <row r="22041" spans="1:7">
      <c r="A22041" s="32">
        <v>2018</v>
      </c>
      <c r="B22041" s="32">
        <v>6155</v>
      </c>
      <c r="C22041" s="33" t="s">
        <v>563</v>
      </c>
      <c r="D22041" s="33" t="s">
        <v>564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361</v>
      </c>
      <c r="D22042" s="33" t="s">
        <v>352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361</v>
      </c>
      <c r="D22043" s="33" t="s">
        <v>352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361</v>
      </c>
      <c r="D22044" s="33" t="s">
        <v>352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361</v>
      </c>
      <c r="D22045" s="33" t="s">
        <v>352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361</v>
      </c>
      <c r="D22046" s="33" t="s">
        <v>352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361</v>
      </c>
      <c r="D22047" s="33" t="s">
        <v>352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563</v>
      </c>
      <c r="D22048" s="33" t="s">
        <v>564</v>
      </c>
      <c r="E22048" s="34">
        <v>177</v>
      </c>
      <c r="F22048" s="35">
        <v>5.8</v>
      </c>
      <c r="G22048" s="34" t="s">
        <v>362</v>
      </c>
    </row>
    <row r="22049" spans="1:7">
      <c r="A22049" s="32">
        <v>2018</v>
      </c>
      <c r="B22049" s="32">
        <v>6156</v>
      </c>
      <c r="C22049" s="33" t="s">
        <v>561</v>
      </c>
      <c r="D22049" s="33" t="s">
        <v>562</v>
      </c>
      <c r="E22049" s="34">
        <v>153429</v>
      </c>
      <c r="F22049" s="35">
        <v>1.03</v>
      </c>
      <c r="G22049" s="34" t="s">
        <v>362</v>
      </c>
    </row>
    <row r="22050" spans="1:7">
      <c r="A22050" s="32">
        <v>2018</v>
      </c>
      <c r="B22050" s="32">
        <v>6165</v>
      </c>
      <c r="C22050" s="33" t="s">
        <v>351</v>
      </c>
      <c r="D22050" s="33" t="s">
        <v>352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351</v>
      </c>
      <c r="D22051" s="33" t="s">
        <v>352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563</v>
      </c>
      <c r="D22052" s="33" t="s">
        <v>564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351</v>
      </c>
      <c r="D22053" s="33" t="s">
        <v>352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351</v>
      </c>
      <c r="D22054" s="33" t="s">
        <v>352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563</v>
      </c>
      <c r="D22055" s="33" t="s">
        <v>564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351</v>
      </c>
      <c r="D22056" s="33" t="s">
        <v>352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351</v>
      </c>
      <c r="D22057" s="33" t="s">
        <v>352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351</v>
      </c>
      <c r="D22058" s="33" t="s">
        <v>352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351</v>
      </c>
      <c r="D22059" s="33" t="s">
        <v>352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351</v>
      </c>
      <c r="D22060" s="33" t="s">
        <v>352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351</v>
      </c>
      <c r="D22061" s="33" t="s">
        <v>352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351</v>
      </c>
      <c r="D22062" s="33" t="s">
        <v>352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351</v>
      </c>
      <c r="D22063" s="33" t="s">
        <v>352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361</v>
      </c>
      <c r="D22064" s="33" t="s">
        <v>352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361</v>
      </c>
      <c r="D22065" s="33" t="s">
        <v>352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361</v>
      </c>
      <c r="D22066" s="33" t="s">
        <v>352</v>
      </c>
      <c r="E22066" s="34">
        <v>148058</v>
      </c>
      <c r="F22066" s="35">
        <v>17.878</v>
      </c>
      <c r="G22066" s="34" t="s">
        <v>362</v>
      </c>
    </row>
    <row r="22067" spans="1:7">
      <c r="A22067" s="32">
        <v>2018</v>
      </c>
      <c r="B22067" s="32">
        <v>6178</v>
      </c>
      <c r="C22067" s="33" t="s">
        <v>361</v>
      </c>
      <c r="D22067" s="33" t="s">
        <v>352</v>
      </c>
      <c r="E22067" s="34">
        <v>49149</v>
      </c>
      <c r="F22067" s="35">
        <v>16.571000000000002</v>
      </c>
      <c r="G22067" s="34" t="s">
        <v>362</v>
      </c>
    </row>
    <row r="22068" spans="1:7">
      <c r="A22068" s="32">
        <v>2018</v>
      </c>
      <c r="B22068" s="32">
        <v>6179</v>
      </c>
      <c r="C22068" s="33" t="s">
        <v>563</v>
      </c>
      <c r="D22068" s="33" t="s">
        <v>564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361</v>
      </c>
      <c r="D22069" s="33" t="s">
        <v>352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361</v>
      </c>
      <c r="D22070" s="33" t="s">
        <v>352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361</v>
      </c>
      <c r="D22071" s="33" t="s">
        <v>352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361</v>
      </c>
      <c r="D22072" s="33" t="s">
        <v>352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361</v>
      </c>
      <c r="D22073" s="33" t="s">
        <v>352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361</v>
      </c>
      <c r="D22074" s="33" t="s">
        <v>352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361</v>
      </c>
      <c r="D22075" s="33" t="s">
        <v>352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361</v>
      </c>
      <c r="D22076" s="33" t="s">
        <v>352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361</v>
      </c>
      <c r="D22077" s="33" t="s">
        <v>352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361</v>
      </c>
      <c r="D22078" s="33" t="s">
        <v>352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361</v>
      </c>
      <c r="D22079" s="33" t="s">
        <v>352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361</v>
      </c>
      <c r="D22080" s="33" t="s">
        <v>352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360</v>
      </c>
      <c r="D22081" s="33" t="s">
        <v>352</v>
      </c>
      <c r="E22081" s="34">
        <v>896527</v>
      </c>
      <c r="F22081" s="35">
        <v>13.6</v>
      </c>
      <c r="G22081" s="34" t="s">
        <v>362</v>
      </c>
    </row>
    <row r="22082" spans="1:7">
      <c r="A22082" s="32">
        <v>2018</v>
      </c>
      <c r="B22082" s="32">
        <v>6180</v>
      </c>
      <c r="C22082" s="33" t="s">
        <v>561</v>
      </c>
      <c r="D22082" s="33" t="s">
        <v>562</v>
      </c>
      <c r="E22082" s="34">
        <v>41295</v>
      </c>
      <c r="F22082" s="35">
        <v>1.012</v>
      </c>
      <c r="G22082" s="34" t="s">
        <v>362</v>
      </c>
    </row>
    <row r="22083" spans="1:7">
      <c r="A22083" s="32">
        <v>2018</v>
      </c>
      <c r="B22083" s="32">
        <v>6183</v>
      </c>
      <c r="C22083" s="33" t="s">
        <v>360</v>
      </c>
      <c r="D22083" s="33" t="s">
        <v>352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563</v>
      </c>
      <c r="D22084" s="33" t="s">
        <v>564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351</v>
      </c>
      <c r="D22085" s="33" t="s">
        <v>352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566</v>
      </c>
      <c r="D22086" s="33" t="s">
        <v>567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566</v>
      </c>
      <c r="D22087" s="33" t="s">
        <v>567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566</v>
      </c>
      <c r="D22088" s="33" t="s">
        <v>567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566</v>
      </c>
      <c r="D22089" s="33" t="s">
        <v>567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361</v>
      </c>
      <c r="D22090" s="33" t="s">
        <v>352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361</v>
      </c>
      <c r="D22091" s="33" t="s">
        <v>352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561</v>
      </c>
      <c r="D22092" s="33" t="s">
        <v>562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561</v>
      </c>
      <c r="D22093" s="33" t="s">
        <v>562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561</v>
      </c>
      <c r="D22094" s="33" t="s">
        <v>562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561</v>
      </c>
      <c r="D22095" s="33" t="s">
        <v>562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561</v>
      </c>
      <c r="D22096" s="33" t="s">
        <v>562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561</v>
      </c>
      <c r="D22097" s="33" t="s">
        <v>562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361</v>
      </c>
      <c r="D22098" s="33" t="s">
        <v>352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561</v>
      </c>
      <c r="D22099" s="33" t="s">
        <v>562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361</v>
      </c>
      <c r="D22100" s="33" t="s">
        <v>352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561</v>
      </c>
      <c r="D22101" s="33" t="s">
        <v>562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561</v>
      </c>
      <c r="D22102" s="33" t="s">
        <v>562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361</v>
      </c>
      <c r="D22103" s="33" t="s">
        <v>352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361</v>
      </c>
      <c r="D22104" s="33" t="s">
        <v>352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361</v>
      </c>
      <c r="D22105" s="33" t="s">
        <v>352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361</v>
      </c>
      <c r="D22106" s="33" t="s">
        <v>352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361</v>
      </c>
      <c r="D22107" s="33" t="s">
        <v>352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361</v>
      </c>
      <c r="D22108" s="33" t="s">
        <v>352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351</v>
      </c>
      <c r="D22109" s="33" t="s">
        <v>352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351</v>
      </c>
      <c r="D22110" s="33" t="s">
        <v>352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563</v>
      </c>
      <c r="D22111" s="33" t="s">
        <v>564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563</v>
      </c>
      <c r="D22112" s="33" t="s">
        <v>564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561</v>
      </c>
      <c r="D22113" s="33" t="s">
        <v>562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561</v>
      </c>
      <c r="D22114" s="33" t="s">
        <v>562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361</v>
      </c>
      <c r="D22115" s="33" t="s">
        <v>352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361</v>
      </c>
      <c r="D22116" s="33" t="s">
        <v>352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361</v>
      </c>
      <c r="D22117" s="33" t="s">
        <v>352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561</v>
      </c>
      <c r="D22118" s="33" t="s">
        <v>562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361</v>
      </c>
      <c r="D22119" s="33" t="s">
        <v>352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351</v>
      </c>
      <c r="D22120" s="33" t="s">
        <v>352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351</v>
      </c>
      <c r="D22121" s="33" t="s">
        <v>352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351</v>
      </c>
      <c r="D22122" s="33" t="s">
        <v>352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563</v>
      </c>
      <c r="D22123" s="33" t="s">
        <v>564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563</v>
      </c>
      <c r="D22124" s="33" t="s">
        <v>564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351</v>
      </c>
      <c r="D22125" s="33" t="s">
        <v>352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563</v>
      </c>
      <c r="D22126" s="33" t="s">
        <v>564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563</v>
      </c>
      <c r="D22127" s="33" t="s">
        <v>564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561</v>
      </c>
      <c r="D22128" s="33" t="s">
        <v>562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361</v>
      </c>
      <c r="D22129" s="33" t="s">
        <v>352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361</v>
      </c>
      <c r="D22130" s="33" t="s">
        <v>352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361</v>
      </c>
      <c r="D22131" s="33" t="s">
        <v>352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563</v>
      </c>
      <c r="D22132" s="33" t="s">
        <v>564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361</v>
      </c>
      <c r="D22133" s="33" t="s">
        <v>352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361</v>
      </c>
      <c r="D22134" s="33" t="s">
        <v>352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361</v>
      </c>
      <c r="D22135" s="33" t="s">
        <v>352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361</v>
      </c>
      <c r="D22136" s="33" t="s">
        <v>352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361</v>
      </c>
      <c r="D22137" s="33" t="s">
        <v>352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361</v>
      </c>
      <c r="D22138" s="33" t="s">
        <v>352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361</v>
      </c>
      <c r="D22139" s="33" t="s">
        <v>352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563</v>
      </c>
      <c r="D22140" s="33" t="s">
        <v>564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351</v>
      </c>
      <c r="D22141" s="33" t="s">
        <v>352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351</v>
      </c>
      <c r="D22142" s="33" t="s">
        <v>352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351</v>
      </c>
      <c r="D22143" s="33" t="s">
        <v>352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351</v>
      </c>
      <c r="D22144" s="33" t="s">
        <v>352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360</v>
      </c>
      <c r="D22145" s="33" t="s">
        <v>352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363</v>
      </c>
      <c r="D22146" s="33" t="s">
        <v>352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563</v>
      </c>
      <c r="D22147" s="33" t="s">
        <v>564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561</v>
      </c>
      <c r="D22148" s="33" t="s">
        <v>562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561</v>
      </c>
      <c r="D22149" s="33" t="s">
        <v>562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360</v>
      </c>
      <c r="D22150" s="33" t="s">
        <v>352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561</v>
      </c>
      <c r="D22151" s="33" t="s">
        <v>562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351</v>
      </c>
      <c r="D22152" s="33" t="s">
        <v>352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351</v>
      </c>
      <c r="D22153" s="33" t="s">
        <v>352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361</v>
      </c>
      <c r="D22154" s="33" t="s">
        <v>352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563</v>
      </c>
      <c r="D22155" s="33" t="s">
        <v>564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563</v>
      </c>
      <c r="D22156" s="33" t="s">
        <v>564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563</v>
      </c>
      <c r="D22157" s="33" t="s">
        <v>564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561</v>
      </c>
      <c r="D22158" s="33" t="s">
        <v>562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351</v>
      </c>
      <c r="D22159" s="33" t="s">
        <v>352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351</v>
      </c>
      <c r="D22160" s="33" t="s">
        <v>352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351</v>
      </c>
      <c r="D22161" s="33" t="s">
        <v>352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351</v>
      </c>
      <c r="D22162" s="33" t="s">
        <v>352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563</v>
      </c>
      <c r="D22163" s="33" t="s">
        <v>564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361</v>
      </c>
      <c r="D22164" s="33" t="s">
        <v>352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361</v>
      </c>
      <c r="D22165" s="33" t="s">
        <v>352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361</v>
      </c>
      <c r="D22166" s="33" t="s">
        <v>352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361</v>
      </c>
      <c r="D22167" s="33" t="s">
        <v>352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361</v>
      </c>
      <c r="D22168" s="33" t="s">
        <v>352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361</v>
      </c>
      <c r="D22169" s="33" t="s">
        <v>352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361</v>
      </c>
      <c r="D22170" s="33" t="s">
        <v>352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361</v>
      </c>
      <c r="D22171" s="33" t="s">
        <v>352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361</v>
      </c>
      <c r="D22172" s="33" t="s">
        <v>352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361</v>
      </c>
      <c r="D22173" s="33" t="s">
        <v>352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561</v>
      </c>
      <c r="D22174" s="33" t="s">
        <v>562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351</v>
      </c>
      <c r="D22175" s="33" t="s">
        <v>352</v>
      </c>
      <c r="E22175" s="34">
        <v>48322</v>
      </c>
      <c r="F22175" s="35">
        <v>23.08</v>
      </c>
      <c r="G22175" s="34" t="s">
        <v>362</v>
      </c>
    </row>
    <row r="22176" spans="1:7">
      <c r="A22176" s="32">
        <v>2018</v>
      </c>
      <c r="B22176" s="32">
        <v>6705</v>
      </c>
      <c r="C22176" s="33" t="s">
        <v>351</v>
      </c>
      <c r="D22176" s="33" t="s">
        <v>352</v>
      </c>
      <c r="E22176" s="34">
        <v>142992</v>
      </c>
      <c r="F22176" s="35">
        <v>22.31</v>
      </c>
      <c r="G22176" s="34" t="s">
        <v>362</v>
      </c>
    </row>
    <row r="22177" spans="1:7">
      <c r="A22177" s="32">
        <v>2018</v>
      </c>
      <c r="B22177" s="32">
        <v>6705</v>
      </c>
      <c r="C22177" s="33" t="s">
        <v>561</v>
      </c>
      <c r="D22177" s="33" t="s">
        <v>562</v>
      </c>
      <c r="E22177" s="34">
        <v>3717</v>
      </c>
      <c r="F22177" s="35">
        <v>1.06</v>
      </c>
      <c r="G22177" s="34" t="s">
        <v>362</v>
      </c>
    </row>
    <row r="22178" spans="1:7">
      <c r="A22178" s="32">
        <v>2018</v>
      </c>
      <c r="B22178" s="32">
        <v>6705</v>
      </c>
      <c r="C22178" s="33" t="s">
        <v>561</v>
      </c>
      <c r="D22178" s="33" t="s">
        <v>562</v>
      </c>
      <c r="E22178" s="34">
        <v>6321</v>
      </c>
      <c r="F22178" s="35">
        <v>1.0269999999999999</v>
      </c>
      <c r="G22178" s="34" t="s">
        <v>362</v>
      </c>
    </row>
    <row r="22179" spans="1:7">
      <c r="A22179" s="32">
        <v>2018</v>
      </c>
      <c r="B22179" s="32">
        <v>6761</v>
      </c>
      <c r="C22179" s="33" t="s">
        <v>361</v>
      </c>
      <c r="D22179" s="33" t="s">
        <v>352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561</v>
      </c>
      <c r="D22180" s="33" t="s">
        <v>562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361</v>
      </c>
      <c r="D22181" s="33" t="s">
        <v>352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361</v>
      </c>
      <c r="D22182" s="33" t="s">
        <v>352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563</v>
      </c>
      <c r="D22183" s="33" t="s">
        <v>564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351</v>
      </c>
      <c r="D22184" s="33" t="s">
        <v>352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351</v>
      </c>
      <c r="D22185" s="33" t="s">
        <v>352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351</v>
      </c>
      <c r="D22186" s="33" t="s">
        <v>352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351</v>
      </c>
      <c r="D22187" s="33" t="s">
        <v>352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351</v>
      </c>
      <c r="D22188" s="33" t="s">
        <v>352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563</v>
      </c>
      <c r="D22189" s="33" t="s">
        <v>564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360</v>
      </c>
      <c r="D22190" s="33" t="s">
        <v>352</v>
      </c>
      <c r="E22190" s="34">
        <v>184914</v>
      </c>
      <c r="F22190" s="35">
        <v>13.7</v>
      </c>
      <c r="G22190" s="34" t="s">
        <v>362</v>
      </c>
    </row>
    <row r="22191" spans="1:7">
      <c r="A22191" s="32">
        <v>2018</v>
      </c>
      <c r="B22191" s="32">
        <v>7030</v>
      </c>
      <c r="C22191" s="33" t="s">
        <v>561</v>
      </c>
      <c r="D22191" s="33" t="s">
        <v>562</v>
      </c>
      <c r="E22191" s="34">
        <v>23</v>
      </c>
      <c r="F22191" s="35">
        <v>1</v>
      </c>
      <c r="G22191" s="34" t="s">
        <v>362</v>
      </c>
    </row>
    <row r="22192" spans="1:7">
      <c r="A22192" s="32">
        <v>2018</v>
      </c>
      <c r="B22192" s="32">
        <v>7032</v>
      </c>
      <c r="C22192" s="33" t="s">
        <v>563</v>
      </c>
      <c r="D22192" s="33" t="s">
        <v>564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563</v>
      </c>
      <c r="D22193" s="33" t="s">
        <v>564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563</v>
      </c>
      <c r="D22194" s="33" t="s">
        <v>564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563</v>
      </c>
      <c r="D22195" s="33" t="s">
        <v>564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563</v>
      </c>
      <c r="D22196" s="33" t="s">
        <v>564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563</v>
      </c>
      <c r="D22197" s="33" t="s">
        <v>564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563</v>
      </c>
      <c r="D22198" s="33" t="s">
        <v>564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563</v>
      </c>
      <c r="D22199" s="33" t="s">
        <v>564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563</v>
      </c>
      <c r="D22200" s="33" t="s">
        <v>564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561</v>
      </c>
      <c r="D22201" s="33" t="s">
        <v>562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561</v>
      </c>
      <c r="D22202" s="33" t="s">
        <v>562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561</v>
      </c>
      <c r="D22203" s="33" t="s">
        <v>562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561</v>
      </c>
      <c r="D22204" s="33" t="s">
        <v>562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561</v>
      </c>
      <c r="D22205" s="33" t="s">
        <v>562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561</v>
      </c>
      <c r="D22206" s="33" t="s">
        <v>562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561</v>
      </c>
      <c r="D22207" s="33" t="s">
        <v>562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561</v>
      </c>
      <c r="D22208" s="33" t="s">
        <v>562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561</v>
      </c>
      <c r="D22209" s="33" t="s">
        <v>562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561</v>
      </c>
      <c r="D22210" s="33" t="s">
        <v>562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561</v>
      </c>
      <c r="D22211" s="33" t="s">
        <v>562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563</v>
      </c>
      <c r="D22212" s="33" t="s">
        <v>564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561</v>
      </c>
      <c r="D22213" s="33" t="s">
        <v>562</v>
      </c>
      <c r="E22213" s="34">
        <v>2632593</v>
      </c>
      <c r="F22213" s="35">
        <v>1.032</v>
      </c>
      <c r="G22213" s="34" t="s">
        <v>362</v>
      </c>
    </row>
    <row r="22214" spans="1:7">
      <c r="A22214" s="32">
        <v>2018</v>
      </c>
      <c r="B22214" s="32">
        <v>7158</v>
      </c>
      <c r="C22214" s="33" t="s">
        <v>561</v>
      </c>
      <c r="D22214" s="33" t="s">
        <v>562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561</v>
      </c>
      <c r="D22215" s="33" t="s">
        <v>562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561</v>
      </c>
      <c r="D22216" s="33" t="s">
        <v>562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561</v>
      </c>
      <c r="D22217" s="33" t="s">
        <v>562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561</v>
      </c>
      <c r="D22218" s="33" t="s">
        <v>562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561</v>
      </c>
      <c r="D22219" s="33" t="s">
        <v>562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561</v>
      </c>
      <c r="D22220" s="33" t="s">
        <v>562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563</v>
      </c>
      <c r="D22221" s="33" t="s">
        <v>564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561</v>
      </c>
      <c r="D22222" s="33" t="s">
        <v>562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561</v>
      </c>
      <c r="D22223" s="33" t="s">
        <v>562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561</v>
      </c>
      <c r="D22224" s="33" t="s">
        <v>562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561</v>
      </c>
      <c r="D22225" s="33" t="s">
        <v>562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561</v>
      </c>
      <c r="D22226" s="33" t="s">
        <v>562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351</v>
      </c>
      <c r="D22227" s="33" t="s">
        <v>352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351</v>
      </c>
      <c r="D22228" s="33" t="s">
        <v>352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351</v>
      </c>
      <c r="D22229" s="33" t="s">
        <v>352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351</v>
      </c>
      <c r="D22230" s="33" t="s">
        <v>352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563</v>
      </c>
      <c r="D22231" s="33" t="s">
        <v>564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563</v>
      </c>
      <c r="D22232" s="33" t="s">
        <v>564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563</v>
      </c>
      <c r="D22233" s="33" t="s">
        <v>564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563</v>
      </c>
      <c r="D22234" s="33" t="s">
        <v>564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563</v>
      </c>
      <c r="D22235" s="33" t="s">
        <v>564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563</v>
      </c>
      <c r="D22236" s="33" t="s">
        <v>564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563</v>
      </c>
      <c r="D22237" s="33" t="s">
        <v>564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561</v>
      </c>
      <c r="D22238" s="33" t="s">
        <v>562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561</v>
      </c>
      <c r="D22239" s="33" t="s">
        <v>562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561</v>
      </c>
      <c r="D22240" s="33" t="s">
        <v>562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561</v>
      </c>
      <c r="D22241" s="33" t="s">
        <v>562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561</v>
      </c>
      <c r="D22242" s="33" t="s">
        <v>562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561</v>
      </c>
      <c r="D22243" s="33" t="s">
        <v>562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561</v>
      </c>
      <c r="D22244" s="33" t="s">
        <v>562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561</v>
      </c>
      <c r="D22245" s="33" t="s">
        <v>562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561</v>
      </c>
      <c r="D22246" s="33" t="s">
        <v>562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561</v>
      </c>
      <c r="D22247" s="33" t="s">
        <v>562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351</v>
      </c>
      <c r="D22248" s="33" t="s">
        <v>352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351</v>
      </c>
      <c r="D22249" s="33" t="s">
        <v>352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351</v>
      </c>
      <c r="D22250" s="33" t="s">
        <v>352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351</v>
      </c>
      <c r="D22251" s="33" t="s">
        <v>352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351</v>
      </c>
      <c r="D22252" s="33" t="s">
        <v>352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563</v>
      </c>
      <c r="D22253" s="33" t="s">
        <v>564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561</v>
      </c>
      <c r="D22254" s="33" t="s">
        <v>562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561</v>
      </c>
      <c r="D22255" s="33" t="s">
        <v>562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561</v>
      </c>
      <c r="D22256" s="33" t="s">
        <v>562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561</v>
      </c>
      <c r="D22257" s="33" t="s">
        <v>562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561</v>
      </c>
      <c r="D22258" s="33" t="s">
        <v>562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561</v>
      </c>
      <c r="D22259" s="33" t="s">
        <v>562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561</v>
      </c>
      <c r="D22260" s="33" t="s">
        <v>562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561</v>
      </c>
      <c r="D22261" s="33" t="s">
        <v>562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561</v>
      </c>
      <c r="D22262" s="33" t="s">
        <v>562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561</v>
      </c>
      <c r="D22263" s="33" t="s">
        <v>562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561</v>
      </c>
      <c r="D22264" s="33" t="s">
        <v>562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561</v>
      </c>
      <c r="D22265" s="33" t="s">
        <v>562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561</v>
      </c>
      <c r="D22266" s="33" t="s">
        <v>562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561</v>
      </c>
      <c r="D22267" s="33" t="s">
        <v>562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561</v>
      </c>
      <c r="D22268" s="33" t="s">
        <v>562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561</v>
      </c>
      <c r="D22269" s="33" t="s">
        <v>562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561</v>
      </c>
      <c r="D22270" s="33" t="s">
        <v>562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561</v>
      </c>
      <c r="D22271" s="33" t="s">
        <v>562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561</v>
      </c>
      <c r="D22272" s="33" t="s">
        <v>562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561</v>
      </c>
      <c r="D22273" s="33" t="s">
        <v>562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561</v>
      </c>
      <c r="D22274" s="33" t="s">
        <v>562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561</v>
      </c>
      <c r="D22275" s="33" t="s">
        <v>562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561</v>
      </c>
      <c r="D22276" s="33" t="s">
        <v>562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561</v>
      </c>
      <c r="D22277" s="33" t="s">
        <v>562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561</v>
      </c>
      <c r="D22278" s="33" t="s">
        <v>562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361</v>
      </c>
      <c r="D22279" s="33" t="s">
        <v>352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361</v>
      </c>
      <c r="D22280" s="33" t="s">
        <v>352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361</v>
      </c>
      <c r="D22281" s="33" t="s">
        <v>352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561</v>
      </c>
      <c r="D22282" s="33" t="s">
        <v>562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561</v>
      </c>
      <c r="D22283" s="33" t="s">
        <v>562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561</v>
      </c>
      <c r="D22284" s="33" t="s">
        <v>562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561</v>
      </c>
      <c r="D22285" s="33" t="s">
        <v>562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561</v>
      </c>
      <c r="D22286" s="33" t="s">
        <v>562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361</v>
      </c>
      <c r="D22287" s="33" t="s">
        <v>352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561</v>
      </c>
      <c r="D22288" s="33" t="s">
        <v>562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561</v>
      </c>
      <c r="D22289" s="33" t="s">
        <v>562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563</v>
      </c>
      <c r="D22290" s="33" t="s">
        <v>564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563</v>
      </c>
      <c r="D22291" s="33" t="s">
        <v>564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563</v>
      </c>
      <c r="D22292" s="33" t="s">
        <v>564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563</v>
      </c>
      <c r="D22293" s="33" t="s">
        <v>564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561</v>
      </c>
      <c r="D22294" s="33" t="s">
        <v>562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561</v>
      </c>
      <c r="D22295" s="33" t="s">
        <v>562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561</v>
      </c>
      <c r="D22296" s="33" t="s">
        <v>562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561</v>
      </c>
      <c r="D22297" s="33" t="s">
        <v>562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561</v>
      </c>
      <c r="D22298" s="33" t="s">
        <v>562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563</v>
      </c>
      <c r="D22299" s="33" t="s">
        <v>564</v>
      </c>
      <c r="E22299" s="34">
        <v>333</v>
      </c>
      <c r="F22299" s="35">
        <v>5.8</v>
      </c>
      <c r="G22299" s="34" t="s">
        <v>362</v>
      </c>
    </row>
    <row r="22300" spans="1:7">
      <c r="A22300" s="32">
        <v>2018</v>
      </c>
      <c r="B22300" s="32">
        <v>7709</v>
      </c>
      <c r="C22300" s="33" t="s">
        <v>561</v>
      </c>
      <c r="D22300" s="33" t="s">
        <v>562</v>
      </c>
      <c r="E22300" s="34">
        <v>432115</v>
      </c>
      <c r="F22300" s="35">
        <v>1.02</v>
      </c>
      <c r="G22300" s="34" t="s">
        <v>362</v>
      </c>
    </row>
    <row r="22301" spans="1:7">
      <c r="A22301" s="32">
        <v>2018</v>
      </c>
      <c r="B22301" s="32">
        <v>7710</v>
      </c>
      <c r="C22301" s="33" t="s">
        <v>561</v>
      </c>
      <c r="D22301" s="33" t="s">
        <v>562</v>
      </c>
      <c r="E22301" s="34">
        <v>8042771</v>
      </c>
      <c r="F22301" s="35">
        <v>1.032</v>
      </c>
      <c r="G22301" s="34" t="s">
        <v>362</v>
      </c>
    </row>
    <row r="22302" spans="1:7">
      <c r="A22302" s="32">
        <v>2018</v>
      </c>
      <c r="B22302" s="32">
        <v>7721</v>
      </c>
      <c r="C22302" s="33" t="s">
        <v>561</v>
      </c>
      <c r="D22302" s="33" t="s">
        <v>562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351</v>
      </c>
      <c r="D22303" s="33" t="s">
        <v>352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561</v>
      </c>
      <c r="D22304" s="33" t="s">
        <v>562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561</v>
      </c>
      <c r="D22305" s="33" t="s">
        <v>562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561</v>
      </c>
      <c r="D22306" s="33" t="s">
        <v>562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561</v>
      </c>
      <c r="D22307" s="33" t="s">
        <v>562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561</v>
      </c>
      <c r="D22308" s="33" t="s">
        <v>562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561</v>
      </c>
      <c r="D22309" s="33" t="s">
        <v>562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561</v>
      </c>
      <c r="D22310" s="33" t="s">
        <v>562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561</v>
      </c>
      <c r="D22311" s="33" t="s">
        <v>562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561</v>
      </c>
      <c r="D22312" s="33" t="s">
        <v>562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561</v>
      </c>
      <c r="D22313" s="33" t="s">
        <v>562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561</v>
      </c>
      <c r="D22314" s="33" t="s">
        <v>562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561</v>
      </c>
      <c r="D22315" s="33" t="s">
        <v>562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561</v>
      </c>
      <c r="D22316" s="33" t="s">
        <v>562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561</v>
      </c>
      <c r="D22317" s="33" t="s">
        <v>562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561</v>
      </c>
      <c r="D22318" s="33" t="s">
        <v>562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561</v>
      </c>
      <c r="D22319" s="33" t="s">
        <v>562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561</v>
      </c>
      <c r="D22320" s="33" t="s">
        <v>562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561</v>
      </c>
      <c r="D22321" s="33" t="s">
        <v>562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561</v>
      </c>
      <c r="D22322" s="33" t="s">
        <v>562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561</v>
      </c>
      <c r="D22323" s="33" t="s">
        <v>562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561</v>
      </c>
      <c r="D22324" s="33" t="s">
        <v>562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561</v>
      </c>
      <c r="D22325" s="33" t="s">
        <v>562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561</v>
      </c>
      <c r="D22326" s="33" t="s">
        <v>562</v>
      </c>
      <c r="E22326" s="34">
        <v>351</v>
      </c>
      <c r="F22326" s="35">
        <v>1.03</v>
      </c>
      <c r="G22326" s="34" t="s">
        <v>362</v>
      </c>
    </row>
    <row r="22327" spans="1:7">
      <c r="A22327" s="32">
        <v>2018</v>
      </c>
      <c r="B22327" s="32">
        <v>7764</v>
      </c>
      <c r="C22327" s="33" t="s">
        <v>563</v>
      </c>
      <c r="D22327" s="33" t="s">
        <v>564</v>
      </c>
      <c r="E22327" s="34">
        <v>688</v>
      </c>
      <c r="F22327" s="35">
        <v>5.8</v>
      </c>
      <c r="G22327" s="34" t="s">
        <v>362</v>
      </c>
    </row>
    <row r="22328" spans="1:7">
      <c r="A22328" s="32">
        <v>2018</v>
      </c>
      <c r="B22328" s="32">
        <v>7764</v>
      </c>
      <c r="C22328" s="33" t="s">
        <v>561</v>
      </c>
      <c r="D22328" s="33" t="s">
        <v>562</v>
      </c>
      <c r="E22328" s="34">
        <v>15240</v>
      </c>
      <c r="F22328" s="35">
        <v>1.03</v>
      </c>
      <c r="G22328" s="34" t="s">
        <v>362</v>
      </c>
    </row>
    <row r="22329" spans="1:7">
      <c r="A22329" s="32">
        <v>2018</v>
      </c>
      <c r="B22329" s="32">
        <v>7790</v>
      </c>
      <c r="C22329" s="33" t="s">
        <v>351</v>
      </c>
      <c r="D22329" s="33" t="s">
        <v>352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561</v>
      </c>
      <c r="D22330" s="33" t="s">
        <v>562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561</v>
      </c>
      <c r="D22331" s="33" t="s">
        <v>562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561</v>
      </c>
      <c r="D22332" s="33" t="s">
        <v>562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561</v>
      </c>
      <c r="D22333" s="33" t="s">
        <v>562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561</v>
      </c>
      <c r="D22334" s="33" t="s">
        <v>562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561</v>
      </c>
      <c r="D22335" s="33" t="s">
        <v>562</v>
      </c>
      <c r="E22335" s="34">
        <v>3042141</v>
      </c>
      <c r="F22335" s="35">
        <v>1.026</v>
      </c>
      <c r="G22335" s="34" t="s">
        <v>362</v>
      </c>
    </row>
    <row r="22336" spans="1:7">
      <c r="A22336" s="32">
        <v>2018</v>
      </c>
      <c r="B22336" s="32">
        <v>7829</v>
      </c>
      <c r="C22336" s="33" t="s">
        <v>561</v>
      </c>
      <c r="D22336" s="33" t="s">
        <v>562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561</v>
      </c>
      <c r="D22337" s="33" t="s">
        <v>562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561</v>
      </c>
      <c r="D22338" s="33" t="s">
        <v>562</v>
      </c>
      <c r="E22338" s="34">
        <v>260196</v>
      </c>
      <c r="F22338" s="35">
        <v>1.04</v>
      </c>
      <c r="G22338" s="34" t="s">
        <v>362</v>
      </c>
    </row>
    <row r="22339" spans="1:7">
      <c r="A22339" s="32">
        <v>2018</v>
      </c>
      <c r="B22339" s="32">
        <v>7835</v>
      </c>
      <c r="C22339" s="33" t="s">
        <v>561</v>
      </c>
      <c r="D22339" s="33" t="s">
        <v>562</v>
      </c>
      <c r="E22339" s="34">
        <v>21076</v>
      </c>
      <c r="F22339" s="35">
        <v>1.04</v>
      </c>
      <c r="G22339" s="34" t="s">
        <v>362</v>
      </c>
    </row>
    <row r="22340" spans="1:7">
      <c r="A22340" s="32">
        <v>2018</v>
      </c>
      <c r="B22340" s="32">
        <v>7835</v>
      </c>
      <c r="C22340" s="33" t="s">
        <v>561</v>
      </c>
      <c r="D22340" s="33" t="s">
        <v>562</v>
      </c>
      <c r="E22340" s="34">
        <v>6076</v>
      </c>
      <c r="F22340" s="35">
        <v>1.04</v>
      </c>
      <c r="G22340" s="34" t="s">
        <v>362</v>
      </c>
    </row>
    <row r="22341" spans="1:7">
      <c r="A22341" s="32">
        <v>2018</v>
      </c>
      <c r="B22341" s="32">
        <v>7835</v>
      </c>
      <c r="C22341" s="33" t="s">
        <v>561</v>
      </c>
      <c r="D22341" s="33" t="s">
        <v>562</v>
      </c>
      <c r="E22341" s="34">
        <v>4727</v>
      </c>
      <c r="F22341" s="35">
        <v>1.04</v>
      </c>
      <c r="G22341" s="34" t="s">
        <v>362</v>
      </c>
    </row>
    <row r="22342" spans="1:7">
      <c r="A22342" s="32">
        <v>2018</v>
      </c>
      <c r="B22342" s="32">
        <v>7835</v>
      </c>
      <c r="C22342" s="33" t="s">
        <v>561</v>
      </c>
      <c r="D22342" s="33" t="s">
        <v>562</v>
      </c>
      <c r="E22342" s="34">
        <v>4292</v>
      </c>
      <c r="F22342" s="35">
        <v>1.04</v>
      </c>
      <c r="G22342" s="34" t="s">
        <v>362</v>
      </c>
    </row>
    <row r="22343" spans="1:7">
      <c r="A22343" s="32">
        <v>2018</v>
      </c>
      <c r="B22343" s="32">
        <v>7835</v>
      </c>
      <c r="C22343" s="33" t="s">
        <v>561</v>
      </c>
      <c r="D22343" s="33" t="s">
        <v>562</v>
      </c>
      <c r="E22343" s="34">
        <v>2257</v>
      </c>
      <c r="F22343" s="35">
        <v>1.04</v>
      </c>
      <c r="G22343" s="34" t="s">
        <v>362</v>
      </c>
    </row>
    <row r="22344" spans="1:7">
      <c r="A22344" s="32">
        <v>2018</v>
      </c>
      <c r="B22344" s="32">
        <v>7836</v>
      </c>
      <c r="C22344" s="33" t="s">
        <v>563</v>
      </c>
      <c r="D22344" s="33" t="s">
        <v>564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561</v>
      </c>
      <c r="D22345" s="33" t="s">
        <v>562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561</v>
      </c>
      <c r="D22346" s="33" t="s">
        <v>562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561</v>
      </c>
      <c r="D22347" s="33" t="s">
        <v>562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561</v>
      </c>
      <c r="D22348" s="33" t="s">
        <v>562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561</v>
      </c>
      <c r="D22349" s="33" t="s">
        <v>562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561</v>
      </c>
      <c r="D22350" s="33" t="s">
        <v>562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561</v>
      </c>
      <c r="D22351" s="33" t="s">
        <v>562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561</v>
      </c>
      <c r="D22352" s="33" t="s">
        <v>562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561</v>
      </c>
      <c r="D22353" s="33" t="s">
        <v>562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561</v>
      </c>
      <c r="D22354" s="33" t="s">
        <v>562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561</v>
      </c>
      <c r="D22355" s="33" t="s">
        <v>562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561</v>
      </c>
      <c r="D22356" s="33" t="s">
        <v>562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563</v>
      </c>
      <c r="D22357" s="33" t="s">
        <v>564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563</v>
      </c>
      <c r="D22358" s="33" t="s">
        <v>564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561</v>
      </c>
      <c r="D22359" s="33" t="s">
        <v>562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561</v>
      </c>
      <c r="D22360" s="33" t="s">
        <v>562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561</v>
      </c>
      <c r="D22361" s="33" t="s">
        <v>562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561</v>
      </c>
      <c r="D22362" s="33" t="s">
        <v>562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561</v>
      </c>
      <c r="D22363" s="33" t="s">
        <v>562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561</v>
      </c>
      <c r="D22364" s="33" t="s">
        <v>562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561</v>
      </c>
      <c r="D22365" s="33" t="s">
        <v>562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561</v>
      </c>
      <c r="D22366" s="33" t="s">
        <v>562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561</v>
      </c>
      <c r="D22367" s="33" t="s">
        <v>562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561</v>
      </c>
      <c r="D22368" s="33" t="s">
        <v>562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561</v>
      </c>
      <c r="D22369" s="33" t="s">
        <v>562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561</v>
      </c>
      <c r="D22370" s="33" t="s">
        <v>562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563</v>
      </c>
      <c r="D22371" s="33" t="s">
        <v>564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563</v>
      </c>
      <c r="D22372" s="33" t="s">
        <v>564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563</v>
      </c>
      <c r="D22373" s="33" t="s">
        <v>564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561</v>
      </c>
      <c r="D22374" s="33" t="s">
        <v>562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561</v>
      </c>
      <c r="D22375" s="33" t="s">
        <v>562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561</v>
      </c>
      <c r="D22376" s="33" t="s">
        <v>562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561</v>
      </c>
      <c r="D22377" s="33" t="s">
        <v>562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561</v>
      </c>
      <c r="D22378" s="33" t="s">
        <v>562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561</v>
      </c>
      <c r="D22379" s="33" t="s">
        <v>562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561</v>
      </c>
      <c r="D22380" s="33" t="s">
        <v>562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561</v>
      </c>
      <c r="D22381" s="33" t="s">
        <v>562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561</v>
      </c>
      <c r="D22382" s="33" t="s">
        <v>562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561</v>
      </c>
      <c r="D22383" s="33" t="s">
        <v>562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561</v>
      </c>
      <c r="D22384" s="33" t="s">
        <v>562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561</v>
      </c>
      <c r="D22385" s="33" t="s">
        <v>562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561</v>
      </c>
      <c r="D22386" s="33" t="s">
        <v>562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563</v>
      </c>
      <c r="D22387" s="33" t="s">
        <v>564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561</v>
      </c>
      <c r="D22388" s="33" t="s">
        <v>562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561</v>
      </c>
      <c r="D22389" s="33" t="s">
        <v>562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561</v>
      </c>
      <c r="D22390" s="33" t="s">
        <v>562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561</v>
      </c>
      <c r="D22391" s="33" t="s">
        <v>562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561</v>
      </c>
      <c r="D22392" s="33" t="s">
        <v>562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561</v>
      </c>
      <c r="D22393" s="33" t="s">
        <v>562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561</v>
      </c>
      <c r="D22394" s="33" t="s">
        <v>562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561</v>
      </c>
      <c r="D22395" s="33" t="s">
        <v>562</v>
      </c>
      <c r="E22395" s="34">
        <v>4161</v>
      </c>
      <c r="F22395" s="35">
        <v>1.0289999999999999</v>
      </c>
      <c r="G22395" s="34" t="s">
        <v>362</v>
      </c>
    </row>
    <row r="22396" spans="1:7">
      <c r="A22396" s="32">
        <v>2018</v>
      </c>
      <c r="B22396" s="32">
        <v>7872</v>
      </c>
      <c r="C22396" s="33" t="s">
        <v>563</v>
      </c>
      <c r="D22396" s="33" t="s">
        <v>564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561</v>
      </c>
      <c r="D22397" s="33" t="s">
        <v>562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561</v>
      </c>
      <c r="D22398" s="33" t="s">
        <v>562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561</v>
      </c>
      <c r="D22399" s="33" t="s">
        <v>562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561</v>
      </c>
      <c r="D22400" s="33" t="s">
        <v>562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561</v>
      </c>
      <c r="D22401" s="33" t="s">
        <v>562</v>
      </c>
      <c r="E22401" s="34">
        <v>4852447</v>
      </c>
      <c r="F22401" s="35">
        <v>1.032</v>
      </c>
      <c r="G22401" s="34" t="s">
        <v>362</v>
      </c>
    </row>
    <row r="22402" spans="1:7">
      <c r="A22402" s="32">
        <v>2018</v>
      </c>
      <c r="B22402" s="32">
        <v>7900</v>
      </c>
      <c r="C22402" s="33" t="s">
        <v>561</v>
      </c>
      <c r="D22402" s="33" t="s">
        <v>562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561</v>
      </c>
      <c r="D22403" s="33" t="s">
        <v>562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561</v>
      </c>
      <c r="D22404" s="33" t="s">
        <v>562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360</v>
      </c>
      <c r="D22405" s="33" t="s">
        <v>352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561</v>
      </c>
      <c r="D22406" s="33" t="s">
        <v>562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561</v>
      </c>
      <c r="D22407" s="33" t="s">
        <v>562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561</v>
      </c>
      <c r="D22408" s="33" t="s">
        <v>562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563</v>
      </c>
      <c r="D22409" s="33" t="s">
        <v>564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561</v>
      </c>
      <c r="D22410" s="33" t="s">
        <v>562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561</v>
      </c>
      <c r="D22411" s="33" t="s">
        <v>562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563</v>
      </c>
      <c r="D22412" s="33" t="s">
        <v>564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561</v>
      </c>
      <c r="D22413" s="33" t="s">
        <v>562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561</v>
      </c>
      <c r="D22414" s="33" t="s">
        <v>562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561</v>
      </c>
      <c r="D22415" s="33" t="s">
        <v>562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561</v>
      </c>
      <c r="D22416" s="33" t="s">
        <v>562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561</v>
      </c>
      <c r="D22417" s="33" t="s">
        <v>562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561</v>
      </c>
      <c r="D22418" s="33" t="s">
        <v>562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561</v>
      </c>
      <c r="D22419" s="33" t="s">
        <v>562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561</v>
      </c>
      <c r="D22420" s="33" t="s">
        <v>562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561</v>
      </c>
      <c r="D22421" s="33" t="s">
        <v>562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561</v>
      </c>
      <c r="D22422" s="33" t="s">
        <v>562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563</v>
      </c>
      <c r="D22423" s="33" t="s">
        <v>564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563</v>
      </c>
      <c r="D22424" s="33" t="s">
        <v>564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561</v>
      </c>
      <c r="D22425" s="33" t="s">
        <v>562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561</v>
      </c>
      <c r="D22426" s="33" t="s">
        <v>562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561</v>
      </c>
      <c r="D22427" s="33" t="s">
        <v>562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561</v>
      </c>
      <c r="D22428" s="33" t="s">
        <v>562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561</v>
      </c>
      <c r="D22429" s="33" t="s">
        <v>562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561</v>
      </c>
      <c r="D22430" s="33" t="s">
        <v>562</v>
      </c>
      <c r="E22430" s="34">
        <v>2923775</v>
      </c>
      <c r="F22430" s="35">
        <v>1.0980000000000001</v>
      </c>
      <c r="G22430" s="34" t="s">
        <v>362</v>
      </c>
    </row>
    <row r="22431" spans="1:7">
      <c r="A22431" s="32">
        <v>2018</v>
      </c>
      <c r="B22431" s="32">
        <v>8000</v>
      </c>
      <c r="C22431" s="33" t="s">
        <v>561</v>
      </c>
      <c r="D22431" s="33" t="s">
        <v>562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563</v>
      </c>
      <c r="D22432" s="33" t="s">
        <v>564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561</v>
      </c>
      <c r="D22433" s="33" t="s">
        <v>562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561</v>
      </c>
      <c r="D22434" s="33" t="s">
        <v>562</v>
      </c>
      <c r="E22434" s="34">
        <v>964464</v>
      </c>
      <c r="F22434" s="35">
        <v>1.01</v>
      </c>
      <c r="G22434" s="34" t="s">
        <v>362</v>
      </c>
    </row>
    <row r="22435" spans="1:7">
      <c r="A22435" s="32">
        <v>2018</v>
      </c>
      <c r="B22435" s="32">
        <v>8006</v>
      </c>
      <c r="C22435" s="33" t="s">
        <v>565</v>
      </c>
      <c r="D22435" s="33" t="s">
        <v>564</v>
      </c>
      <c r="E22435" s="34">
        <v>947</v>
      </c>
      <c r="F22435" s="35">
        <v>6.41</v>
      </c>
      <c r="G22435" s="34" t="s">
        <v>362</v>
      </c>
    </row>
    <row r="22436" spans="1:7">
      <c r="A22436" s="32">
        <v>2018</v>
      </c>
      <c r="B22436" s="32">
        <v>8012</v>
      </c>
      <c r="C22436" s="33" t="s">
        <v>563</v>
      </c>
      <c r="D22436" s="33" t="s">
        <v>564</v>
      </c>
      <c r="E22436" s="34">
        <v>4170</v>
      </c>
      <c r="F22436" s="35">
        <v>5.77</v>
      </c>
      <c r="G22436" s="34" t="s">
        <v>362</v>
      </c>
    </row>
    <row r="22437" spans="1:7">
      <c r="A22437" s="32">
        <v>2018</v>
      </c>
      <c r="B22437" s="32">
        <v>8023</v>
      </c>
      <c r="C22437" s="33" t="s">
        <v>361</v>
      </c>
      <c r="D22437" s="33" t="s">
        <v>352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361</v>
      </c>
      <c r="D22438" s="33" t="s">
        <v>352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361</v>
      </c>
      <c r="D22439" s="33" t="s">
        <v>352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361</v>
      </c>
      <c r="D22440" s="33" t="s">
        <v>352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561</v>
      </c>
      <c r="D22441" s="33" t="s">
        <v>562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561</v>
      </c>
      <c r="D22442" s="33" t="s">
        <v>562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561</v>
      </c>
      <c r="D22443" s="33" t="s">
        <v>562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561</v>
      </c>
      <c r="D22444" s="33" t="s">
        <v>562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561</v>
      </c>
      <c r="D22445" s="33" t="s">
        <v>562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561</v>
      </c>
      <c r="D22446" s="33" t="s">
        <v>562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561</v>
      </c>
      <c r="D22447" s="33" t="s">
        <v>562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561</v>
      </c>
      <c r="D22448" s="33" t="s">
        <v>562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561</v>
      </c>
      <c r="D22449" s="33" t="s">
        <v>562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561</v>
      </c>
      <c r="D22450" s="33" t="s">
        <v>562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351</v>
      </c>
      <c r="D22451" s="33" t="s">
        <v>352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351</v>
      </c>
      <c r="D22452" s="33" t="s">
        <v>352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351</v>
      </c>
      <c r="D22453" s="33" t="s">
        <v>352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563</v>
      </c>
      <c r="D22454" s="33" t="s">
        <v>564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351</v>
      </c>
      <c r="D22455" s="33" t="s">
        <v>352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351</v>
      </c>
      <c r="D22456" s="33" t="s">
        <v>352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351</v>
      </c>
      <c r="D22457" s="33" t="s">
        <v>352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351</v>
      </c>
      <c r="D22458" s="33" t="s">
        <v>352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351</v>
      </c>
      <c r="D22459" s="33" t="s">
        <v>352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351</v>
      </c>
      <c r="D22460" s="33" t="s">
        <v>352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351</v>
      </c>
      <c r="D22461" s="33" t="s">
        <v>352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561</v>
      </c>
      <c r="D22462" s="33" t="s">
        <v>562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561</v>
      </c>
      <c r="D22463" s="33" t="s">
        <v>562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561</v>
      </c>
      <c r="D22464" s="33" t="s">
        <v>562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561</v>
      </c>
      <c r="D22465" s="33" t="s">
        <v>562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561</v>
      </c>
      <c r="D22466" s="33" t="s">
        <v>562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561</v>
      </c>
      <c r="D22467" s="33" t="s">
        <v>562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561</v>
      </c>
      <c r="D22468" s="33" t="s">
        <v>562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561</v>
      </c>
      <c r="D22469" s="33" t="s">
        <v>562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563</v>
      </c>
      <c r="D22470" s="33" t="s">
        <v>564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563</v>
      </c>
      <c r="D22471" s="33" t="s">
        <v>564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563</v>
      </c>
      <c r="D22472" s="33" t="s">
        <v>564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561</v>
      </c>
      <c r="D22473" s="33" t="s">
        <v>562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561</v>
      </c>
      <c r="D22474" s="33" t="s">
        <v>562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561</v>
      </c>
      <c r="D22475" s="33" t="s">
        <v>562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561</v>
      </c>
      <c r="D22476" s="33" t="s">
        <v>562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561</v>
      </c>
      <c r="D22477" s="33" t="s">
        <v>562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561</v>
      </c>
      <c r="D22478" s="33" t="s">
        <v>562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561</v>
      </c>
      <c r="D22479" s="33" t="s">
        <v>562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561</v>
      </c>
      <c r="D22480" s="33" t="s">
        <v>562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561</v>
      </c>
      <c r="D22481" s="33" t="s">
        <v>562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561</v>
      </c>
      <c r="D22482" s="33" t="s">
        <v>562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561</v>
      </c>
      <c r="D22483" s="33" t="s">
        <v>562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561</v>
      </c>
      <c r="D22484" s="33" t="s">
        <v>562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561</v>
      </c>
      <c r="D22485" s="33" t="s">
        <v>562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561</v>
      </c>
      <c r="D22486" s="33" t="s">
        <v>562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561</v>
      </c>
      <c r="D22487" s="33" t="s">
        <v>562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561</v>
      </c>
      <c r="D22488" s="33" t="s">
        <v>562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561</v>
      </c>
      <c r="D22489" s="33" t="s">
        <v>562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561</v>
      </c>
      <c r="D22490" s="33" t="s">
        <v>562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561</v>
      </c>
      <c r="D22491" s="33" t="s">
        <v>562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561</v>
      </c>
      <c r="D22492" s="33" t="s">
        <v>562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561</v>
      </c>
      <c r="D22493" s="33" t="s">
        <v>562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561</v>
      </c>
      <c r="D22494" s="33" t="s">
        <v>562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561</v>
      </c>
      <c r="D22495" s="33" t="s">
        <v>562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561</v>
      </c>
      <c r="D22496" s="33" t="s">
        <v>562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561</v>
      </c>
      <c r="D22497" s="33" t="s">
        <v>562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561</v>
      </c>
      <c r="D22498" s="33" t="s">
        <v>562</v>
      </c>
      <c r="E22498" s="34">
        <v>17159</v>
      </c>
      <c r="F22498" s="35">
        <v>1.03</v>
      </c>
      <c r="G22498" s="34" t="s">
        <v>362</v>
      </c>
    </row>
    <row r="22499" spans="1:7">
      <c r="A22499" s="32">
        <v>2018</v>
      </c>
      <c r="B22499" s="32">
        <v>8066</v>
      </c>
      <c r="C22499" s="33" t="s">
        <v>563</v>
      </c>
      <c r="D22499" s="33" t="s">
        <v>564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361</v>
      </c>
      <c r="D22500" s="33" t="s">
        <v>352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361</v>
      </c>
      <c r="D22501" s="33" t="s">
        <v>352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361</v>
      </c>
      <c r="D22502" s="33" t="s">
        <v>352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561</v>
      </c>
      <c r="D22503" s="33" t="s">
        <v>562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561</v>
      </c>
      <c r="D22504" s="33" t="s">
        <v>562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563</v>
      </c>
      <c r="D22505" s="33" t="s">
        <v>564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351</v>
      </c>
      <c r="D22506" s="33" t="s">
        <v>352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351</v>
      </c>
      <c r="D22507" s="33" t="s">
        <v>352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351</v>
      </c>
      <c r="D22508" s="33" t="s">
        <v>352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351</v>
      </c>
      <c r="D22509" s="33" t="s">
        <v>352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351</v>
      </c>
      <c r="D22510" s="33" t="s">
        <v>352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351</v>
      </c>
      <c r="D22511" s="33" t="s">
        <v>352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561</v>
      </c>
      <c r="D22512" s="33" t="s">
        <v>562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561</v>
      </c>
      <c r="D22513" s="33" t="s">
        <v>562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561</v>
      </c>
      <c r="D22514" s="33" t="s">
        <v>562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351</v>
      </c>
      <c r="D22515" s="33" t="s">
        <v>352</v>
      </c>
      <c r="E22515" s="34">
        <v>57482</v>
      </c>
      <c r="F22515" s="35">
        <v>25.344000000000001</v>
      </c>
      <c r="G22515" s="34" t="s">
        <v>362</v>
      </c>
    </row>
    <row r="22516" spans="1:7">
      <c r="A22516" s="32">
        <v>2018</v>
      </c>
      <c r="B22516" s="32">
        <v>8102</v>
      </c>
      <c r="C22516" s="33" t="s">
        <v>351</v>
      </c>
      <c r="D22516" s="33" t="s">
        <v>352</v>
      </c>
      <c r="E22516" s="34">
        <v>57482</v>
      </c>
      <c r="F22516" s="35">
        <v>25.344000000000001</v>
      </c>
      <c r="G22516" s="34" t="s">
        <v>362</v>
      </c>
    </row>
    <row r="22517" spans="1:7">
      <c r="A22517" s="32">
        <v>2018</v>
      </c>
      <c r="B22517" s="32">
        <v>8102</v>
      </c>
      <c r="C22517" s="33" t="s">
        <v>351</v>
      </c>
      <c r="D22517" s="33" t="s">
        <v>352</v>
      </c>
      <c r="E22517" s="34">
        <v>101473</v>
      </c>
      <c r="F22517" s="35">
        <v>24.702000000000002</v>
      </c>
      <c r="G22517" s="34" t="s">
        <v>362</v>
      </c>
    </row>
    <row r="22518" spans="1:7">
      <c r="A22518" s="32">
        <v>2018</v>
      </c>
      <c r="B22518" s="32">
        <v>8102</v>
      </c>
      <c r="C22518" s="33" t="s">
        <v>351</v>
      </c>
      <c r="D22518" s="33" t="s">
        <v>352</v>
      </c>
      <c r="E22518" s="34">
        <v>283693</v>
      </c>
      <c r="F22518" s="35">
        <v>24.867999999999999</v>
      </c>
      <c r="G22518" s="34" t="s">
        <v>362</v>
      </c>
    </row>
    <row r="22519" spans="1:7">
      <c r="A22519" s="32">
        <v>2018</v>
      </c>
      <c r="B22519" s="32">
        <v>8102</v>
      </c>
      <c r="C22519" s="33" t="s">
        <v>351</v>
      </c>
      <c r="D22519" s="33" t="s">
        <v>352</v>
      </c>
      <c r="E22519" s="34">
        <v>67176</v>
      </c>
      <c r="F22519" s="35">
        <v>24.896000000000001</v>
      </c>
      <c r="G22519" s="34" t="s">
        <v>362</v>
      </c>
    </row>
    <row r="22520" spans="1:7">
      <c r="A22520" s="32">
        <v>2018</v>
      </c>
      <c r="B22520" s="32">
        <v>8219</v>
      </c>
      <c r="C22520" s="33" t="s">
        <v>361</v>
      </c>
      <c r="D22520" s="33" t="s">
        <v>352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563</v>
      </c>
      <c r="D22521" s="33" t="s">
        <v>564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561</v>
      </c>
      <c r="D22522" s="33" t="s">
        <v>562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360</v>
      </c>
      <c r="D22523" s="33" t="s">
        <v>352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563</v>
      </c>
      <c r="D22524" s="33" t="s">
        <v>564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563</v>
      </c>
      <c r="D22525" s="33" t="s">
        <v>564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361</v>
      </c>
      <c r="D22526" s="33" t="s">
        <v>352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361</v>
      </c>
      <c r="D22527" s="33" t="s">
        <v>352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361</v>
      </c>
      <c r="D22528" s="33" t="s">
        <v>352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361</v>
      </c>
      <c r="D22529" s="33" t="s">
        <v>352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563</v>
      </c>
      <c r="D22530" s="33" t="s">
        <v>564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361</v>
      </c>
      <c r="D22531" s="33" t="s">
        <v>352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351</v>
      </c>
      <c r="D22532" s="33" t="s">
        <v>352</v>
      </c>
      <c r="E22532" s="34">
        <v>50580</v>
      </c>
      <c r="F22532" s="35">
        <v>25.04</v>
      </c>
      <c r="G22532" s="34" t="s">
        <v>362</v>
      </c>
    </row>
    <row r="22533" spans="1:7">
      <c r="A22533" s="32">
        <v>2018</v>
      </c>
      <c r="B22533" s="32">
        <v>8226</v>
      </c>
      <c r="C22533" s="33" t="s">
        <v>561</v>
      </c>
      <c r="D22533" s="33" t="s">
        <v>562</v>
      </c>
      <c r="E22533" s="34">
        <v>13475</v>
      </c>
      <c r="F22533" s="35">
        <v>1.03</v>
      </c>
      <c r="G22533" s="34" t="s">
        <v>362</v>
      </c>
    </row>
    <row r="22534" spans="1:7">
      <c r="A22534" s="32">
        <v>2018</v>
      </c>
      <c r="B22534" s="32">
        <v>8816</v>
      </c>
      <c r="C22534" s="33" t="s">
        <v>351</v>
      </c>
      <c r="D22534" s="33" t="s">
        <v>352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563</v>
      </c>
      <c r="D22535" s="33" t="s">
        <v>564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563</v>
      </c>
      <c r="D22536" s="33" t="s">
        <v>564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563</v>
      </c>
      <c r="D22537" s="33" t="s">
        <v>564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565</v>
      </c>
      <c r="D22538" s="33" t="s">
        <v>564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565</v>
      </c>
      <c r="D22539" s="33" t="s">
        <v>564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565</v>
      </c>
      <c r="D22540" s="33" t="s">
        <v>564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565</v>
      </c>
      <c r="D22541" s="33" t="s">
        <v>564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565</v>
      </c>
      <c r="D22542" s="33" t="s">
        <v>564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565</v>
      </c>
      <c r="D22543" s="33" t="s">
        <v>564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565</v>
      </c>
      <c r="D22544" s="33" t="s">
        <v>564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351</v>
      </c>
      <c r="D22545" s="33" t="s">
        <v>352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351</v>
      </c>
      <c r="D22546" s="33" t="s">
        <v>352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351</v>
      </c>
      <c r="D22547" s="33" t="s">
        <v>352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351</v>
      </c>
      <c r="D22548" s="33" t="s">
        <v>352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351</v>
      </c>
      <c r="D22549" s="33" t="s">
        <v>352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561</v>
      </c>
      <c r="D22550" s="33" t="s">
        <v>562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561</v>
      </c>
      <c r="D22551" s="33" t="s">
        <v>562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561</v>
      </c>
      <c r="D22552" s="33" t="s">
        <v>562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561</v>
      </c>
      <c r="D22553" s="33" t="s">
        <v>562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561</v>
      </c>
      <c r="D22554" s="33" t="s">
        <v>562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561</v>
      </c>
      <c r="D22555" s="33" t="s">
        <v>562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561</v>
      </c>
      <c r="D22556" s="33" t="s">
        <v>562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561</v>
      </c>
      <c r="D22557" s="33" t="s">
        <v>562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561</v>
      </c>
      <c r="D22558" s="33" t="s">
        <v>562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561</v>
      </c>
      <c r="D22559" s="33" t="s">
        <v>562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561</v>
      </c>
      <c r="D22560" s="33" t="s">
        <v>562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561</v>
      </c>
      <c r="D22561" s="33" t="s">
        <v>562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361</v>
      </c>
      <c r="D22562" s="33" t="s">
        <v>352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361</v>
      </c>
      <c r="D22563" s="33" t="s">
        <v>352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361</v>
      </c>
      <c r="D22564" s="33" t="s">
        <v>352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361</v>
      </c>
      <c r="D22565" s="33" t="s">
        <v>352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361</v>
      </c>
      <c r="D22566" s="33" t="s">
        <v>352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351</v>
      </c>
      <c r="D22567" s="33" t="s">
        <v>352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361</v>
      </c>
      <c r="D22568" s="33" t="s">
        <v>352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361</v>
      </c>
      <c r="D22569" s="33" t="s">
        <v>352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361</v>
      </c>
      <c r="D22570" s="33" t="s">
        <v>352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361</v>
      </c>
      <c r="D22571" s="33" t="s">
        <v>352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361</v>
      </c>
      <c r="D22572" s="33" t="s">
        <v>352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351</v>
      </c>
      <c r="D22573" s="33" t="s">
        <v>352</v>
      </c>
      <c r="E22573" s="34">
        <v>9649</v>
      </c>
      <c r="F22573" s="35">
        <v>14.651999999999999</v>
      </c>
      <c r="G22573" s="34" t="s">
        <v>362</v>
      </c>
    </row>
    <row r="22574" spans="1:7">
      <c r="A22574" s="32">
        <v>2018</v>
      </c>
      <c r="B22574" s="32">
        <v>8845</v>
      </c>
      <c r="C22574" s="33" t="s">
        <v>363</v>
      </c>
      <c r="D22574" s="33" t="s">
        <v>352</v>
      </c>
      <c r="E22574" s="34">
        <v>13748</v>
      </c>
      <c r="F22574" s="35">
        <v>15.602</v>
      </c>
      <c r="G22574" s="34" t="s">
        <v>362</v>
      </c>
    </row>
    <row r="22575" spans="1:7">
      <c r="A22575" s="32">
        <v>2018</v>
      </c>
      <c r="B22575" s="32">
        <v>8845</v>
      </c>
      <c r="C22575" s="33" t="s">
        <v>351</v>
      </c>
      <c r="D22575" s="33" t="s">
        <v>352</v>
      </c>
      <c r="E22575" s="34">
        <v>23400</v>
      </c>
      <c r="F22575" s="35">
        <v>20.562000000000001</v>
      </c>
      <c r="G22575" s="34" t="s">
        <v>362</v>
      </c>
    </row>
    <row r="22576" spans="1:7">
      <c r="A22576" s="32">
        <v>2018</v>
      </c>
      <c r="B22576" s="32">
        <v>8845</v>
      </c>
      <c r="C22576" s="33" t="s">
        <v>351</v>
      </c>
      <c r="D22576" s="33" t="s">
        <v>352</v>
      </c>
      <c r="E22576" s="34">
        <v>12329</v>
      </c>
      <c r="F22576" s="35">
        <v>22.867999999999999</v>
      </c>
      <c r="G22576" s="34" t="s">
        <v>362</v>
      </c>
    </row>
    <row r="22577" spans="1:7">
      <c r="A22577" s="32">
        <v>2018</v>
      </c>
      <c r="B22577" s="32">
        <v>8845</v>
      </c>
      <c r="C22577" s="33" t="s">
        <v>351</v>
      </c>
      <c r="D22577" s="33" t="s">
        <v>352</v>
      </c>
      <c r="E22577" s="34">
        <v>8709</v>
      </c>
      <c r="F22577" s="35">
        <v>25.231999999999999</v>
      </c>
      <c r="G22577" s="34" t="s">
        <v>362</v>
      </c>
    </row>
    <row r="22578" spans="1:7">
      <c r="A22578" s="32">
        <v>2018</v>
      </c>
      <c r="B22578" s="32">
        <v>8845</v>
      </c>
      <c r="C22578" s="33" t="s">
        <v>351</v>
      </c>
      <c r="D22578" s="33" t="s">
        <v>352</v>
      </c>
      <c r="E22578" s="34">
        <v>29678</v>
      </c>
      <c r="F22578" s="35">
        <v>26.488</v>
      </c>
      <c r="G22578" s="34" t="s">
        <v>362</v>
      </c>
    </row>
    <row r="22579" spans="1:7">
      <c r="A22579" s="32">
        <v>2018</v>
      </c>
      <c r="B22579" s="32">
        <v>8845</v>
      </c>
      <c r="C22579" s="33" t="s">
        <v>351</v>
      </c>
      <c r="D22579" s="33" t="s">
        <v>352</v>
      </c>
      <c r="E22579" s="34">
        <v>12779</v>
      </c>
      <c r="F22579" s="35">
        <v>25.193999999999999</v>
      </c>
      <c r="G22579" s="34" t="s">
        <v>362</v>
      </c>
    </row>
    <row r="22580" spans="1:7">
      <c r="A22580" s="32">
        <v>2018</v>
      </c>
      <c r="B22580" s="32">
        <v>8845</v>
      </c>
      <c r="C22580" s="33" t="s">
        <v>351</v>
      </c>
      <c r="D22580" s="33" t="s">
        <v>352</v>
      </c>
      <c r="E22580" s="34">
        <v>178983</v>
      </c>
      <c r="F22580" s="35">
        <v>26.372</v>
      </c>
      <c r="G22580" s="34" t="s">
        <v>362</v>
      </c>
    </row>
    <row r="22581" spans="1:7">
      <c r="A22581" s="32">
        <v>2018</v>
      </c>
      <c r="B22581" s="32">
        <v>8845</v>
      </c>
      <c r="C22581" s="33" t="s">
        <v>351</v>
      </c>
      <c r="D22581" s="33" t="s">
        <v>352</v>
      </c>
      <c r="E22581" s="34">
        <v>1656</v>
      </c>
      <c r="F22581" s="35">
        <v>16.838000000000001</v>
      </c>
      <c r="G22581" s="34" t="s">
        <v>362</v>
      </c>
    </row>
    <row r="22582" spans="1:7">
      <c r="A22582" s="32">
        <v>2018</v>
      </c>
      <c r="B22582" s="32">
        <v>8845</v>
      </c>
      <c r="C22582" s="33" t="s">
        <v>351</v>
      </c>
      <c r="D22582" s="33" t="s">
        <v>352</v>
      </c>
      <c r="E22582" s="34">
        <v>148864</v>
      </c>
      <c r="F22582" s="35">
        <v>25.91</v>
      </c>
      <c r="G22582" s="34" t="s">
        <v>362</v>
      </c>
    </row>
    <row r="22583" spans="1:7">
      <c r="A22583" s="32">
        <v>2018</v>
      </c>
      <c r="B22583" s="32">
        <v>8845</v>
      </c>
      <c r="C22583" s="33" t="s">
        <v>351</v>
      </c>
      <c r="D22583" s="33" t="s">
        <v>352</v>
      </c>
      <c r="E22583" s="34">
        <v>4485</v>
      </c>
      <c r="F22583" s="35">
        <v>16.866</v>
      </c>
      <c r="G22583" s="34" t="s">
        <v>362</v>
      </c>
    </row>
    <row r="22584" spans="1:7">
      <c r="A22584" s="32">
        <v>2018</v>
      </c>
      <c r="B22584" s="32">
        <v>8845</v>
      </c>
      <c r="C22584" s="33" t="s">
        <v>351</v>
      </c>
      <c r="D22584" s="33" t="s">
        <v>352</v>
      </c>
      <c r="E22584" s="34">
        <v>429</v>
      </c>
      <c r="F22584" s="35">
        <v>24.344000000000001</v>
      </c>
      <c r="G22584" s="34" t="s">
        <v>362</v>
      </c>
    </row>
    <row r="22585" spans="1:7">
      <c r="A22585" s="32">
        <v>2018</v>
      </c>
      <c r="B22585" s="32">
        <v>8845</v>
      </c>
      <c r="C22585" s="33" t="s">
        <v>351</v>
      </c>
      <c r="D22585" s="33" t="s">
        <v>352</v>
      </c>
      <c r="E22585" s="34">
        <v>1058</v>
      </c>
      <c r="F22585" s="35">
        <v>21.95</v>
      </c>
      <c r="G22585" s="34" t="s">
        <v>362</v>
      </c>
    </row>
    <row r="22586" spans="1:7">
      <c r="A22586" s="32">
        <v>2018</v>
      </c>
      <c r="B22586" s="32">
        <v>8845</v>
      </c>
      <c r="C22586" s="33" t="s">
        <v>351</v>
      </c>
      <c r="D22586" s="33" t="s">
        <v>352</v>
      </c>
      <c r="E22586" s="34">
        <v>1545</v>
      </c>
      <c r="F22586" s="35">
        <v>21.63</v>
      </c>
      <c r="G22586" s="34" t="s">
        <v>362</v>
      </c>
    </row>
    <row r="22587" spans="1:7">
      <c r="A22587" s="32">
        <v>2018</v>
      </c>
      <c r="B22587" s="32">
        <v>8845</v>
      </c>
      <c r="C22587" s="33" t="s">
        <v>351</v>
      </c>
      <c r="D22587" s="33" t="s">
        <v>352</v>
      </c>
      <c r="E22587" s="34">
        <v>1787</v>
      </c>
      <c r="F22587" s="35">
        <v>23.14</v>
      </c>
      <c r="G22587" s="34" t="s">
        <v>362</v>
      </c>
    </row>
    <row r="22588" spans="1:7">
      <c r="A22588" s="32">
        <v>2018</v>
      </c>
      <c r="B22588" s="32">
        <v>8845</v>
      </c>
      <c r="C22588" s="33" t="s">
        <v>351</v>
      </c>
      <c r="D22588" s="33" t="s">
        <v>352</v>
      </c>
      <c r="E22588" s="34">
        <v>2402</v>
      </c>
      <c r="F22588" s="35">
        <v>20.526</v>
      </c>
      <c r="G22588" s="34" t="s">
        <v>362</v>
      </c>
    </row>
    <row r="22589" spans="1:7">
      <c r="A22589" s="32">
        <v>2018</v>
      </c>
      <c r="B22589" s="32">
        <v>8846</v>
      </c>
      <c r="C22589" s="33" t="s">
        <v>351</v>
      </c>
      <c r="D22589" s="33" t="s">
        <v>352</v>
      </c>
      <c r="E22589" s="34">
        <v>1009</v>
      </c>
      <c r="F22589" s="35">
        <v>17.802</v>
      </c>
      <c r="G22589" s="34" t="s">
        <v>362</v>
      </c>
    </row>
    <row r="22590" spans="1:7">
      <c r="A22590" s="32">
        <v>2018</v>
      </c>
      <c r="B22590" s="32">
        <v>8846</v>
      </c>
      <c r="C22590" s="33" t="s">
        <v>351</v>
      </c>
      <c r="D22590" s="33" t="s">
        <v>352</v>
      </c>
      <c r="E22590" s="34">
        <v>1822</v>
      </c>
      <c r="F22590" s="35">
        <v>22.263999999999999</v>
      </c>
      <c r="G22590" s="34" t="s">
        <v>362</v>
      </c>
    </row>
    <row r="22591" spans="1:7">
      <c r="A22591" s="32">
        <v>2018</v>
      </c>
      <c r="B22591" s="32">
        <v>8846</v>
      </c>
      <c r="C22591" s="33" t="s">
        <v>351</v>
      </c>
      <c r="D22591" s="33" t="s">
        <v>352</v>
      </c>
      <c r="E22591" s="34">
        <v>2447</v>
      </c>
      <c r="F22591" s="35">
        <v>15.298</v>
      </c>
      <c r="G22591" s="34" t="s">
        <v>362</v>
      </c>
    </row>
    <row r="22592" spans="1:7">
      <c r="A22592" s="32">
        <v>2018</v>
      </c>
      <c r="B22592" s="32">
        <v>8846</v>
      </c>
      <c r="C22592" s="33" t="s">
        <v>351</v>
      </c>
      <c r="D22592" s="33" t="s">
        <v>352</v>
      </c>
      <c r="E22592" s="34">
        <v>8867</v>
      </c>
      <c r="F22592" s="35">
        <v>14.612</v>
      </c>
      <c r="G22592" s="34" t="s">
        <v>362</v>
      </c>
    </row>
    <row r="22593" spans="1:7">
      <c r="A22593" s="32">
        <v>2018</v>
      </c>
      <c r="B22593" s="32">
        <v>8846</v>
      </c>
      <c r="C22593" s="33" t="s">
        <v>351</v>
      </c>
      <c r="D22593" s="33" t="s">
        <v>352</v>
      </c>
      <c r="E22593" s="34">
        <v>18046</v>
      </c>
      <c r="F22593" s="35">
        <v>23.231999999999999</v>
      </c>
      <c r="G22593" s="34" t="s">
        <v>362</v>
      </c>
    </row>
    <row r="22594" spans="1:7">
      <c r="A22594" s="32">
        <v>2018</v>
      </c>
      <c r="B22594" s="32">
        <v>8846</v>
      </c>
      <c r="C22594" s="33" t="s">
        <v>351</v>
      </c>
      <c r="D22594" s="33" t="s">
        <v>352</v>
      </c>
      <c r="E22594" s="34">
        <v>19965</v>
      </c>
      <c r="F22594" s="35">
        <v>25.302</v>
      </c>
      <c r="G22594" s="34" t="s">
        <v>362</v>
      </c>
    </row>
    <row r="22595" spans="1:7">
      <c r="A22595" s="32">
        <v>2018</v>
      </c>
      <c r="B22595" s="32">
        <v>8846</v>
      </c>
      <c r="C22595" s="33" t="s">
        <v>351</v>
      </c>
      <c r="D22595" s="33" t="s">
        <v>352</v>
      </c>
      <c r="E22595" s="34">
        <v>6869</v>
      </c>
      <c r="F22595" s="35">
        <v>15.981999999999999</v>
      </c>
      <c r="G22595" s="34" t="s">
        <v>362</v>
      </c>
    </row>
    <row r="22596" spans="1:7">
      <c r="A22596" s="32">
        <v>2018</v>
      </c>
      <c r="B22596" s="32">
        <v>8846</v>
      </c>
      <c r="C22596" s="33" t="s">
        <v>351</v>
      </c>
      <c r="D22596" s="33" t="s">
        <v>352</v>
      </c>
      <c r="E22596" s="34">
        <v>267195</v>
      </c>
      <c r="F22596" s="35">
        <v>25.95</v>
      </c>
      <c r="G22596" s="34" t="s">
        <v>362</v>
      </c>
    </row>
    <row r="22597" spans="1:7">
      <c r="A22597" s="32">
        <v>2018</v>
      </c>
      <c r="B22597" s="32">
        <v>8846</v>
      </c>
      <c r="C22597" s="33" t="s">
        <v>351</v>
      </c>
      <c r="D22597" s="33" t="s">
        <v>352</v>
      </c>
      <c r="E22597" s="34">
        <v>1269</v>
      </c>
      <c r="F22597" s="35">
        <v>19.46</v>
      </c>
      <c r="G22597" s="34" t="s">
        <v>362</v>
      </c>
    </row>
    <row r="22598" spans="1:7">
      <c r="A22598" s="32">
        <v>2018</v>
      </c>
      <c r="B22598" s="32">
        <v>8846</v>
      </c>
      <c r="C22598" s="33" t="s">
        <v>351</v>
      </c>
      <c r="D22598" s="33" t="s">
        <v>352</v>
      </c>
      <c r="E22598" s="34">
        <v>1802</v>
      </c>
      <c r="F22598" s="35">
        <v>23.312000000000001</v>
      </c>
      <c r="G22598" s="34" t="s">
        <v>362</v>
      </c>
    </row>
    <row r="22599" spans="1:7">
      <c r="A22599" s="32">
        <v>2018</v>
      </c>
      <c r="B22599" s="32">
        <v>8846</v>
      </c>
      <c r="C22599" s="33" t="s">
        <v>363</v>
      </c>
      <c r="D22599" s="33" t="s">
        <v>352</v>
      </c>
      <c r="E22599" s="34">
        <v>5257</v>
      </c>
      <c r="F22599" s="35">
        <v>13.651999999999999</v>
      </c>
      <c r="G22599" s="34" t="s">
        <v>362</v>
      </c>
    </row>
    <row r="22600" spans="1:7">
      <c r="A22600" s="32">
        <v>2018</v>
      </c>
      <c r="B22600" s="32">
        <v>8848</v>
      </c>
      <c r="C22600" s="33" t="s">
        <v>351</v>
      </c>
      <c r="D22600" s="33" t="s">
        <v>352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351</v>
      </c>
      <c r="D22601" s="33" t="s">
        <v>352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361</v>
      </c>
      <c r="D22602" s="33" t="s">
        <v>352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361</v>
      </c>
      <c r="D22603" s="33" t="s">
        <v>352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361</v>
      </c>
      <c r="D22604" s="33" t="s">
        <v>352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561</v>
      </c>
      <c r="D22605" s="33" t="s">
        <v>562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561</v>
      </c>
      <c r="D22606" s="33" t="s">
        <v>562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361</v>
      </c>
      <c r="D22607" s="33" t="s">
        <v>352</v>
      </c>
      <c r="E22607" s="34">
        <v>14933</v>
      </c>
      <c r="F22607" s="35">
        <v>18.41</v>
      </c>
      <c r="G22607" s="34" t="s">
        <v>362</v>
      </c>
    </row>
    <row r="22608" spans="1:7">
      <c r="A22608" s="32">
        <v>2018</v>
      </c>
      <c r="B22608" s="32">
        <v>8906</v>
      </c>
      <c r="C22608" s="33" t="s">
        <v>561</v>
      </c>
      <c r="D22608" s="33" t="s">
        <v>562</v>
      </c>
      <c r="E22608" s="34">
        <v>1827720</v>
      </c>
      <c r="F22608" s="35">
        <v>1.03</v>
      </c>
      <c r="G22608" s="34" t="s">
        <v>362</v>
      </c>
    </row>
    <row r="22609" spans="1:7">
      <c r="A22609" s="32">
        <v>2018</v>
      </c>
      <c r="B22609" s="32">
        <v>8906</v>
      </c>
      <c r="C22609" s="33" t="s">
        <v>565</v>
      </c>
      <c r="D22609" s="33" t="s">
        <v>564</v>
      </c>
      <c r="E22609" s="34">
        <v>1386</v>
      </c>
      <c r="F22609" s="35">
        <v>6.29</v>
      </c>
      <c r="G22609" s="34" t="s">
        <v>362</v>
      </c>
    </row>
    <row r="22610" spans="1:7">
      <c r="A22610" s="32">
        <v>2018</v>
      </c>
      <c r="B22610" s="32">
        <v>10017</v>
      </c>
      <c r="C22610" s="33" t="s">
        <v>561</v>
      </c>
      <c r="D22610" s="33" t="s">
        <v>562</v>
      </c>
      <c r="E22610" s="34">
        <v>463276</v>
      </c>
      <c r="F22610" s="35">
        <v>1.05</v>
      </c>
      <c r="G22610" s="34" t="s">
        <v>362</v>
      </c>
    </row>
    <row r="22611" spans="1:7">
      <c r="A22611" s="32">
        <v>2018</v>
      </c>
      <c r="B22611" s="32">
        <v>10017</v>
      </c>
      <c r="C22611" s="33" t="s">
        <v>565</v>
      </c>
      <c r="D22611" s="33" t="s">
        <v>564</v>
      </c>
      <c r="E22611" s="34">
        <v>609</v>
      </c>
      <c r="F22611" s="35">
        <v>6.3</v>
      </c>
      <c r="G22611" s="34" t="s">
        <v>362</v>
      </c>
    </row>
    <row r="22612" spans="1:7">
      <c r="A22612" s="32">
        <v>2018</v>
      </c>
      <c r="B22612" s="32">
        <v>10025</v>
      </c>
      <c r="C22612" s="33" t="s">
        <v>561</v>
      </c>
      <c r="D22612" s="33" t="s">
        <v>562</v>
      </c>
      <c r="E22612" s="34">
        <v>710790</v>
      </c>
      <c r="F22612" s="35">
        <v>1.03</v>
      </c>
      <c r="G22612" s="34" t="s">
        <v>362</v>
      </c>
    </row>
    <row r="22613" spans="1:7">
      <c r="A22613" s="32">
        <v>2018</v>
      </c>
      <c r="B22613" s="32">
        <v>10025</v>
      </c>
      <c r="C22613" s="33" t="s">
        <v>563</v>
      </c>
      <c r="D22613" s="33" t="s">
        <v>564</v>
      </c>
      <c r="E22613" s="34">
        <v>750</v>
      </c>
      <c r="F22613" s="35">
        <v>5.81</v>
      </c>
      <c r="G22613" s="34" t="s">
        <v>362</v>
      </c>
    </row>
    <row r="22614" spans="1:7">
      <c r="A22614" s="32">
        <v>2018</v>
      </c>
      <c r="B22614" s="32">
        <v>10043</v>
      </c>
      <c r="C22614" s="33" t="s">
        <v>351</v>
      </c>
      <c r="D22614" s="33" t="s">
        <v>352</v>
      </c>
      <c r="E22614" s="34">
        <v>7761</v>
      </c>
      <c r="F22614" s="35">
        <v>26.04</v>
      </c>
      <c r="G22614" s="34" t="s">
        <v>362</v>
      </c>
    </row>
    <row r="22615" spans="1:7">
      <c r="A22615" s="32">
        <v>2018</v>
      </c>
      <c r="B22615" s="32">
        <v>10043</v>
      </c>
      <c r="C22615" s="33" t="s">
        <v>351</v>
      </c>
      <c r="D22615" s="33" t="s">
        <v>352</v>
      </c>
      <c r="E22615" s="34">
        <v>8263</v>
      </c>
      <c r="F22615" s="35">
        <v>27</v>
      </c>
      <c r="G22615" s="34" t="s">
        <v>362</v>
      </c>
    </row>
    <row r="22616" spans="1:7">
      <c r="A22616" s="32">
        <v>2018</v>
      </c>
      <c r="B22616" s="32">
        <v>10043</v>
      </c>
      <c r="C22616" s="33" t="s">
        <v>563</v>
      </c>
      <c r="D22616" s="33" t="s">
        <v>564</v>
      </c>
      <c r="E22616" s="34">
        <v>362</v>
      </c>
      <c r="F22616" s="35">
        <v>5.73</v>
      </c>
      <c r="G22616" s="34" t="s">
        <v>362</v>
      </c>
    </row>
    <row r="22617" spans="1:7">
      <c r="A22617" s="32">
        <v>2018</v>
      </c>
      <c r="B22617" s="32">
        <v>10113</v>
      </c>
      <c r="C22617" s="33" t="s">
        <v>363</v>
      </c>
      <c r="D22617" s="33" t="s">
        <v>352</v>
      </c>
      <c r="E22617" s="34">
        <v>61809</v>
      </c>
      <c r="F22617" s="35">
        <v>11.97</v>
      </c>
      <c r="G22617" s="34" t="s">
        <v>362</v>
      </c>
    </row>
    <row r="22618" spans="1:7">
      <c r="A22618" s="32">
        <v>2018</v>
      </c>
      <c r="B22618" s="32">
        <v>10113</v>
      </c>
      <c r="C22618" s="33" t="s">
        <v>563</v>
      </c>
      <c r="D22618" s="33" t="s">
        <v>564</v>
      </c>
      <c r="E22618" s="34">
        <v>399</v>
      </c>
      <c r="F22618" s="35">
        <v>5.75</v>
      </c>
      <c r="G22618" s="34" t="s">
        <v>362</v>
      </c>
    </row>
    <row r="22619" spans="1:7">
      <c r="A22619" s="32">
        <v>2018</v>
      </c>
      <c r="B22619" s="32">
        <v>10151</v>
      </c>
      <c r="C22619" s="33" t="s">
        <v>561</v>
      </c>
      <c r="D22619" s="33" t="s">
        <v>562</v>
      </c>
      <c r="E22619" s="34">
        <v>68210</v>
      </c>
      <c r="F22619" s="35">
        <v>1.071</v>
      </c>
      <c r="G22619" s="34" t="s">
        <v>362</v>
      </c>
    </row>
    <row r="22620" spans="1:7">
      <c r="A22620" s="32">
        <v>2018</v>
      </c>
      <c r="B22620" s="32">
        <v>10151</v>
      </c>
      <c r="C22620" s="33" t="s">
        <v>363</v>
      </c>
      <c r="D22620" s="33" t="s">
        <v>352</v>
      </c>
      <c r="E22620" s="34">
        <v>113</v>
      </c>
      <c r="F22620" s="35">
        <v>22.19</v>
      </c>
      <c r="G22620" s="34" t="s">
        <v>362</v>
      </c>
    </row>
    <row r="22621" spans="1:7">
      <c r="A22621" s="32">
        <v>2018</v>
      </c>
      <c r="B22621" s="32">
        <v>10151</v>
      </c>
      <c r="C22621" s="33" t="s">
        <v>363</v>
      </c>
      <c r="D22621" s="33" t="s">
        <v>352</v>
      </c>
      <c r="E22621" s="34">
        <v>1770</v>
      </c>
      <c r="F22621" s="35">
        <v>15.92</v>
      </c>
      <c r="G22621" s="34" t="s">
        <v>362</v>
      </c>
    </row>
    <row r="22622" spans="1:7">
      <c r="A22622" s="32">
        <v>2018</v>
      </c>
      <c r="B22622" s="32">
        <v>10151</v>
      </c>
      <c r="C22622" s="33" t="s">
        <v>363</v>
      </c>
      <c r="D22622" s="33" t="s">
        <v>352</v>
      </c>
      <c r="E22622" s="34">
        <v>19355</v>
      </c>
      <c r="F22622" s="35">
        <v>16.04</v>
      </c>
      <c r="G22622" s="34" t="s">
        <v>362</v>
      </c>
    </row>
    <row r="22623" spans="1:7">
      <c r="A22623" s="32">
        <v>2018</v>
      </c>
      <c r="B22623" s="32">
        <v>10151</v>
      </c>
      <c r="C22623" s="33" t="s">
        <v>363</v>
      </c>
      <c r="D22623" s="33" t="s">
        <v>352</v>
      </c>
      <c r="E22623" s="34">
        <v>4253</v>
      </c>
      <c r="F22623" s="35">
        <v>16.05</v>
      </c>
      <c r="G22623" s="34" t="s">
        <v>362</v>
      </c>
    </row>
    <row r="22624" spans="1:7">
      <c r="A22624" s="32">
        <v>2018</v>
      </c>
      <c r="B22624" s="32">
        <v>10151</v>
      </c>
      <c r="C22624" s="33" t="s">
        <v>363</v>
      </c>
      <c r="D22624" s="33" t="s">
        <v>352</v>
      </c>
      <c r="E22624" s="34">
        <v>5412</v>
      </c>
      <c r="F22624" s="35">
        <v>16.010000000000002</v>
      </c>
      <c r="G22624" s="34" t="s">
        <v>362</v>
      </c>
    </row>
    <row r="22625" spans="1:7">
      <c r="A22625" s="32">
        <v>2018</v>
      </c>
      <c r="B22625" s="32">
        <v>10151</v>
      </c>
      <c r="C22625" s="33" t="s">
        <v>363</v>
      </c>
      <c r="D22625" s="33" t="s">
        <v>352</v>
      </c>
      <c r="E22625" s="34">
        <v>17953</v>
      </c>
      <c r="F22625" s="35">
        <v>17.47</v>
      </c>
      <c r="G22625" s="34" t="s">
        <v>362</v>
      </c>
    </row>
    <row r="22626" spans="1:7">
      <c r="A22626" s="32">
        <v>2018</v>
      </c>
      <c r="B22626" s="32">
        <v>10151</v>
      </c>
      <c r="C22626" s="33" t="s">
        <v>363</v>
      </c>
      <c r="D22626" s="33" t="s">
        <v>352</v>
      </c>
      <c r="E22626" s="34">
        <v>9523</v>
      </c>
      <c r="F22626" s="35">
        <v>10.56</v>
      </c>
      <c r="G22626" s="34" t="s">
        <v>362</v>
      </c>
    </row>
    <row r="22627" spans="1:7">
      <c r="A22627" s="32">
        <v>2018</v>
      </c>
      <c r="B22627" s="32">
        <v>10202</v>
      </c>
      <c r="C22627" s="33" t="s">
        <v>561</v>
      </c>
      <c r="D22627" s="33" t="s">
        <v>562</v>
      </c>
      <c r="E22627" s="34">
        <v>380808</v>
      </c>
      <c r="F22627" s="35">
        <v>1.06</v>
      </c>
      <c r="G22627" s="34" t="s">
        <v>362</v>
      </c>
    </row>
    <row r="22628" spans="1:7">
      <c r="A22628" s="32">
        <v>2018</v>
      </c>
      <c r="B22628" s="32">
        <v>10202</v>
      </c>
      <c r="C22628" s="33" t="s">
        <v>351</v>
      </c>
      <c r="D22628" s="33" t="s">
        <v>352</v>
      </c>
      <c r="E22628" s="34">
        <v>9862</v>
      </c>
      <c r="F22628" s="35">
        <v>25.8</v>
      </c>
      <c r="G22628" s="34" t="s">
        <v>362</v>
      </c>
    </row>
    <row r="22629" spans="1:7">
      <c r="A22629" s="32">
        <v>2018</v>
      </c>
      <c r="B22629" s="32">
        <v>10202</v>
      </c>
      <c r="C22629" s="33" t="s">
        <v>563</v>
      </c>
      <c r="D22629" s="33" t="s">
        <v>564</v>
      </c>
      <c r="E22629" s="34">
        <v>3202</v>
      </c>
      <c r="F22629" s="35">
        <v>6.01</v>
      </c>
      <c r="G22629" s="34" t="s">
        <v>362</v>
      </c>
    </row>
    <row r="22630" spans="1:7">
      <c r="A22630" s="32">
        <v>2018</v>
      </c>
      <c r="B22630" s="32">
        <v>10208</v>
      </c>
      <c r="C22630" s="33" t="s">
        <v>561</v>
      </c>
      <c r="D22630" s="33" t="s">
        <v>562</v>
      </c>
      <c r="E22630" s="34">
        <v>381902</v>
      </c>
      <c r="F22630" s="35">
        <v>1.02</v>
      </c>
      <c r="G22630" s="34" t="s">
        <v>362</v>
      </c>
    </row>
    <row r="22631" spans="1:7">
      <c r="A22631" s="32">
        <v>2018</v>
      </c>
      <c r="B22631" s="32">
        <v>10208</v>
      </c>
      <c r="C22631" s="33" t="s">
        <v>351</v>
      </c>
      <c r="D22631" s="33" t="s">
        <v>352</v>
      </c>
      <c r="E22631" s="34">
        <v>336</v>
      </c>
      <c r="F22631" s="35">
        <v>25.867999999999999</v>
      </c>
      <c r="G22631" s="34" t="s">
        <v>362</v>
      </c>
    </row>
    <row r="22632" spans="1:7">
      <c r="A22632" s="32">
        <v>2018</v>
      </c>
      <c r="B22632" s="32">
        <v>10208</v>
      </c>
      <c r="C22632" s="33" t="s">
        <v>565</v>
      </c>
      <c r="D22632" s="33" t="s">
        <v>564</v>
      </c>
      <c r="E22632" s="34">
        <v>512</v>
      </c>
      <c r="F22632" s="35">
        <v>6.6760000000000002</v>
      </c>
      <c r="G22632" s="34" t="s">
        <v>362</v>
      </c>
    </row>
    <row r="22633" spans="1:7">
      <c r="A22633" s="32">
        <v>2018</v>
      </c>
      <c r="B22633" s="32">
        <v>10244</v>
      </c>
      <c r="C22633" s="33" t="s">
        <v>563</v>
      </c>
      <c r="D22633" s="33" t="s">
        <v>564</v>
      </c>
      <c r="E22633" s="34">
        <v>1786</v>
      </c>
      <c r="F22633" s="35">
        <v>5.88</v>
      </c>
      <c r="G22633" s="34" t="s">
        <v>362</v>
      </c>
    </row>
    <row r="22634" spans="1:7">
      <c r="A22634" s="32">
        <v>2018</v>
      </c>
      <c r="B22634" s="32">
        <v>10244</v>
      </c>
      <c r="C22634" s="33" t="s">
        <v>561</v>
      </c>
      <c r="D22634" s="33" t="s">
        <v>562</v>
      </c>
      <c r="E22634" s="34">
        <v>374542</v>
      </c>
      <c r="F22634" s="35">
        <v>1.0900000000000001</v>
      </c>
      <c r="G22634" s="34" t="s">
        <v>362</v>
      </c>
    </row>
    <row r="22635" spans="1:7">
      <c r="A22635" s="32">
        <v>2018</v>
      </c>
      <c r="B22635" s="32">
        <v>10298</v>
      </c>
      <c r="C22635" s="33" t="s">
        <v>561</v>
      </c>
      <c r="D22635" s="33" t="s">
        <v>562</v>
      </c>
      <c r="E22635" s="34">
        <v>563752</v>
      </c>
      <c r="F22635" s="35">
        <v>1.018</v>
      </c>
      <c r="G22635" s="34" t="s">
        <v>362</v>
      </c>
    </row>
    <row r="22636" spans="1:7">
      <c r="A22636" s="32">
        <v>2018</v>
      </c>
      <c r="B22636" s="32">
        <v>10298</v>
      </c>
      <c r="C22636" s="33" t="s">
        <v>561</v>
      </c>
      <c r="D22636" s="33" t="s">
        <v>562</v>
      </c>
      <c r="E22636" s="34">
        <v>855375</v>
      </c>
      <c r="F22636" s="35">
        <v>1.02</v>
      </c>
      <c r="G22636" s="34" t="s">
        <v>362</v>
      </c>
    </row>
    <row r="22637" spans="1:7">
      <c r="A22637" s="32">
        <v>2018</v>
      </c>
      <c r="B22637" s="32">
        <v>10298</v>
      </c>
      <c r="C22637" s="33" t="s">
        <v>561</v>
      </c>
      <c r="D22637" s="33" t="s">
        <v>562</v>
      </c>
      <c r="E22637" s="34">
        <v>656012</v>
      </c>
      <c r="F22637" s="35">
        <v>1.042</v>
      </c>
      <c r="G22637" s="34" t="s">
        <v>362</v>
      </c>
    </row>
    <row r="22638" spans="1:7">
      <c r="A22638" s="32">
        <v>2018</v>
      </c>
      <c r="B22638" s="32">
        <v>10307</v>
      </c>
      <c r="C22638" s="33" t="s">
        <v>563</v>
      </c>
      <c r="D22638" s="33" t="s">
        <v>564</v>
      </c>
      <c r="E22638" s="34">
        <v>38</v>
      </c>
      <c r="F22638" s="35">
        <v>5.76</v>
      </c>
      <c r="G22638" s="34" t="s">
        <v>362</v>
      </c>
    </row>
    <row r="22639" spans="1:7">
      <c r="A22639" s="32">
        <v>2018</v>
      </c>
      <c r="B22639" s="32">
        <v>10307</v>
      </c>
      <c r="C22639" s="33" t="s">
        <v>561</v>
      </c>
      <c r="D22639" s="33" t="s">
        <v>562</v>
      </c>
      <c r="E22639" s="34">
        <v>319982</v>
      </c>
      <c r="F22639" s="35">
        <v>1</v>
      </c>
      <c r="G22639" s="34" t="s">
        <v>362</v>
      </c>
    </row>
    <row r="22640" spans="1:7">
      <c r="A22640" s="32">
        <v>2018</v>
      </c>
      <c r="B22640" s="32">
        <v>10308</v>
      </c>
      <c r="C22640" s="33" t="s">
        <v>561</v>
      </c>
      <c r="D22640" s="33" t="s">
        <v>562</v>
      </c>
      <c r="E22640" s="34">
        <v>1085865</v>
      </c>
      <c r="F22640" s="35">
        <v>1.028</v>
      </c>
      <c r="G22640" s="34" t="s">
        <v>362</v>
      </c>
    </row>
    <row r="22641" spans="1:7">
      <c r="A22641" s="32">
        <v>2018</v>
      </c>
      <c r="B22641" s="32">
        <v>10328</v>
      </c>
      <c r="C22641" s="33" t="s">
        <v>561</v>
      </c>
      <c r="D22641" s="33" t="s">
        <v>562</v>
      </c>
      <c r="E22641" s="34">
        <v>244174</v>
      </c>
      <c r="F22641" s="35">
        <v>1.038</v>
      </c>
      <c r="G22641" s="34" t="s">
        <v>362</v>
      </c>
    </row>
    <row r="22642" spans="1:7">
      <c r="A22642" s="32">
        <v>2018</v>
      </c>
      <c r="B22642" s="32">
        <v>10328</v>
      </c>
      <c r="C22642" s="33" t="s">
        <v>561</v>
      </c>
      <c r="D22642" s="33" t="s">
        <v>562</v>
      </c>
      <c r="E22642" s="34">
        <v>135130</v>
      </c>
      <c r="F22642" s="35">
        <v>1.038</v>
      </c>
      <c r="G22642" s="34" t="s">
        <v>362</v>
      </c>
    </row>
    <row r="22643" spans="1:7">
      <c r="A22643" s="32">
        <v>2018</v>
      </c>
      <c r="B22643" s="32">
        <v>10328</v>
      </c>
      <c r="C22643" s="33" t="s">
        <v>561</v>
      </c>
      <c r="D22643" s="33" t="s">
        <v>562</v>
      </c>
      <c r="E22643" s="34">
        <v>81081</v>
      </c>
      <c r="F22643" s="35">
        <v>1.038</v>
      </c>
      <c r="G22643" s="34" t="s">
        <v>362</v>
      </c>
    </row>
    <row r="22644" spans="1:7">
      <c r="A22644" s="32">
        <v>2018</v>
      </c>
      <c r="B22644" s="32">
        <v>10328</v>
      </c>
      <c r="C22644" s="33" t="s">
        <v>561</v>
      </c>
      <c r="D22644" s="33" t="s">
        <v>562</v>
      </c>
      <c r="E22644" s="34">
        <v>130991</v>
      </c>
      <c r="F22644" s="35">
        <v>1.038</v>
      </c>
      <c r="G22644" s="34" t="s">
        <v>362</v>
      </c>
    </row>
    <row r="22645" spans="1:7">
      <c r="A22645" s="32">
        <v>2018</v>
      </c>
      <c r="B22645" s="32">
        <v>10360</v>
      </c>
      <c r="C22645" s="33" t="s">
        <v>351</v>
      </c>
      <c r="D22645" s="33" t="s">
        <v>352</v>
      </c>
      <c r="E22645" s="34">
        <v>13019</v>
      </c>
      <c r="F22645" s="35">
        <v>22.6</v>
      </c>
      <c r="G22645" s="34" t="s">
        <v>362</v>
      </c>
    </row>
    <row r="22646" spans="1:7">
      <c r="A22646" s="32">
        <v>2018</v>
      </c>
      <c r="B22646" s="32">
        <v>10360</v>
      </c>
      <c r="C22646" s="33" t="s">
        <v>561</v>
      </c>
      <c r="D22646" s="33" t="s">
        <v>562</v>
      </c>
      <c r="E22646" s="34">
        <v>182060</v>
      </c>
      <c r="F22646" s="35">
        <v>1.036</v>
      </c>
      <c r="G22646" s="34" t="s">
        <v>362</v>
      </c>
    </row>
    <row r="22647" spans="1:7">
      <c r="A22647" s="32">
        <v>2018</v>
      </c>
      <c r="B22647" s="32">
        <v>10362</v>
      </c>
      <c r="C22647" s="33" t="s">
        <v>361</v>
      </c>
      <c r="D22647" s="33" t="s">
        <v>352</v>
      </c>
      <c r="E22647" s="34">
        <v>14922</v>
      </c>
      <c r="F22647" s="35">
        <v>17.138000000000002</v>
      </c>
      <c r="G22647" s="34" t="s">
        <v>362</v>
      </c>
    </row>
    <row r="22648" spans="1:7">
      <c r="A22648" s="32">
        <v>2018</v>
      </c>
      <c r="B22648" s="32">
        <v>10362</v>
      </c>
      <c r="C22648" s="33" t="s">
        <v>561</v>
      </c>
      <c r="D22648" s="33" t="s">
        <v>562</v>
      </c>
      <c r="E22648" s="34">
        <v>591357</v>
      </c>
      <c r="F22648" s="35">
        <v>1.0129999999999999</v>
      </c>
      <c r="G22648" s="34" t="s">
        <v>362</v>
      </c>
    </row>
    <row r="22649" spans="1:7">
      <c r="A22649" s="32">
        <v>2018</v>
      </c>
      <c r="B22649" s="32">
        <v>10377</v>
      </c>
      <c r="C22649" s="33" t="s">
        <v>351</v>
      </c>
      <c r="D22649" s="33" t="s">
        <v>352</v>
      </c>
      <c r="E22649" s="34">
        <v>15181</v>
      </c>
      <c r="F22649" s="35">
        <v>25.92</v>
      </c>
      <c r="G22649" s="34" t="s">
        <v>362</v>
      </c>
    </row>
    <row r="22650" spans="1:7">
      <c r="A22650" s="32">
        <v>2018</v>
      </c>
      <c r="B22650" s="32">
        <v>10377</v>
      </c>
      <c r="C22650" s="33" t="s">
        <v>351</v>
      </c>
      <c r="D22650" s="33" t="s">
        <v>352</v>
      </c>
      <c r="E22650" s="34">
        <v>344</v>
      </c>
      <c r="F22650" s="35">
        <v>25.92</v>
      </c>
      <c r="G22650" s="34" t="s">
        <v>362</v>
      </c>
    </row>
    <row r="22651" spans="1:7">
      <c r="A22651" s="32">
        <v>2018</v>
      </c>
      <c r="B22651" s="32">
        <v>10377</v>
      </c>
      <c r="C22651" s="33" t="s">
        <v>351</v>
      </c>
      <c r="D22651" s="33" t="s">
        <v>352</v>
      </c>
      <c r="E22651" s="34">
        <v>1829</v>
      </c>
      <c r="F22651" s="35">
        <v>25.4</v>
      </c>
      <c r="G22651" s="34" t="s">
        <v>362</v>
      </c>
    </row>
    <row r="22652" spans="1:7">
      <c r="A22652" s="32">
        <v>2018</v>
      </c>
      <c r="B22652" s="32">
        <v>10377</v>
      </c>
      <c r="C22652" s="33" t="s">
        <v>351</v>
      </c>
      <c r="D22652" s="33" t="s">
        <v>352</v>
      </c>
      <c r="E22652" s="34">
        <v>1398</v>
      </c>
      <c r="F22652" s="35">
        <v>25.66</v>
      </c>
      <c r="G22652" s="34" t="s">
        <v>362</v>
      </c>
    </row>
    <row r="22653" spans="1:7">
      <c r="A22653" s="32">
        <v>2018</v>
      </c>
      <c r="B22653" s="32">
        <v>10378</v>
      </c>
      <c r="C22653" s="33" t="s">
        <v>351</v>
      </c>
      <c r="D22653" s="33" t="s">
        <v>352</v>
      </c>
      <c r="E22653" s="34">
        <v>11187</v>
      </c>
      <c r="F22653" s="35">
        <v>27.795999999999999</v>
      </c>
      <c r="G22653" s="34" t="s">
        <v>362</v>
      </c>
    </row>
    <row r="22654" spans="1:7">
      <c r="A22654" s="32">
        <v>2018</v>
      </c>
      <c r="B22654" s="32">
        <v>10378</v>
      </c>
      <c r="C22654" s="33" t="s">
        <v>351</v>
      </c>
      <c r="D22654" s="33" t="s">
        <v>352</v>
      </c>
      <c r="E22654" s="34">
        <v>87</v>
      </c>
      <c r="F22654" s="35">
        <v>26.244</v>
      </c>
      <c r="G22654" s="34" t="s">
        <v>362</v>
      </c>
    </row>
    <row r="22655" spans="1:7">
      <c r="A22655" s="32">
        <v>2018</v>
      </c>
      <c r="B22655" s="32">
        <v>10379</v>
      </c>
      <c r="C22655" s="33" t="s">
        <v>351</v>
      </c>
      <c r="D22655" s="33" t="s">
        <v>352</v>
      </c>
      <c r="E22655" s="34">
        <v>374</v>
      </c>
      <c r="F22655" s="35">
        <v>27.117999999999999</v>
      </c>
      <c r="G22655" s="34" t="s">
        <v>362</v>
      </c>
    </row>
    <row r="22656" spans="1:7">
      <c r="A22656" s="32">
        <v>2018</v>
      </c>
      <c r="B22656" s="32">
        <v>10379</v>
      </c>
      <c r="C22656" s="33" t="s">
        <v>351</v>
      </c>
      <c r="D22656" s="33" t="s">
        <v>352</v>
      </c>
      <c r="E22656" s="34">
        <v>1378</v>
      </c>
      <c r="F22656" s="35">
        <v>27.552</v>
      </c>
      <c r="G22656" s="34" t="s">
        <v>362</v>
      </c>
    </row>
    <row r="22657" spans="1:7">
      <c r="A22657" s="32">
        <v>2018</v>
      </c>
      <c r="B22657" s="32">
        <v>10384</v>
      </c>
      <c r="C22657" s="33" t="s">
        <v>351</v>
      </c>
      <c r="D22657" s="33" t="s">
        <v>352</v>
      </c>
      <c r="E22657" s="34">
        <v>5202</v>
      </c>
      <c r="F22657" s="35">
        <v>25.83</v>
      </c>
      <c r="G22657" s="34" t="s">
        <v>362</v>
      </c>
    </row>
    <row r="22658" spans="1:7">
      <c r="A22658" s="32">
        <v>2018</v>
      </c>
      <c r="B22658" s="32">
        <v>10398</v>
      </c>
      <c r="C22658" s="33" t="s">
        <v>561</v>
      </c>
      <c r="D22658" s="33" t="s">
        <v>562</v>
      </c>
      <c r="E22658" s="34">
        <v>94747</v>
      </c>
      <c r="F22658" s="35">
        <v>1.0640000000000001</v>
      </c>
      <c r="G22658" s="34" t="s">
        <v>362</v>
      </c>
    </row>
    <row r="22659" spans="1:7">
      <c r="A22659" s="32">
        <v>2018</v>
      </c>
      <c r="B22659" s="32">
        <v>10464</v>
      </c>
      <c r="C22659" s="33" t="s">
        <v>563</v>
      </c>
      <c r="D22659" s="33" t="s">
        <v>564</v>
      </c>
      <c r="E22659" s="34">
        <v>219</v>
      </c>
      <c r="F22659" s="35">
        <v>5.7960000000000003</v>
      </c>
      <c r="G22659" s="34" t="s">
        <v>362</v>
      </c>
    </row>
    <row r="22660" spans="1:7">
      <c r="A22660" s="32">
        <v>2018</v>
      </c>
      <c r="B22660" s="32">
        <v>10495</v>
      </c>
      <c r="C22660" s="33" t="s">
        <v>351</v>
      </c>
      <c r="D22660" s="33" t="s">
        <v>352</v>
      </c>
      <c r="E22660" s="34">
        <v>5363</v>
      </c>
      <c r="F22660" s="35">
        <v>25.5</v>
      </c>
      <c r="G22660" s="34" t="s">
        <v>362</v>
      </c>
    </row>
    <row r="22661" spans="1:7">
      <c r="A22661" s="32">
        <v>2018</v>
      </c>
      <c r="B22661" s="32">
        <v>10495</v>
      </c>
      <c r="C22661" s="33" t="s">
        <v>565</v>
      </c>
      <c r="D22661" s="33" t="s">
        <v>564</v>
      </c>
      <c r="E22661" s="34">
        <v>430</v>
      </c>
      <c r="F22661" s="35">
        <v>6.25</v>
      </c>
      <c r="G22661" s="34" t="s">
        <v>362</v>
      </c>
    </row>
    <row r="22662" spans="1:7">
      <c r="A22662" s="32">
        <v>2018</v>
      </c>
      <c r="B22662" s="32">
        <v>10496</v>
      </c>
      <c r="C22662" s="33" t="s">
        <v>561</v>
      </c>
      <c r="D22662" s="33" t="s">
        <v>562</v>
      </c>
      <c r="E22662" s="34">
        <v>846288</v>
      </c>
      <c r="F22662" s="35">
        <v>1.03</v>
      </c>
      <c r="G22662" s="34" t="s">
        <v>362</v>
      </c>
    </row>
    <row r="22663" spans="1:7">
      <c r="A22663" s="32">
        <v>2018</v>
      </c>
      <c r="B22663" s="32">
        <v>10554</v>
      </c>
      <c r="C22663" s="33" t="s">
        <v>561</v>
      </c>
      <c r="D22663" s="33" t="s">
        <v>562</v>
      </c>
      <c r="E22663" s="34">
        <v>86688</v>
      </c>
      <c r="F22663" s="35">
        <v>1.028</v>
      </c>
      <c r="G22663" s="34" t="s">
        <v>362</v>
      </c>
    </row>
    <row r="22664" spans="1:7">
      <c r="A22664" s="32">
        <v>2018</v>
      </c>
      <c r="B22664" s="32">
        <v>10554</v>
      </c>
      <c r="C22664" s="33" t="s">
        <v>561</v>
      </c>
      <c r="D22664" s="33" t="s">
        <v>562</v>
      </c>
      <c r="E22664" s="34">
        <v>1888800</v>
      </c>
      <c r="F22664" s="35">
        <v>1.028</v>
      </c>
      <c r="G22664" s="34" t="s">
        <v>362</v>
      </c>
    </row>
    <row r="22665" spans="1:7">
      <c r="A22665" s="32">
        <v>2018</v>
      </c>
      <c r="B22665" s="32">
        <v>10566</v>
      </c>
      <c r="C22665" s="33" t="s">
        <v>351</v>
      </c>
      <c r="D22665" s="33" t="s">
        <v>352</v>
      </c>
      <c r="E22665" s="34">
        <v>10769</v>
      </c>
      <c r="F22665" s="35">
        <v>26.07</v>
      </c>
      <c r="G22665" s="34" t="s">
        <v>362</v>
      </c>
    </row>
    <row r="22666" spans="1:7">
      <c r="A22666" s="32">
        <v>2018</v>
      </c>
      <c r="B22666" s="32">
        <v>10566</v>
      </c>
      <c r="C22666" s="33" t="s">
        <v>351</v>
      </c>
      <c r="D22666" s="33" t="s">
        <v>352</v>
      </c>
      <c r="E22666" s="34">
        <v>10496</v>
      </c>
      <c r="F22666" s="35">
        <v>24.89</v>
      </c>
      <c r="G22666" s="34" t="s">
        <v>362</v>
      </c>
    </row>
    <row r="22667" spans="1:7">
      <c r="A22667" s="32">
        <v>2018</v>
      </c>
      <c r="B22667" s="32">
        <v>10603</v>
      </c>
      <c r="C22667" s="33" t="s">
        <v>363</v>
      </c>
      <c r="D22667" s="33" t="s">
        <v>352</v>
      </c>
      <c r="E22667" s="34">
        <v>35382</v>
      </c>
      <c r="F22667" s="35">
        <v>12.3</v>
      </c>
      <c r="G22667" s="34" t="s">
        <v>362</v>
      </c>
    </row>
    <row r="22668" spans="1:7">
      <c r="A22668" s="32">
        <v>2018</v>
      </c>
      <c r="B22668" s="32">
        <v>10603</v>
      </c>
      <c r="C22668" s="33" t="s">
        <v>561</v>
      </c>
      <c r="D22668" s="33" t="s">
        <v>562</v>
      </c>
      <c r="E22668" s="34">
        <v>698</v>
      </c>
      <c r="F22668" s="35">
        <v>1.04</v>
      </c>
      <c r="G22668" s="34" t="s">
        <v>362</v>
      </c>
    </row>
    <row r="22669" spans="1:7">
      <c r="A22669" s="32">
        <v>2018</v>
      </c>
      <c r="B22669" s="32">
        <v>10633</v>
      </c>
      <c r="C22669" s="33" t="s">
        <v>561</v>
      </c>
      <c r="D22669" s="33" t="s">
        <v>562</v>
      </c>
      <c r="E22669" s="34">
        <v>1597339</v>
      </c>
      <c r="F22669" s="35">
        <v>1.087</v>
      </c>
      <c r="G22669" s="34" t="s">
        <v>362</v>
      </c>
    </row>
    <row r="22670" spans="1:7">
      <c r="A22670" s="32">
        <v>2018</v>
      </c>
      <c r="B22670" s="32">
        <v>10641</v>
      </c>
      <c r="C22670" s="33" t="s">
        <v>363</v>
      </c>
      <c r="D22670" s="33" t="s">
        <v>352</v>
      </c>
      <c r="E22670" s="34">
        <v>45850</v>
      </c>
      <c r="F22670" s="35">
        <v>7</v>
      </c>
      <c r="G22670" s="34" t="s">
        <v>362</v>
      </c>
    </row>
    <row r="22671" spans="1:7">
      <c r="A22671" s="32">
        <v>2018</v>
      </c>
      <c r="B22671" s="32">
        <v>10671</v>
      </c>
      <c r="C22671" s="33" t="s">
        <v>351</v>
      </c>
      <c r="D22671" s="33" t="s">
        <v>352</v>
      </c>
      <c r="E22671" s="34">
        <v>20510</v>
      </c>
      <c r="F22671" s="35">
        <v>20.95</v>
      </c>
      <c r="G22671" s="34" t="s">
        <v>362</v>
      </c>
    </row>
    <row r="22672" spans="1:7">
      <c r="A22672" s="32">
        <v>2018</v>
      </c>
      <c r="B22672" s="32">
        <v>10671</v>
      </c>
      <c r="C22672" s="33" t="s">
        <v>351</v>
      </c>
      <c r="D22672" s="33" t="s">
        <v>352</v>
      </c>
      <c r="E22672" s="34">
        <v>24936</v>
      </c>
      <c r="F22672" s="35">
        <v>17.27</v>
      </c>
      <c r="G22672" s="34" t="s">
        <v>362</v>
      </c>
    </row>
    <row r="22673" spans="1:7">
      <c r="A22673" s="32">
        <v>2018</v>
      </c>
      <c r="B22673" s="32">
        <v>10671</v>
      </c>
      <c r="C22673" s="33" t="s">
        <v>361</v>
      </c>
      <c r="D22673" s="33" t="s">
        <v>352</v>
      </c>
      <c r="E22673" s="34">
        <v>55728</v>
      </c>
      <c r="F22673" s="35">
        <v>17.07</v>
      </c>
      <c r="G22673" s="34" t="s">
        <v>362</v>
      </c>
    </row>
    <row r="22674" spans="1:7">
      <c r="A22674" s="32">
        <v>2018</v>
      </c>
      <c r="B22674" s="32">
        <v>10673</v>
      </c>
      <c r="C22674" s="33" t="s">
        <v>361</v>
      </c>
      <c r="D22674" s="33" t="s">
        <v>352</v>
      </c>
      <c r="E22674" s="34">
        <v>60241</v>
      </c>
      <c r="F22674" s="35">
        <v>19.446000000000002</v>
      </c>
      <c r="G22674" s="34" t="s">
        <v>362</v>
      </c>
    </row>
    <row r="22675" spans="1:7">
      <c r="A22675" s="32">
        <v>2018</v>
      </c>
      <c r="B22675" s="32">
        <v>10673</v>
      </c>
      <c r="C22675" s="33" t="s">
        <v>563</v>
      </c>
      <c r="D22675" s="33" t="s">
        <v>564</v>
      </c>
      <c r="E22675" s="34">
        <v>564</v>
      </c>
      <c r="F22675" s="35">
        <v>5.67</v>
      </c>
      <c r="G22675" s="34" t="s">
        <v>362</v>
      </c>
    </row>
    <row r="22676" spans="1:7">
      <c r="A22676" s="32">
        <v>2018</v>
      </c>
      <c r="B22676" s="32">
        <v>10678</v>
      </c>
      <c r="C22676" s="33" t="s">
        <v>351</v>
      </c>
      <c r="D22676" s="33" t="s">
        <v>352</v>
      </c>
      <c r="E22676" s="34">
        <v>19620</v>
      </c>
      <c r="F22676" s="35">
        <v>21.9</v>
      </c>
      <c r="G22676" s="34" t="s">
        <v>362</v>
      </c>
    </row>
    <row r="22677" spans="1:7">
      <c r="A22677" s="32">
        <v>2018</v>
      </c>
      <c r="B22677" s="32">
        <v>10678</v>
      </c>
      <c r="C22677" s="33" t="s">
        <v>351</v>
      </c>
      <c r="D22677" s="33" t="s">
        <v>352</v>
      </c>
      <c r="E22677" s="34">
        <v>2595</v>
      </c>
      <c r="F22677" s="35">
        <v>22.59</v>
      </c>
      <c r="G22677" s="34" t="s">
        <v>362</v>
      </c>
    </row>
    <row r="22678" spans="1:7">
      <c r="A22678" s="32">
        <v>2018</v>
      </c>
      <c r="B22678" s="32">
        <v>10678</v>
      </c>
      <c r="C22678" s="33" t="s">
        <v>351</v>
      </c>
      <c r="D22678" s="33" t="s">
        <v>352</v>
      </c>
      <c r="E22678" s="34">
        <v>4526</v>
      </c>
      <c r="F22678" s="35">
        <v>21.94</v>
      </c>
      <c r="G22678" s="34" t="s">
        <v>362</v>
      </c>
    </row>
    <row r="22679" spans="1:7">
      <c r="A22679" s="32">
        <v>2018</v>
      </c>
      <c r="B22679" s="32">
        <v>10678</v>
      </c>
      <c r="C22679" s="33" t="s">
        <v>351</v>
      </c>
      <c r="D22679" s="33" t="s">
        <v>352</v>
      </c>
      <c r="E22679" s="34">
        <v>32900</v>
      </c>
      <c r="F22679" s="35">
        <v>22.04</v>
      </c>
      <c r="G22679" s="34" t="s">
        <v>362</v>
      </c>
    </row>
    <row r="22680" spans="1:7">
      <c r="A22680" s="32">
        <v>2018</v>
      </c>
      <c r="B22680" s="32">
        <v>10682</v>
      </c>
      <c r="C22680" s="33" t="s">
        <v>561</v>
      </c>
      <c r="D22680" s="33" t="s">
        <v>562</v>
      </c>
      <c r="E22680" s="34">
        <v>205983</v>
      </c>
      <c r="F22680" s="35">
        <v>1.107</v>
      </c>
      <c r="G22680" s="34" t="s">
        <v>362</v>
      </c>
    </row>
    <row r="22681" spans="1:7">
      <c r="A22681" s="32">
        <v>2018</v>
      </c>
      <c r="B22681" s="32">
        <v>10684</v>
      </c>
      <c r="C22681" s="33" t="s">
        <v>351</v>
      </c>
      <c r="D22681" s="33" t="s">
        <v>352</v>
      </c>
      <c r="E22681" s="34">
        <v>65711</v>
      </c>
      <c r="F22681" s="35">
        <v>22.904</v>
      </c>
      <c r="G22681" s="34" t="s">
        <v>362</v>
      </c>
    </row>
    <row r="22682" spans="1:7">
      <c r="A22682" s="32">
        <v>2018</v>
      </c>
      <c r="B22682" s="32">
        <v>10684</v>
      </c>
      <c r="C22682" s="33" t="s">
        <v>561</v>
      </c>
      <c r="D22682" s="33" t="s">
        <v>562</v>
      </c>
      <c r="E22682" s="34">
        <v>9854</v>
      </c>
      <c r="F22682" s="35">
        <v>1.018</v>
      </c>
      <c r="G22682" s="34" t="s">
        <v>362</v>
      </c>
    </row>
    <row r="22683" spans="1:7">
      <c r="A22683" s="32">
        <v>2018</v>
      </c>
      <c r="B22683" s="32">
        <v>10692</v>
      </c>
      <c r="C22683" s="33" t="s">
        <v>561</v>
      </c>
      <c r="D22683" s="33" t="s">
        <v>562</v>
      </c>
      <c r="E22683" s="34">
        <v>1335517</v>
      </c>
      <c r="F22683" s="35">
        <v>1.0269999999999999</v>
      </c>
      <c r="G22683" s="34" t="s">
        <v>362</v>
      </c>
    </row>
    <row r="22684" spans="1:7">
      <c r="A22684" s="32">
        <v>2018</v>
      </c>
      <c r="B22684" s="32">
        <v>10692</v>
      </c>
      <c r="C22684" s="33" t="s">
        <v>561</v>
      </c>
      <c r="D22684" s="33" t="s">
        <v>562</v>
      </c>
      <c r="E22684" s="34">
        <v>1190292</v>
      </c>
      <c r="F22684" s="35">
        <v>1.0269999999999999</v>
      </c>
      <c r="G22684" s="34" t="s">
        <v>362</v>
      </c>
    </row>
    <row r="22685" spans="1:7">
      <c r="A22685" s="32">
        <v>2018</v>
      </c>
      <c r="B22685" s="32">
        <v>10692</v>
      </c>
      <c r="C22685" s="33" t="s">
        <v>561</v>
      </c>
      <c r="D22685" s="33" t="s">
        <v>562</v>
      </c>
      <c r="E22685" s="34">
        <v>537575</v>
      </c>
      <c r="F22685" s="35">
        <v>1.0269999999999999</v>
      </c>
      <c r="G22685" s="34" t="s">
        <v>362</v>
      </c>
    </row>
    <row r="22686" spans="1:7">
      <c r="A22686" s="32">
        <v>2018</v>
      </c>
      <c r="B22686" s="32">
        <v>10725</v>
      </c>
      <c r="C22686" s="33" t="s">
        <v>561</v>
      </c>
      <c r="D22686" s="33" t="s">
        <v>562</v>
      </c>
      <c r="E22686" s="34">
        <v>1067873</v>
      </c>
      <c r="F22686" s="35">
        <v>1.028</v>
      </c>
      <c r="G22686" s="34" t="s">
        <v>362</v>
      </c>
    </row>
    <row r="22687" spans="1:7">
      <c r="A22687" s="32">
        <v>2018</v>
      </c>
      <c r="B22687" s="32">
        <v>10726</v>
      </c>
      <c r="C22687" s="33" t="s">
        <v>561</v>
      </c>
      <c r="D22687" s="33" t="s">
        <v>562</v>
      </c>
      <c r="E22687" s="34">
        <v>39588</v>
      </c>
      <c r="F22687" s="35">
        <v>1.032</v>
      </c>
      <c r="G22687" s="34" t="s">
        <v>362</v>
      </c>
    </row>
    <row r="22688" spans="1:7">
      <c r="A22688" s="32">
        <v>2018</v>
      </c>
      <c r="B22688" s="32">
        <v>10726</v>
      </c>
      <c r="C22688" s="33" t="s">
        <v>561</v>
      </c>
      <c r="D22688" s="33" t="s">
        <v>562</v>
      </c>
      <c r="E22688" s="34">
        <v>20936</v>
      </c>
      <c r="F22688" s="35">
        <v>1.0309999999999999</v>
      </c>
      <c r="G22688" s="34" t="s">
        <v>362</v>
      </c>
    </row>
    <row r="22689" spans="1:7">
      <c r="A22689" s="32">
        <v>2018</v>
      </c>
      <c r="B22689" s="32">
        <v>10726</v>
      </c>
      <c r="C22689" s="33" t="s">
        <v>561</v>
      </c>
      <c r="D22689" s="33" t="s">
        <v>562</v>
      </c>
      <c r="E22689" s="34">
        <v>14508</v>
      </c>
      <c r="F22689" s="35">
        <v>1.0289999999999999</v>
      </c>
      <c r="G22689" s="34" t="s">
        <v>362</v>
      </c>
    </row>
    <row r="22690" spans="1:7">
      <c r="A22690" s="32">
        <v>2018</v>
      </c>
      <c r="B22690" s="32">
        <v>10726</v>
      </c>
      <c r="C22690" s="33" t="s">
        <v>561</v>
      </c>
      <c r="D22690" s="33" t="s">
        <v>562</v>
      </c>
      <c r="E22690" s="34">
        <v>14350</v>
      </c>
      <c r="F22690" s="35">
        <v>1.0289999999999999</v>
      </c>
      <c r="G22690" s="34" t="s">
        <v>362</v>
      </c>
    </row>
    <row r="22691" spans="1:7">
      <c r="A22691" s="32">
        <v>2018</v>
      </c>
      <c r="B22691" s="32">
        <v>10726</v>
      </c>
      <c r="C22691" s="33" t="s">
        <v>561</v>
      </c>
      <c r="D22691" s="33" t="s">
        <v>562</v>
      </c>
      <c r="E22691" s="34">
        <v>6585</v>
      </c>
      <c r="F22691" s="35">
        <v>1.0289999999999999</v>
      </c>
      <c r="G22691" s="34" t="s">
        <v>362</v>
      </c>
    </row>
    <row r="22692" spans="1:7">
      <c r="A22692" s="32">
        <v>2018</v>
      </c>
      <c r="B22692" s="32">
        <v>10726</v>
      </c>
      <c r="C22692" s="33" t="s">
        <v>561</v>
      </c>
      <c r="D22692" s="33" t="s">
        <v>562</v>
      </c>
      <c r="E22692" s="34">
        <v>6530</v>
      </c>
      <c r="F22692" s="35">
        <v>1.0289999999999999</v>
      </c>
      <c r="G22692" s="34" t="s">
        <v>362</v>
      </c>
    </row>
    <row r="22693" spans="1:7">
      <c r="A22693" s="32">
        <v>2018</v>
      </c>
      <c r="B22693" s="32">
        <v>10726</v>
      </c>
      <c r="C22693" s="33" t="s">
        <v>561</v>
      </c>
      <c r="D22693" s="33" t="s">
        <v>562</v>
      </c>
      <c r="E22693" s="34">
        <v>3519</v>
      </c>
      <c r="F22693" s="35">
        <v>1.0289999999999999</v>
      </c>
      <c r="G22693" s="34" t="s">
        <v>362</v>
      </c>
    </row>
    <row r="22694" spans="1:7">
      <c r="A22694" s="32">
        <v>2018</v>
      </c>
      <c r="B22694" s="32">
        <v>10726</v>
      </c>
      <c r="C22694" s="33" t="s">
        <v>561</v>
      </c>
      <c r="D22694" s="33" t="s">
        <v>562</v>
      </c>
      <c r="E22694" s="34">
        <v>3122</v>
      </c>
      <c r="F22694" s="35">
        <v>1.0289999999999999</v>
      </c>
      <c r="G22694" s="34" t="s">
        <v>362</v>
      </c>
    </row>
    <row r="22695" spans="1:7">
      <c r="A22695" s="32">
        <v>2018</v>
      </c>
      <c r="B22695" s="32">
        <v>10726</v>
      </c>
      <c r="C22695" s="33" t="s">
        <v>561</v>
      </c>
      <c r="D22695" s="33" t="s">
        <v>562</v>
      </c>
      <c r="E22695" s="34">
        <v>1561</v>
      </c>
      <c r="F22695" s="35">
        <v>1.03</v>
      </c>
      <c r="G22695" s="34" t="s">
        <v>362</v>
      </c>
    </row>
    <row r="22696" spans="1:7">
      <c r="A22696" s="32">
        <v>2018</v>
      </c>
      <c r="B22696" s="32">
        <v>10726</v>
      </c>
      <c r="C22696" s="33" t="s">
        <v>561</v>
      </c>
      <c r="D22696" s="33" t="s">
        <v>562</v>
      </c>
      <c r="E22696" s="34">
        <v>746</v>
      </c>
      <c r="F22696" s="35">
        <v>1.0269999999999999</v>
      </c>
      <c r="G22696" s="34" t="s">
        <v>362</v>
      </c>
    </row>
    <row r="22697" spans="1:7">
      <c r="A22697" s="32">
        <v>2018</v>
      </c>
      <c r="B22697" s="32">
        <v>10726</v>
      </c>
      <c r="C22697" s="33" t="s">
        <v>561</v>
      </c>
      <c r="D22697" s="33" t="s">
        <v>562</v>
      </c>
      <c r="E22697" s="34">
        <v>332</v>
      </c>
      <c r="F22697" s="35">
        <v>1.0309999999999999</v>
      </c>
      <c r="G22697" s="34" t="s">
        <v>362</v>
      </c>
    </row>
    <row r="22698" spans="1:7">
      <c r="A22698" s="32">
        <v>2018</v>
      </c>
      <c r="B22698" s="32">
        <v>10726</v>
      </c>
      <c r="C22698" s="33" t="s">
        <v>561</v>
      </c>
      <c r="D22698" s="33" t="s">
        <v>562</v>
      </c>
      <c r="E22698" s="34">
        <v>40891</v>
      </c>
      <c r="F22698" s="35">
        <v>1.03</v>
      </c>
      <c r="G22698" s="34" t="s">
        <v>362</v>
      </c>
    </row>
    <row r="22699" spans="1:7">
      <c r="A22699" s="32">
        <v>2018</v>
      </c>
      <c r="B22699" s="32">
        <v>10726</v>
      </c>
      <c r="C22699" s="33" t="s">
        <v>561</v>
      </c>
      <c r="D22699" s="33" t="s">
        <v>562</v>
      </c>
      <c r="E22699" s="34">
        <v>236760</v>
      </c>
      <c r="F22699" s="35">
        <v>1.0289999999999999</v>
      </c>
      <c r="G22699" s="34" t="s">
        <v>362</v>
      </c>
    </row>
    <row r="22700" spans="1:7">
      <c r="A22700" s="32">
        <v>2018</v>
      </c>
      <c r="B22700" s="32">
        <v>10726</v>
      </c>
      <c r="C22700" s="33" t="s">
        <v>561</v>
      </c>
      <c r="D22700" s="33" t="s">
        <v>562</v>
      </c>
      <c r="E22700" s="34">
        <v>199645</v>
      </c>
      <c r="F22700" s="35">
        <v>1.0289999999999999</v>
      </c>
      <c r="G22700" s="34" t="s">
        <v>362</v>
      </c>
    </row>
    <row r="22701" spans="1:7">
      <c r="A22701" s="32">
        <v>2018</v>
      </c>
      <c r="B22701" s="32">
        <v>10726</v>
      </c>
      <c r="C22701" s="33" t="s">
        <v>561</v>
      </c>
      <c r="D22701" s="33" t="s">
        <v>562</v>
      </c>
      <c r="E22701" s="34">
        <v>104849</v>
      </c>
      <c r="F22701" s="35">
        <v>1.0269999999999999</v>
      </c>
      <c r="G22701" s="34" t="s">
        <v>362</v>
      </c>
    </row>
    <row r="22702" spans="1:7">
      <c r="A22702" s="32">
        <v>2018</v>
      </c>
      <c r="B22702" s="32">
        <v>10726</v>
      </c>
      <c r="C22702" s="33" t="s">
        <v>561</v>
      </c>
      <c r="D22702" s="33" t="s">
        <v>562</v>
      </c>
      <c r="E22702" s="34">
        <v>100470</v>
      </c>
      <c r="F22702" s="35">
        <v>1.0289999999999999</v>
      </c>
      <c r="G22702" s="34" t="s">
        <v>362</v>
      </c>
    </row>
    <row r="22703" spans="1:7">
      <c r="A22703" s="32">
        <v>2018</v>
      </c>
      <c r="B22703" s="32">
        <v>10726</v>
      </c>
      <c r="C22703" s="33" t="s">
        <v>561</v>
      </c>
      <c r="D22703" s="33" t="s">
        <v>562</v>
      </c>
      <c r="E22703" s="34">
        <v>83354</v>
      </c>
      <c r="F22703" s="35">
        <v>1.0289999999999999</v>
      </c>
      <c r="G22703" s="34" t="s">
        <v>362</v>
      </c>
    </row>
    <row r="22704" spans="1:7">
      <c r="A22704" s="32">
        <v>2018</v>
      </c>
      <c r="B22704" s="32">
        <v>10726</v>
      </c>
      <c r="C22704" s="33" t="s">
        <v>561</v>
      </c>
      <c r="D22704" s="33" t="s">
        <v>562</v>
      </c>
      <c r="E22704" s="34">
        <v>76293</v>
      </c>
      <c r="F22704" s="35">
        <v>1.03</v>
      </c>
      <c r="G22704" s="34" t="s">
        <v>362</v>
      </c>
    </row>
    <row r="22705" spans="1:7">
      <c r="A22705" s="32">
        <v>2018</v>
      </c>
      <c r="B22705" s="32">
        <v>10726</v>
      </c>
      <c r="C22705" s="33" t="s">
        <v>561</v>
      </c>
      <c r="D22705" s="33" t="s">
        <v>562</v>
      </c>
      <c r="E22705" s="34">
        <v>57184</v>
      </c>
      <c r="F22705" s="35">
        <v>1.0289999999999999</v>
      </c>
      <c r="G22705" s="34" t="s">
        <v>362</v>
      </c>
    </row>
    <row r="22706" spans="1:7">
      <c r="A22706" s="32">
        <v>2018</v>
      </c>
      <c r="B22706" s="32">
        <v>10743</v>
      </c>
      <c r="C22706" s="33" t="s">
        <v>561</v>
      </c>
      <c r="D22706" s="33" t="s">
        <v>562</v>
      </c>
      <c r="E22706" s="34">
        <v>537</v>
      </c>
      <c r="F22706" s="35">
        <v>1.077</v>
      </c>
      <c r="G22706" s="34" t="s">
        <v>362</v>
      </c>
    </row>
    <row r="22707" spans="1:7">
      <c r="A22707" s="32">
        <v>2018</v>
      </c>
      <c r="B22707" s="32">
        <v>10743</v>
      </c>
      <c r="C22707" s="33" t="s">
        <v>363</v>
      </c>
      <c r="D22707" s="33" t="s">
        <v>352</v>
      </c>
      <c r="E22707" s="34">
        <v>33885</v>
      </c>
      <c r="F22707" s="35">
        <v>15.552</v>
      </c>
      <c r="G22707" s="34" t="s">
        <v>362</v>
      </c>
    </row>
    <row r="22708" spans="1:7">
      <c r="A22708" s="32">
        <v>2018</v>
      </c>
      <c r="B22708" s="32">
        <v>10745</v>
      </c>
      <c r="C22708" s="33" t="s">
        <v>561</v>
      </c>
      <c r="D22708" s="33" t="s">
        <v>562</v>
      </c>
      <c r="E22708" s="34">
        <v>5865820</v>
      </c>
      <c r="F22708" s="35">
        <v>1.0409999999999999</v>
      </c>
      <c r="G22708" s="34" t="s">
        <v>362</v>
      </c>
    </row>
    <row r="22709" spans="1:7">
      <c r="A22709" s="32">
        <v>2018</v>
      </c>
      <c r="B22709" s="32">
        <v>10761</v>
      </c>
      <c r="C22709" s="33" t="s">
        <v>561</v>
      </c>
      <c r="D22709" s="33" t="s">
        <v>562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561</v>
      </c>
      <c r="D22710" s="33" t="s">
        <v>562</v>
      </c>
      <c r="E22710" s="34">
        <v>721923</v>
      </c>
      <c r="F22710" s="35">
        <v>1.024</v>
      </c>
      <c r="G22710" s="34" t="s">
        <v>362</v>
      </c>
    </row>
    <row r="22711" spans="1:7">
      <c r="A22711" s="32">
        <v>2018</v>
      </c>
      <c r="B22711" s="32">
        <v>10789</v>
      </c>
      <c r="C22711" s="33" t="s">
        <v>561</v>
      </c>
      <c r="D22711" s="33" t="s">
        <v>562</v>
      </c>
      <c r="E22711" s="34">
        <v>1693318</v>
      </c>
      <c r="F22711" s="35">
        <v>1.024</v>
      </c>
      <c r="G22711" s="34" t="s">
        <v>362</v>
      </c>
    </row>
    <row r="22712" spans="1:7">
      <c r="A22712" s="32">
        <v>2018</v>
      </c>
      <c r="B22712" s="32">
        <v>10849</v>
      </c>
      <c r="C22712" s="33" t="s">
        <v>561</v>
      </c>
      <c r="D22712" s="33" t="s">
        <v>562</v>
      </c>
      <c r="E22712" s="34">
        <v>2724</v>
      </c>
      <c r="F22712" s="35">
        <v>1.0680000000000001</v>
      </c>
      <c r="G22712" s="34" t="s">
        <v>362</v>
      </c>
    </row>
    <row r="22713" spans="1:7">
      <c r="A22713" s="32">
        <v>2018</v>
      </c>
      <c r="B22713" s="32">
        <v>10860</v>
      </c>
      <c r="C22713" s="33" t="s">
        <v>361</v>
      </c>
      <c r="D22713" s="33" t="s">
        <v>352</v>
      </c>
      <c r="E22713" s="34">
        <v>89408</v>
      </c>
      <c r="F22713" s="35">
        <v>17.5</v>
      </c>
      <c r="G22713" s="34" t="s">
        <v>362</v>
      </c>
    </row>
    <row r="22714" spans="1:7">
      <c r="A22714" s="32">
        <v>2018</v>
      </c>
      <c r="B22714" s="32">
        <v>10864</v>
      </c>
      <c r="C22714" s="33" t="s">
        <v>351</v>
      </c>
      <c r="D22714" s="33" t="s">
        <v>352</v>
      </c>
      <c r="E22714" s="34">
        <v>43121</v>
      </c>
      <c r="F22714" s="35">
        <v>22.2</v>
      </c>
      <c r="G22714" s="34" t="s">
        <v>362</v>
      </c>
    </row>
    <row r="22715" spans="1:7">
      <c r="A22715" s="32">
        <v>2018</v>
      </c>
      <c r="B22715" s="32">
        <v>10864</v>
      </c>
      <c r="C22715" s="33" t="s">
        <v>361</v>
      </c>
      <c r="D22715" s="33" t="s">
        <v>352</v>
      </c>
      <c r="E22715" s="34">
        <v>81579</v>
      </c>
      <c r="F22715" s="35">
        <v>17.5</v>
      </c>
      <c r="G22715" s="34" t="s">
        <v>362</v>
      </c>
    </row>
    <row r="22716" spans="1:7">
      <c r="A22716" s="32">
        <v>2018</v>
      </c>
      <c r="B22716" s="32">
        <v>10864</v>
      </c>
      <c r="C22716" s="33" t="s">
        <v>561</v>
      </c>
      <c r="D22716" s="33" t="s">
        <v>562</v>
      </c>
      <c r="E22716" s="34">
        <v>265312</v>
      </c>
      <c r="F22716" s="35">
        <v>1</v>
      </c>
      <c r="G22716" s="34" t="s">
        <v>362</v>
      </c>
    </row>
    <row r="22717" spans="1:7">
      <c r="A22717" s="32">
        <v>2018</v>
      </c>
      <c r="B22717" s="32">
        <v>10865</v>
      </c>
      <c r="C22717" s="33" t="s">
        <v>351</v>
      </c>
      <c r="D22717" s="33" t="s">
        <v>352</v>
      </c>
      <c r="E22717" s="34">
        <v>18118</v>
      </c>
      <c r="F22717" s="35">
        <v>21.7</v>
      </c>
      <c r="G22717" s="34" t="s">
        <v>362</v>
      </c>
    </row>
    <row r="22718" spans="1:7">
      <c r="A22718" s="32">
        <v>2018</v>
      </c>
      <c r="B22718" s="32">
        <v>10865</v>
      </c>
      <c r="C22718" s="33" t="s">
        <v>351</v>
      </c>
      <c r="D22718" s="33" t="s">
        <v>352</v>
      </c>
      <c r="E22718" s="34">
        <v>55318</v>
      </c>
      <c r="F22718" s="35">
        <v>21.7</v>
      </c>
      <c r="G22718" s="34" t="s">
        <v>362</v>
      </c>
    </row>
    <row r="22719" spans="1:7">
      <c r="A22719" s="32">
        <v>2018</v>
      </c>
      <c r="B22719" s="32">
        <v>10865</v>
      </c>
      <c r="C22719" s="33" t="s">
        <v>351</v>
      </c>
      <c r="D22719" s="33" t="s">
        <v>352</v>
      </c>
      <c r="E22719" s="34">
        <v>10998</v>
      </c>
      <c r="F22719" s="35">
        <v>21.7</v>
      </c>
      <c r="G22719" s="34" t="s">
        <v>362</v>
      </c>
    </row>
    <row r="22720" spans="1:7">
      <c r="A22720" s="32">
        <v>2018</v>
      </c>
      <c r="B22720" s="32">
        <v>10865</v>
      </c>
      <c r="C22720" s="33" t="s">
        <v>351</v>
      </c>
      <c r="D22720" s="33" t="s">
        <v>352</v>
      </c>
      <c r="E22720" s="34">
        <v>170</v>
      </c>
      <c r="F22720" s="35">
        <v>21.7</v>
      </c>
      <c r="G22720" s="34" t="s">
        <v>362</v>
      </c>
    </row>
    <row r="22721" spans="1:7">
      <c r="A22721" s="32">
        <v>2018</v>
      </c>
      <c r="B22721" s="32">
        <v>10865</v>
      </c>
      <c r="C22721" s="33" t="s">
        <v>351</v>
      </c>
      <c r="D22721" s="33" t="s">
        <v>352</v>
      </c>
      <c r="E22721" s="34">
        <v>9018</v>
      </c>
      <c r="F22721" s="35">
        <v>21.7</v>
      </c>
      <c r="G22721" s="34" t="s">
        <v>362</v>
      </c>
    </row>
    <row r="22722" spans="1:7">
      <c r="A22722" s="32">
        <v>2018</v>
      </c>
      <c r="B22722" s="32">
        <v>10865</v>
      </c>
      <c r="C22722" s="33" t="s">
        <v>361</v>
      </c>
      <c r="D22722" s="33" t="s">
        <v>352</v>
      </c>
      <c r="E22722" s="34">
        <v>49030</v>
      </c>
      <c r="F22722" s="35">
        <v>17.5</v>
      </c>
      <c r="G22722" s="34" t="s">
        <v>362</v>
      </c>
    </row>
    <row r="22723" spans="1:7">
      <c r="A22723" s="32">
        <v>2018</v>
      </c>
      <c r="B22723" s="32">
        <v>10867</v>
      </c>
      <c r="C22723" s="33" t="s">
        <v>351</v>
      </c>
      <c r="D22723" s="33" t="s">
        <v>352</v>
      </c>
      <c r="E22723" s="34">
        <v>25375</v>
      </c>
      <c r="F22723" s="35">
        <v>21.16</v>
      </c>
      <c r="G22723" s="34" t="s">
        <v>362</v>
      </c>
    </row>
    <row r="22724" spans="1:7">
      <c r="A22724" s="32">
        <v>2018</v>
      </c>
      <c r="B22724" s="32">
        <v>50006</v>
      </c>
      <c r="C22724" s="33" t="s">
        <v>561</v>
      </c>
      <c r="D22724" s="33" t="s">
        <v>562</v>
      </c>
      <c r="E22724" s="34">
        <v>228932</v>
      </c>
      <c r="F22724" s="35">
        <v>1.0349999999999999</v>
      </c>
      <c r="G22724" s="34" t="s">
        <v>362</v>
      </c>
    </row>
    <row r="22725" spans="1:7">
      <c r="A22725" s="32">
        <v>2018</v>
      </c>
      <c r="B22725" s="32">
        <v>50006</v>
      </c>
      <c r="C22725" s="33" t="s">
        <v>561</v>
      </c>
      <c r="D22725" s="33" t="s">
        <v>562</v>
      </c>
      <c r="E22725" s="34">
        <v>3533680</v>
      </c>
      <c r="F22725" s="35">
        <v>1.0349999999999999</v>
      </c>
      <c r="G22725" s="34" t="s">
        <v>362</v>
      </c>
    </row>
    <row r="22726" spans="1:7">
      <c r="A22726" s="32">
        <v>2018</v>
      </c>
      <c r="B22726" s="32">
        <v>50006</v>
      </c>
      <c r="C22726" s="33" t="s">
        <v>561</v>
      </c>
      <c r="D22726" s="33" t="s">
        <v>562</v>
      </c>
      <c r="E22726" s="34">
        <v>1107892</v>
      </c>
      <c r="F22726" s="35">
        <v>1.0349999999999999</v>
      </c>
      <c r="G22726" s="34" t="s">
        <v>362</v>
      </c>
    </row>
    <row r="22727" spans="1:7">
      <c r="A22727" s="32">
        <v>2018</v>
      </c>
      <c r="B22727" s="32">
        <v>50039</v>
      </c>
      <c r="C22727" s="33" t="s">
        <v>563</v>
      </c>
      <c r="D22727" s="33" t="s">
        <v>564</v>
      </c>
      <c r="E22727" s="34">
        <v>341</v>
      </c>
      <c r="F22727" s="35">
        <v>5.8259999999999996</v>
      </c>
      <c r="G22727" s="34" t="s">
        <v>362</v>
      </c>
    </row>
    <row r="22728" spans="1:7">
      <c r="A22728" s="32">
        <v>2018</v>
      </c>
      <c r="B22728" s="32">
        <v>50039</v>
      </c>
      <c r="C22728" s="33" t="s">
        <v>363</v>
      </c>
      <c r="D22728" s="33" t="s">
        <v>352</v>
      </c>
      <c r="E22728" s="34">
        <v>91</v>
      </c>
      <c r="F22728" s="35">
        <v>8</v>
      </c>
      <c r="G22728" s="34" t="s">
        <v>362</v>
      </c>
    </row>
    <row r="22729" spans="1:7">
      <c r="A22729" s="32">
        <v>2018</v>
      </c>
      <c r="B22729" s="32">
        <v>50039</v>
      </c>
      <c r="C22729" s="33" t="s">
        <v>363</v>
      </c>
      <c r="D22729" s="33" t="s">
        <v>352</v>
      </c>
      <c r="E22729" s="34">
        <v>150</v>
      </c>
      <c r="F22729" s="35">
        <v>8.5</v>
      </c>
      <c r="G22729" s="34" t="s">
        <v>362</v>
      </c>
    </row>
    <row r="22730" spans="1:7">
      <c r="A22730" s="32">
        <v>2018</v>
      </c>
      <c r="B22730" s="32">
        <v>50043</v>
      </c>
      <c r="C22730" s="33" t="s">
        <v>561</v>
      </c>
      <c r="D22730" s="33" t="s">
        <v>562</v>
      </c>
      <c r="E22730" s="34">
        <v>1688642</v>
      </c>
      <c r="F22730" s="35">
        <v>1.03</v>
      </c>
      <c r="G22730" s="34" t="s">
        <v>362</v>
      </c>
    </row>
    <row r="22731" spans="1:7">
      <c r="A22731" s="32">
        <v>2018</v>
      </c>
      <c r="B22731" s="32">
        <v>50109</v>
      </c>
      <c r="C22731" s="33" t="s">
        <v>561</v>
      </c>
      <c r="D22731" s="33" t="s">
        <v>562</v>
      </c>
      <c r="E22731" s="34">
        <v>433996</v>
      </c>
      <c r="F22731" s="35">
        <v>1.028</v>
      </c>
      <c r="G22731" s="34" t="s">
        <v>362</v>
      </c>
    </row>
    <row r="22732" spans="1:7">
      <c r="A22732" s="32">
        <v>2018</v>
      </c>
      <c r="B22732" s="32">
        <v>50134</v>
      </c>
      <c r="C22732" s="33" t="s">
        <v>561</v>
      </c>
      <c r="D22732" s="33" t="s">
        <v>562</v>
      </c>
      <c r="E22732" s="34">
        <v>1373823</v>
      </c>
      <c r="F22732" s="35">
        <v>1.03</v>
      </c>
      <c r="G22732" s="34" t="s">
        <v>362</v>
      </c>
    </row>
    <row r="22733" spans="1:7">
      <c r="A22733" s="32">
        <v>2018</v>
      </c>
      <c r="B22733" s="32">
        <v>50152</v>
      </c>
      <c r="C22733" s="33" t="s">
        <v>561</v>
      </c>
      <c r="D22733" s="33" t="s">
        <v>562</v>
      </c>
      <c r="E22733" s="34">
        <v>2239169</v>
      </c>
      <c r="F22733" s="35">
        <v>1.04</v>
      </c>
      <c r="G22733" s="34" t="s">
        <v>362</v>
      </c>
    </row>
    <row r="22734" spans="1:7">
      <c r="A22734" s="32">
        <v>2018</v>
      </c>
      <c r="B22734" s="32">
        <v>50216</v>
      </c>
      <c r="C22734" s="33" t="s">
        <v>561</v>
      </c>
      <c r="D22734" s="33" t="s">
        <v>562</v>
      </c>
      <c r="E22734" s="34">
        <v>2565147</v>
      </c>
      <c r="F22734" s="35">
        <v>1.032</v>
      </c>
      <c r="G22734" s="34" t="s">
        <v>362</v>
      </c>
    </row>
    <row r="22735" spans="1:7">
      <c r="A22735" s="32">
        <v>2018</v>
      </c>
      <c r="B22735" s="32">
        <v>50243</v>
      </c>
      <c r="C22735" s="33" t="s">
        <v>561</v>
      </c>
      <c r="D22735" s="33" t="s">
        <v>562</v>
      </c>
      <c r="E22735" s="34">
        <v>14889</v>
      </c>
      <c r="F22735" s="35">
        <v>1.022</v>
      </c>
      <c r="G22735" s="34" t="s">
        <v>362</v>
      </c>
    </row>
    <row r="22736" spans="1:7">
      <c r="A22736" s="32">
        <v>2018</v>
      </c>
      <c r="B22736" s="32">
        <v>50244</v>
      </c>
      <c r="C22736" s="33" t="s">
        <v>351</v>
      </c>
      <c r="D22736" s="33" t="s">
        <v>352</v>
      </c>
      <c r="E22736" s="34">
        <v>3690</v>
      </c>
      <c r="F22736" s="35">
        <v>27.802</v>
      </c>
      <c r="G22736" s="34" t="s">
        <v>362</v>
      </c>
    </row>
    <row r="22737" spans="1:7">
      <c r="A22737" s="32">
        <v>2018</v>
      </c>
      <c r="B22737" s="32">
        <v>50244</v>
      </c>
      <c r="C22737" s="33" t="s">
        <v>351</v>
      </c>
      <c r="D22737" s="33" t="s">
        <v>352</v>
      </c>
      <c r="E22737" s="34">
        <v>5827</v>
      </c>
      <c r="F22737" s="35">
        <v>27.867999999999999</v>
      </c>
      <c r="G22737" s="34" t="s">
        <v>362</v>
      </c>
    </row>
    <row r="22738" spans="1:7">
      <c r="A22738" s="32">
        <v>2018</v>
      </c>
      <c r="B22738" s="32">
        <v>50244</v>
      </c>
      <c r="C22738" s="33" t="s">
        <v>351</v>
      </c>
      <c r="D22738" s="33" t="s">
        <v>352</v>
      </c>
      <c r="E22738" s="34">
        <v>10758</v>
      </c>
      <c r="F22738" s="35">
        <v>27.731999999999999</v>
      </c>
      <c r="G22738" s="34" t="s">
        <v>362</v>
      </c>
    </row>
    <row r="22739" spans="1:7">
      <c r="A22739" s="32">
        <v>2018</v>
      </c>
      <c r="B22739" s="32">
        <v>50244</v>
      </c>
      <c r="C22739" s="33" t="s">
        <v>561</v>
      </c>
      <c r="D22739" s="33" t="s">
        <v>562</v>
      </c>
      <c r="E22739" s="34">
        <v>165976</v>
      </c>
      <c r="F22739" s="35">
        <v>1.032</v>
      </c>
      <c r="G22739" s="34" t="s">
        <v>362</v>
      </c>
    </row>
    <row r="22740" spans="1:7">
      <c r="A22740" s="32">
        <v>2018</v>
      </c>
      <c r="B22740" s="32">
        <v>50244</v>
      </c>
      <c r="C22740" s="33" t="s">
        <v>565</v>
      </c>
      <c r="D22740" s="33" t="s">
        <v>564</v>
      </c>
      <c r="E22740" s="34">
        <v>4868</v>
      </c>
      <c r="F22740" s="35">
        <v>6.62</v>
      </c>
      <c r="G22740" s="34" t="s">
        <v>362</v>
      </c>
    </row>
    <row r="22741" spans="1:7">
      <c r="A22741" s="32">
        <v>2018</v>
      </c>
      <c r="B22741" s="32">
        <v>50282</v>
      </c>
      <c r="C22741" s="33" t="s">
        <v>351</v>
      </c>
      <c r="D22741" s="33" t="s">
        <v>352</v>
      </c>
      <c r="E22741" s="34">
        <v>1586</v>
      </c>
      <c r="F22741" s="35">
        <v>21.42</v>
      </c>
      <c r="G22741" s="34" t="s">
        <v>362</v>
      </c>
    </row>
    <row r="22742" spans="1:7">
      <c r="A22742" s="32">
        <v>2018</v>
      </c>
      <c r="B22742" s="32">
        <v>50282</v>
      </c>
      <c r="C22742" s="33" t="s">
        <v>351</v>
      </c>
      <c r="D22742" s="33" t="s">
        <v>352</v>
      </c>
      <c r="E22742" s="34">
        <v>6761</v>
      </c>
      <c r="F22742" s="35">
        <v>20.72</v>
      </c>
      <c r="G22742" s="34" t="s">
        <v>362</v>
      </c>
    </row>
    <row r="22743" spans="1:7">
      <c r="A22743" s="32">
        <v>2018</v>
      </c>
      <c r="B22743" s="32">
        <v>50282</v>
      </c>
      <c r="C22743" s="33" t="s">
        <v>561</v>
      </c>
      <c r="D22743" s="33" t="s">
        <v>562</v>
      </c>
      <c r="E22743" s="34">
        <v>211344</v>
      </c>
      <c r="F22743" s="35">
        <v>1</v>
      </c>
      <c r="G22743" s="34" t="s">
        <v>362</v>
      </c>
    </row>
    <row r="22744" spans="1:7">
      <c r="A22744" s="32">
        <v>2018</v>
      </c>
      <c r="B22744" s="32">
        <v>50282</v>
      </c>
      <c r="C22744" s="33" t="s">
        <v>351</v>
      </c>
      <c r="D22744" s="33" t="s">
        <v>352</v>
      </c>
      <c r="E22744" s="34">
        <v>4294</v>
      </c>
      <c r="F22744" s="35">
        <v>21.55</v>
      </c>
      <c r="G22744" s="34" t="s">
        <v>362</v>
      </c>
    </row>
    <row r="22745" spans="1:7">
      <c r="A22745" s="32">
        <v>2018</v>
      </c>
      <c r="B22745" s="32">
        <v>50292</v>
      </c>
      <c r="C22745" s="33" t="s">
        <v>561</v>
      </c>
      <c r="D22745" s="33" t="s">
        <v>562</v>
      </c>
      <c r="E22745" s="34">
        <v>420395</v>
      </c>
      <c r="F22745" s="35">
        <v>1.0289999999999999</v>
      </c>
      <c r="G22745" s="34" t="s">
        <v>362</v>
      </c>
    </row>
    <row r="22746" spans="1:7">
      <c r="A22746" s="32">
        <v>2018</v>
      </c>
      <c r="B22746" s="32">
        <v>50296</v>
      </c>
      <c r="C22746" s="33" t="s">
        <v>563</v>
      </c>
      <c r="D22746" s="33" t="s">
        <v>564</v>
      </c>
      <c r="E22746" s="34">
        <v>734</v>
      </c>
      <c r="F22746" s="35">
        <v>5.8</v>
      </c>
      <c r="G22746" s="34" t="s">
        <v>362</v>
      </c>
    </row>
    <row r="22747" spans="1:7">
      <c r="A22747" s="32">
        <v>2018</v>
      </c>
      <c r="B22747" s="32">
        <v>50296</v>
      </c>
      <c r="C22747" s="33" t="s">
        <v>561</v>
      </c>
      <c r="D22747" s="33" t="s">
        <v>562</v>
      </c>
      <c r="E22747" s="34">
        <v>311278</v>
      </c>
      <c r="F22747" s="35">
        <v>1.02</v>
      </c>
      <c r="G22747" s="34" t="s">
        <v>362</v>
      </c>
    </row>
    <row r="22748" spans="1:7">
      <c r="A22748" s="32">
        <v>2018</v>
      </c>
      <c r="B22748" s="32">
        <v>50397</v>
      </c>
      <c r="C22748" s="33" t="s">
        <v>561</v>
      </c>
      <c r="D22748" s="33" t="s">
        <v>562</v>
      </c>
      <c r="E22748" s="34">
        <v>234504</v>
      </c>
      <c r="F22748" s="35">
        <v>1.03</v>
      </c>
      <c r="G22748" s="34" t="s">
        <v>362</v>
      </c>
    </row>
    <row r="22749" spans="1:7">
      <c r="A22749" s="32">
        <v>2018</v>
      </c>
      <c r="B22749" s="32">
        <v>50397</v>
      </c>
      <c r="C22749" s="33" t="s">
        <v>351</v>
      </c>
      <c r="D22749" s="33" t="s">
        <v>352</v>
      </c>
      <c r="E22749" s="34">
        <v>10976</v>
      </c>
      <c r="F22749" s="35">
        <v>26.02</v>
      </c>
      <c r="G22749" s="34" t="s">
        <v>362</v>
      </c>
    </row>
    <row r="22750" spans="1:7">
      <c r="A22750" s="32">
        <v>2018</v>
      </c>
      <c r="B22750" s="32">
        <v>50397</v>
      </c>
      <c r="C22750" s="33" t="s">
        <v>565</v>
      </c>
      <c r="D22750" s="33" t="s">
        <v>564</v>
      </c>
      <c r="E22750" s="34">
        <v>1548</v>
      </c>
      <c r="F22750" s="35">
        <v>6.3</v>
      </c>
      <c r="G22750" s="34" t="s">
        <v>362</v>
      </c>
    </row>
    <row r="22751" spans="1:7">
      <c r="A22751" s="32">
        <v>2018</v>
      </c>
      <c r="B22751" s="32">
        <v>50397</v>
      </c>
      <c r="C22751" s="33" t="s">
        <v>565</v>
      </c>
      <c r="D22751" s="33" t="s">
        <v>564</v>
      </c>
      <c r="E22751" s="34">
        <v>4798</v>
      </c>
      <c r="F22751" s="35">
        <v>6.3</v>
      </c>
      <c r="G22751" s="34" t="s">
        <v>362</v>
      </c>
    </row>
    <row r="22752" spans="1:7">
      <c r="A22752" s="32">
        <v>2018</v>
      </c>
      <c r="B22752" s="32">
        <v>50398</v>
      </c>
      <c r="C22752" s="33" t="s">
        <v>561</v>
      </c>
      <c r="D22752" s="33" t="s">
        <v>562</v>
      </c>
      <c r="E22752" s="34">
        <v>301862</v>
      </c>
      <c r="F22752" s="35">
        <v>1.03</v>
      </c>
      <c r="G22752" s="34" t="s">
        <v>362</v>
      </c>
    </row>
    <row r="22753" spans="1:7">
      <c r="A22753" s="32">
        <v>2018</v>
      </c>
      <c r="B22753" s="32">
        <v>50481</v>
      </c>
      <c r="C22753" s="33" t="s">
        <v>351</v>
      </c>
      <c r="D22753" s="33" t="s">
        <v>352</v>
      </c>
      <c r="E22753" s="34">
        <v>13519</v>
      </c>
      <c r="F22753" s="35">
        <v>25.33</v>
      </c>
      <c r="G22753" s="34" t="s">
        <v>362</v>
      </c>
    </row>
    <row r="22754" spans="1:7">
      <c r="A22754" s="32">
        <v>2018</v>
      </c>
      <c r="B22754" s="32">
        <v>50481</v>
      </c>
      <c r="C22754" s="33" t="s">
        <v>351</v>
      </c>
      <c r="D22754" s="33" t="s">
        <v>352</v>
      </c>
      <c r="E22754" s="34">
        <v>9953</v>
      </c>
      <c r="F22754" s="35">
        <v>26.48</v>
      </c>
      <c r="G22754" s="34" t="s">
        <v>362</v>
      </c>
    </row>
    <row r="22755" spans="1:7">
      <c r="A22755" s="32">
        <v>2018</v>
      </c>
      <c r="B22755" s="32">
        <v>50481</v>
      </c>
      <c r="C22755" s="33" t="s">
        <v>561</v>
      </c>
      <c r="D22755" s="33" t="s">
        <v>562</v>
      </c>
      <c r="E22755" s="34">
        <v>1296573</v>
      </c>
      <c r="F22755" s="35">
        <v>1.03</v>
      </c>
      <c r="G22755" s="34" t="s">
        <v>362</v>
      </c>
    </row>
    <row r="22756" spans="1:7">
      <c r="A22756" s="32">
        <v>2018</v>
      </c>
      <c r="B22756" s="32">
        <v>50481</v>
      </c>
      <c r="C22756" s="33" t="s">
        <v>351</v>
      </c>
      <c r="D22756" s="33" t="s">
        <v>352</v>
      </c>
      <c r="E22756" s="34">
        <v>5568</v>
      </c>
      <c r="F22756" s="35">
        <v>25.68</v>
      </c>
      <c r="G22756" s="34" t="s">
        <v>362</v>
      </c>
    </row>
    <row r="22757" spans="1:7">
      <c r="A22757" s="32">
        <v>2018</v>
      </c>
      <c r="B22757" s="32">
        <v>50481</v>
      </c>
      <c r="C22757" s="33" t="s">
        <v>351</v>
      </c>
      <c r="D22757" s="33" t="s">
        <v>352</v>
      </c>
      <c r="E22757" s="34">
        <v>4015</v>
      </c>
      <c r="F22757" s="35">
        <v>25.52</v>
      </c>
      <c r="G22757" s="34" t="s">
        <v>362</v>
      </c>
    </row>
    <row r="22758" spans="1:7">
      <c r="A22758" s="32">
        <v>2018</v>
      </c>
      <c r="B22758" s="32">
        <v>50481</v>
      </c>
      <c r="C22758" s="33" t="s">
        <v>351</v>
      </c>
      <c r="D22758" s="33" t="s">
        <v>352</v>
      </c>
      <c r="E22758" s="34">
        <v>27764</v>
      </c>
      <c r="F22758" s="35">
        <v>25.42</v>
      </c>
      <c r="G22758" s="34" t="s">
        <v>362</v>
      </c>
    </row>
    <row r="22759" spans="1:7">
      <c r="A22759" s="32">
        <v>2018</v>
      </c>
      <c r="B22759" s="32">
        <v>50481</v>
      </c>
      <c r="C22759" s="33" t="s">
        <v>351</v>
      </c>
      <c r="D22759" s="33" t="s">
        <v>352</v>
      </c>
      <c r="E22759" s="34">
        <v>6987</v>
      </c>
      <c r="F22759" s="35">
        <v>25.94</v>
      </c>
      <c r="G22759" s="34" t="s">
        <v>362</v>
      </c>
    </row>
    <row r="22760" spans="1:7">
      <c r="A22760" s="32">
        <v>2018</v>
      </c>
      <c r="B22760" s="32">
        <v>50489</v>
      </c>
      <c r="C22760" s="33" t="s">
        <v>561</v>
      </c>
      <c r="D22760" s="33" t="s">
        <v>562</v>
      </c>
      <c r="E22760" s="34">
        <v>95023</v>
      </c>
      <c r="F22760" s="35">
        <v>1.04</v>
      </c>
      <c r="G22760" s="34" t="s">
        <v>362</v>
      </c>
    </row>
    <row r="22761" spans="1:7">
      <c r="A22761" s="32">
        <v>2018</v>
      </c>
      <c r="B22761" s="32">
        <v>50489</v>
      </c>
      <c r="C22761" s="33" t="s">
        <v>561</v>
      </c>
      <c r="D22761" s="33" t="s">
        <v>562</v>
      </c>
      <c r="E22761" s="34">
        <v>184620</v>
      </c>
      <c r="F22761" s="35">
        <v>1.04</v>
      </c>
      <c r="G22761" s="34" t="s">
        <v>362</v>
      </c>
    </row>
    <row r="22762" spans="1:7">
      <c r="A22762" s="32">
        <v>2018</v>
      </c>
      <c r="B22762" s="32">
        <v>50489</v>
      </c>
      <c r="C22762" s="33" t="s">
        <v>561</v>
      </c>
      <c r="D22762" s="33" t="s">
        <v>562</v>
      </c>
      <c r="E22762" s="34">
        <v>326166</v>
      </c>
      <c r="F22762" s="35">
        <v>1.04</v>
      </c>
      <c r="G22762" s="34" t="s">
        <v>362</v>
      </c>
    </row>
    <row r="22763" spans="1:7">
      <c r="A22763" s="32">
        <v>2018</v>
      </c>
      <c r="B22763" s="32">
        <v>50489</v>
      </c>
      <c r="C22763" s="33" t="s">
        <v>561</v>
      </c>
      <c r="D22763" s="33" t="s">
        <v>562</v>
      </c>
      <c r="E22763" s="34">
        <v>739322</v>
      </c>
      <c r="F22763" s="35">
        <v>1.04</v>
      </c>
      <c r="G22763" s="34" t="s">
        <v>362</v>
      </c>
    </row>
    <row r="22764" spans="1:7">
      <c r="A22764" s="32">
        <v>2018</v>
      </c>
      <c r="B22764" s="32">
        <v>50489</v>
      </c>
      <c r="C22764" s="33" t="s">
        <v>561</v>
      </c>
      <c r="D22764" s="33" t="s">
        <v>562</v>
      </c>
      <c r="E22764" s="34">
        <v>740397</v>
      </c>
      <c r="F22764" s="35">
        <v>1.04</v>
      </c>
      <c r="G22764" s="34" t="s">
        <v>362</v>
      </c>
    </row>
    <row r="22765" spans="1:7">
      <c r="A22765" s="32">
        <v>2018</v>
      </c>
      <c r="B22765" s="32">
        <v>50491</v>
      </c>
      <c r="C22765" s="33" t="s">
        <v>561</v>
      </c>
      <c r="D22765" s="33" t="s">
        <v>562</v>
      </c>
      <c r="E22765" s="34">
        <v>711191</v>
      </c>
      <c r="F22765" s="35">
        <v>1.0900000000000001</v>
      </c>
      <c r="G22765" s="34" t="s">
        <v>362</v>
      </c>
    </row>
    <row r="22766" spans="1:7">
      <c r="A22766" s="32">
        <v>2018</v>
      </c>
      <c r="B22766" s="32">
        <v>50561</v>
      </c>
      <c r="C22766" s="33" t="s">
        <v>561</v>
      </c>
      <c r="D22766" s="33" t="s">
        <v>562</v>
      </c>
      <c r="E22766" s="34">
        <v>1128490</v>
      </c>
      <c r="F22766" s="35">
        <v>1.04</v>
      </c>
      <c r="G22766" s="34" t="s">
        <v>362</v>
      </c>
    </row>
    <row r="22767" spans="1:7">
      <c r="A22767" s="32">
        <v>2018</v>
      </c>
      <c r="B22767" s="32">
        <v>50625</v>
      </c>
      <c r="C22767" s="33" t="s">
        <v>561</v>
      </c>
      <c r="D22767" s="33" t="s">
        <v>562</v>
      </c>
      <c r="E22767" s="34">
        <v>1543298</v>
      </c>
      <c r="F22767" s="35">
        <v>1.03</v>
      </c>
      <c r="G22767" s="34" t="s">
        <v>362</v>
      </c>
    </row>
    <row r="22768" spans="1:7">
      <c r="A22768" s="32">
        <v>2018</v>
      </c>
      <c r="B22768" s="32">
        <v>50625</v>
      </c>
      <c r="C22768" s="33" t="s">
        <v>561</v>
      </c>
      <c r="D22768" s="33" t="s">
        <v>562</v>
      </c>
      <c r="E22768" s="34">
        <v>1295753</v>
      </c>
      <c r="F22768" s="35">
        <v>1.03</v>
      </c>
      <c r="G22768" s="34" t="s">
        <v>362</v>
      </c>
    </row>
    <row r="22769" spans="1:7">
      <c r="A22769" s="32">
        <v>2018</v>
      </c>
      <c r="B22769" s="32">
        <v>50707</v>
      </c>
      <c r="C22769" s="33" t="s">
        <v>561</v>
      </c>
      <c r="D22769" s="33" t="s">
        <v>562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561</v>
      </c>
      <c r="D22770" s="33" t="s">
        <v>562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563</v>
      </c>
      <c r="D22771" s="33" t="s">
        <v>564</v>
      </c>
      <c r="E22771" s="34">
        <v>61</v>
      </c>
      <c r="F22771" s="35">
        <v>6.07</v>
      </c>
      <c r="G22771" s="34" t="s">
        <v>362</v>
      </c>
    </row>
    <row r="22772" spans="1:7">
      <c r="A22772" s="32">
        <v>2018</v>
      </c>
      <c r="B22772" s="32">
        <v>50776</v>
      </c>
      <c r="C22772" s="33" t="s">
        <v>363</v>
      </c>
      <c r="D22772" s="33" t="s">
        <v>352</v>
      </c>
      <c r="E22772" s="34">
        <v>1356</v>
      </c>
      <c r="F22772" s="35">
        <v>14</v>
      </c>
      <c r="G22772" s="34" t="s">
        <v>362</v>
      </c>
    </row>
    <row r="22773" spans="1:7">
      <c r="A22773" s="32">
        <v>2018</v>
      </c>
      <c r="B22773" s="32">
        <v>50776</v>
      </c>
      <c r="C22773" s="33" t="s">
        <v>363</v>
      </c>
      <c r="D22773" s="33" t="s">
        <v>352</v>
      </c>
      <c r="E22773" s="34">
        <v>1427</v>
      </c>
      <c r="F22773" s="35">
        <v>10.4</v>
      </c>
      <c r="G22773" s="34" t="s">
        <v>362</v>
      </c>
    </row>
    <row r="22774" spans="1:7">
      <c r="A22774" s="32">
        <v>2018</v>
      </c>
      <c r="B22774" s="32">
        <v>50776</v>
      </c>
      <c r="C22774" s="33" t="s">
        <v>363</v>
      </c>
      <c r="D22774" s="33" t="s">
        <v>352</v>
      </c>
      <c r="E22774" s="34">
        <v>1509</v>
      </c>
      <c r="F22774" s="35">
        <v>11.2</v>
      </c>
      <c r="G22774" s="34" t="s">
        <v>362</v>
      </c>
    </row>
    <row r="22775" spans="1:7">
      <c r="A22775" s="32">
        <v>2018</v>
      </c>
      <c r="B22775" s="32">
        <v>50776</v>
      </c>
      <c r="C22775" s="33" t="s">
        <v>363</v>
      </c>
      <c r="D22775" s="33" t="s">
        <v>352</v>
      </c>
      <c r="E22775" s="34">
        <v>1670</v>
      </c>
      <c r="F22775" s="35">
        <v>10</v>
      </c>
      <c r="G22775" s="34" t="s">
        <v>362</v>
      </c>
    </row>
    <row r="22776" spans="1:7">
      <c r="A22776" s="32">
        <v>2018</v>
      </c>
      <c r="B22776" s="32">
        <v>50776</v>
      </c>
      <c r="C22776" s="33" t="s">
        <v>363</v>
      </c>
      <c r="D22776" s="33" t="s">
        <v>352</v>
      </c>
      <c r="E22776" s="34">
        <v>15</v>
      </c>
      <c r="F22776" s="35">
        <v>11.65</v>
      </c>
      <c r="G22776" s="34" t="s">
        <v>362</v>
      </c>
    </row>
    <row r="22777" spans="1:7">
      <c r="A22777" s="32">
        <v>2018</v>
      </c>
      <c r="B22777" s="32">
        <v>50776</v>
      </c>
      <c r="C22777" s="33" t="s">
        <v>363</v>
      </c>
      <c r="D22777" s="33" t="s">
        <v>352</v>
      </c>
      <c r="E22777" s="34">
        <v>30</v>
      </c>
      <c r="F22777" s="35">
        <v>11.69</v>
      </c>
      <c r="G22777" s="34" t="s">
        <v>362</v>
      </c>
    </row>
    <row r="22778" spans="1:7">
      <c r="A22778" s="32">
        <v>2018</v>
      </c>
      <c r="B22778" s="32">
        <v>50776</v>
      </c>
      <c r="C22778" s="33" t="s">
        <v>363</v>
      </c>
      <c r="D22778" s="33" t="s">
        <v>352</v>
      </c>
      <c r="E22778" s="34">
        <v>40</v>
      </c>
      <c r="F22778" s="35">
        <v>10</v>
      </c>
      <c r="G22778" s="34" t="s">
        <v>362</v>
      </c>
    </row>
    <row r="22779" spans="1:7">
      <c r="A22779" s="32">
        <v>2018</v>
      </c>
      <c r="B22779" s="32">
        <v>50776</v>
      </c>
      <c r="C22779" s="33" t="s">
        <v>363</v>
      </c>
      <c r="D22779" s="33" t="s">
        <v>352</v>
      </c>
      <c r="E22779" s="34">
        <v>111</v>
      </c>
      <c r="F22779" s="35">
        <v>11.72</v>
      </c>
      <c r="G22779" s="34" t="s">
        <v>362</v>
      </c>
    </row>
    <row r="22780" spans="1:7">
      <c r="A22780" s="32">
        <v>2018</v>
      </c>
      <c r="B22780" s="32">
        <v>50776</v>
      </c>
      <c r="C22780" s="33" t="s">
        <v>363</v>
      </c>
      <c r="D22780" s="33" t="s">
        <v>352</v>
      </c>
      <c r="E22780" s="34">
        <v>155</v>
      </c>
      <c r="F22780" s="35">
        <v>13</v>
      </c>
      <c r="G22780" s="34" t="s">
        <v>362</v>
      </c>
    </row>
    <row r="22781" spans="1:7">
      <c r="A22781" s="32">
        <v>2018</v>
      </c>
      <c r="B22781" s="32">
        <v>50776</v>
      </c>
      <c r="C22781" s="33" t="s">
        <v>363</v>
      </c>
      <c r="D22781" s="33" t="s">
        <v>352</v>
      </c>
      <c r="E22781" s="34">
        <v>204</v>
      </c>
      <c r="F22781" s="35">
        <v>14</v>
      </c>
      <c r="G22781" s="34" t="s">
        <v>362</v>
      </c>
    </row>
    <row r="22782" spans="1:7">
      <c r="A22782" s="32">
        <v>2018</v>
      </c>
      <c r="B22782" s="32">
        <v>50776</v>
      </c>
      <c r="C22782" s="33" t="s">
        <v>363</v>
      </c>
      <c r="D22782" s="33" t="s">
        <v>352</v>
      </c>
      <c r="E22782" s="34">
        <v>206</v>
      </c>
      <c r="F22782" s="35">
        <v>10.35</v>
      </c>
      <c r="G22782" s="34" t="s">
        <v>362</v>
      </c>
    </row>
    <row r="22783" spans="1:7">
      <c r="A22783" s="32">
        <v>2018</v>
      </c>
      <c r="B22783" s="32">
        <v>50776</v>
      </c>
      <c r="C22783" s="33" t="s">
        <v>363</v>
      </c>
      <c r="D22783" s="33" t="s">
        <v>352</v>
      </c>
      <c r="E22783" s="34">
        <v>668</v>
      </c>
      <c r="F22783" s="35">
        <v>9.56</v>
      </c>
      <c r="G22783" s="34" t="s">
        <v>362</v>
      </c>
    </row>
    <row r="22784" spans="1:7">
      <c r="A22784" s="32">
        <v>2018</v>
      </c>
      <c r="B22784" s="32">
        <v>50776</v>
      </c>
      <c r="C22784" s="33" t="s">
        <v>363</v>
      </c>
      <c r="D22784" s="33" t="s">
        <v>352</v>
      </c>
      <c r="E22784" s="34">
        <v>722</v>
      </c>
      <c r="F22784" s="35">
        <v>12</v>
      </c>
      <c r="G22784" s="34" t="s">
        <v>362</v>
      </c>
    </row>
    <row r="22785" spans="1:7">
      <c r="A22785" s="32">
        <v>2018</v>
      </c>
      <c r="B22785" s="32">
        <v>50776</v>
      </c>
      <c r="C22785" s="33" t="s">
        <v>363</v>
      </c>
      <c r="D22785" s="33" t="s">
        <v>352</v>
      </c>
      <c r="E22785" s="34">
        <v>223</v>
      </c>
      <c r="F22785" s="35">
        <v>13.6</v>
      </c>
      <c r="G22785" s="34" t="s">
        <v>362</v>
      </c>
    </row>
    <row r="22786" spans="1:7">
      <c r="A22786" s="32">
        <v>2018</v>
      </c>
      <c r="B22786" s="32">
        <v>50776</v>
      </c>
      <c r="C22786" s="33" t="s">
        <v>363</v>
      </c>
      <c r="D22786" s="33" t="s">
        <v>352</v>
      </c>
      <c r="E22786" s="34">
        <v>1111</v>
      </c>
      <c r="F22786" s="35">
        <v>12</v>
      </c>
      <c r="G22786" s="34" t="s">
        <v>362</v>
      </c>
    </row>
    <row r="22787" spans="1:7">
      <c r="A22787" s="32">
        <v>2018</v>
      </c>
      <c r="B22787" s="32">
        <v>50776</v>
      </c>
      <c r="C22787" s="33" t="s">
        <v>363</v>
      </c>
      <c r="D22787" s="33" t="s">
        <v>352</v>
      </c>
      <c r="E22787" s="34">
        <v>513</v>
      </c>
      <c r="F22787" s="35">
        <v>12.4</v>
      </c>
      <c r="G22787" s="34" t="s">
        <v>362</v>
      </c>
    </row>
    <row r="22788" spans="1:7">
      <c r="A22788" s="32">
        <v>2018</v>
      </c>
      <c r="B22788" s="32">
        <v>50776</v>
      </c>
      <c r="C22788" s="33" t="s">
        <v>363</v>
      </c>
      <c r="D22788" s="33" t="s">
        <v>352</v>
      </c>
      <c r="E22788" s="34">
        <v>900</v>
      </c>
      <c r="F22788" s="35">
        <v>13.5</v>
      </c>
      <c r="G22788" s="34" t="s">
        <v>362</v>
      </c>
    </row>
    <row r="22789" spans="1:7">
      <c r="A22789" s="32">
        <v>2018</v>
      </c>
      <c r="B22789" s="32">
        <v>50776</v>
      </c>
      <c r="C22789" s="33" t="s">
        <v>363</v>
      </c>
      <c r="D22789" s="33" t="s">
        <v>352</v>
      </c>
      <c r="E22789" s="34">
        <v>1043</v>
      </c>
      <c r="F22789" s="35">
        <v>12.4</v>
      </c>
      <c r="G22789" s="34" t="s">
        <v>362</v>
      </c>
    </row>
    <row r="22790" spans="1:7">
      <c r="A22790" s="32">
        <v>2018</v>
      </c>
      <c r="B22790" s="32">
        <v>50806</v>
      </c>
      <c r="C22790" s="33" t="s">
        <v>351</v>
      </c>
      <c r="D22790" s="33" t="s">
        <v>352</v>
      </c>
      <c r="E22790" s="34">
        <v>2088</v>
      </c>
      <c r="F22790" s="35">
        <v>24.8</v>
      </c>
      <c r="G22790" s="34" t="s">
        <v>362</v>
      </c>
    </row>
    <row r="22791" spans="1:7">
      <c r="A22791" s="32">
        <v>2018</v>
      </c>
      <c r="B22791" s="32">
        <v>50806</v>
      </c>
      <c r="C22791" s="33" t="s">
        <v>561</v>
      </c>
      <c r="D22791" s="33" t="s">
        <v>562</v>
      </c>
      <c r="E22791" s="34">
        <v>34590</v>
      </c>
      <c r="F22791" s="35">
        <v>1.03</v>
      </c>
      <c r="G22791" s="34" t="s">
        <v>362</v>
      </c>
    </row>
    <row r="22792" spans="1:7">
      <c r="A22792" s="32">
        <v>2018</v>
      </c>
      <c r="B22792" s="32">
        <v>50815</v>
      </c>
      <c r="C22792" s="33" t="s">
        <v>561</v>
      </c>
      <c r="D22792" s="33" t="s">
        <v>562</v>
      </c>
      <c r="E22792" s="34">
        <v>2980895</v>
      </c>
      <c r="F22792" s="35">
        <v>1.0269999999999999</v>
      </c>
      <c r="G22792" s="34" t="s">
        <v>362</v>
      </c>
    </row>
    <row r="22793" spans="1:7">
      <c r="A22793" s="32">
        <v>2018</v>
      </c>
      <c r="B22793" s="32">
        <v>50835</v>
      </c>
      <c r="C22793" s="33" t="s">
        <v>351</v>
      </c>
      <c r="D22793" s="33" t="s">
        <v>352</v>
      </c>
      <c r="E22793" s="34">
        <v>12048</v>
      </c>
      <c r="F22793" s="35">
        <v>22.79</v>
      </c>
      <c r="G22793" s="34" t="s">
        <v>362</v>
      </c>
    </row>
    <row r="22794" spans="1:7">
      <c r="A22794" s="32">
        <v>2018</v>
      </c>
      <c r="B22794" s="32">
        <v>50835</v>
      </c>
      <c r="C22794" s="33" t="s">
        <v>351</v>
      </c>
      <c r="D22794" s="33" t="s">
        <v>352</v>
      </c>
      <c r="E22794" s="34">
        <v>13525</v>
      </c>
      <c r="F22794" s="35">
        <v>23.09</v>
      </c>
      <c r="G22794" s="34" t="s">
        <v>362</v>
      </c>
    </row>
    <row r="22795" spans="1:7">
      <c r="A22795" s="32">
        <v>2018</v>
      </c>
      <c r="B22795" s="32">
        <v>50835</v>
      </c>
      <c r="C22795" s="33" t="s">
        <v>351</v>
      </c>
      <c r="D22795" s="33" t="s">
        <v>352</v>
      </c>
      <c r="E22795" s="34">
        <v>17953</v>
      </c>
      <c r="F22795" s="35">
        <v>20.71</v>
      </c>
      <c r="G22795" s="34" t="s">
        <v>362</v>
      </c>
    </row>
    <row r="22796" spans="1:7">
      <c r="A22796" s="32">
        <v>2018</v>
      </c>
      <c r="B22796" s="32">
        <v>50835</v>
      </c>
      <c r="C22796" s="33" t="s">
        <v>351</v>
      </c>
      <c r="D22796" s="33" t="s">
        <v>352</v>
      </c>
      <c r="E22796" s="34">
        <v>17600</v>
      </c>
      <c r="F22796" s="35">
        <v>20.77</v>
      </c>
      <c r="G22796" s="34" t="s">
        <v>362</v>
      </c>
    </row>
    <row r="22797" spans="1:7">
      <c r="A22797" s="32">
        <v>2018</v>
      </c>
      <c r="B22797" s="32">
        <v>50835</v>
      </c>
      <c r="C22797" s="33" t="s">
        <v>561</v>
      </c>
      <c r="D22797" s="33" t="s">
        <v>562</v>
      </c>
      <c r="E22797" s="34">
        <v>81910</v>
      </c>
      <c r="F22797" s="35">
        <v>1.0369999999999999</v>
      </c>
      <c r="G22797" s="34" t="s">
        <v>362</v>
      </c>
    </row>
    <row r="22798" spans="1:7">
      <c r="A22798" s="32">
        <v>2018</v>
      </c>
      <c r="B22798" s="32">
        <v>50888</v>
      </c>
      <c r="C22798" s="33" t="s">
        <v>363</v>
      </c>
      <c r="D22798" s="33" t="s">
        <v>352</v>
      </c>
      <c r="E22798" s="34">
        <v>9313</v>
      </c>
      <c r="F22798" s="35">
        <v>11.22</v>
      </c>
      <c r="G22798" s="34" t="s">
        <v>362</v>
      </c>
    </row>
    <row r="22799" spans="1:7">
      <c r="A22799" s="32">
        <v>2018</v>
      </c>
      <c r="B22799" s="32">
        <v>50888</v>
      </c>
      <c r="C22799" s="33" t="s">
        <v>363</v>
      </c>
      <c r="D22799" s="33" t="s">
        <v>352</v>
      </c>
      <c r="E22799" s="34">
        <v>1290</v>
      </c>
      <c r="F22799" s="35">
        <v>13.3</v>
      </c>
      <c r="G22799" s="34" t="s">
        <v>362</v>
      </c>
    </row>
    <row r="22800" spans="1:7">
      <c r="A22800" s="32">
        <v>2018</v>
      </c>
      <c r="B22800" s="32">
        <v>50900</v>
      </c>
      <c r="C22800" s="33" t="s">
        <v>351</v>
      </c>
      <c r="D22800" s="33" t="s">
        <v>352</v>
      </c>
      <c r="E22800" s="34">
        <v>7408</v>
      </c>
      <c r="F22800" s="35">
        <v>26</v>
      </c>
      <c r="G22800" s="34" t="s">
        <v>362</v>
      </c>
    </row>
    <row r="22801" spans="1:7">
      <c r="A22801" s="32">
        <v>2018</v>
      </c>
      <c r="B22801" s="32">
        <v>50900</v>
      </c>
      <c r="C22801" s="33" t="s">
        <v>561</v>
      </c>
      <c r="D22801" s="33" t="s">
        <v>562</v>
      </c>
      <c r="E22801" s="34">
        <v>472674</v>
      </c>
      <c r="F22801" s="35">
        <v>1.07</v>
      </c>
      <c r="G22801" s="34" t="s">
        <v>362</v>
      </c>
    </row>
    <row r="22802" spans="1:7">
      <c r="A22802" s="32">
        <v>2018</v>
      </c>
      <c r="B22802" s="32">
        <v>50900</v>
      </c>
      <c r="C22802" s="33" t="s">
        <v>563</v>
      </c>
      <c r="D22802" s="33" t="s">
        <v>564</v>
      </c>
      <c r="E22802" s="34">
        <v>263</v>
      </c>
      <c r="F22802" s="35">
        <v>5.7960000000000003</v>
      </c>
      <c r="G22802" s="34" t="s">
        <v>362</v>
      </c>
    </row>
    <row r="22803" spans="1:7">
      <c r="A22803" s="32">
        <v>2018</v>
      </c>
      <c r="B22803" s="32">
        <v>50949</v>
      </c>
      <c r="C22803" s="33" t="s">
        <v>561</v>
      </c>
      <c r="D22803" s="33" t="s">
        <v>562</v>
      </c>
      <c r="E22803" s="34">
        <v>578963</v>
      </c>
      <c r="F22803" s="35">
        <v>1.022</v>
      </c>
      <c r="G22803" s="34" t="s">
        <v>362</v>
      </c>
    </row>
    <row r="22804" spans="1:7">
      <c r="A22804" s="32">
        <v>2018</v>
      </c>
      <c r="B22804" s="32">
        <v>50951</v>
      </c>
      <c r="C22804" s="33" t="s">
        <v>363</v>
      </c>
      <c r="D22804" s="33" t="s">
        <v>352</v>
      </c>
      <c r="E22804" s="34">
        <v>36298</v>
      </c>
      <c r="F22804" s="35">
        <v>12.75</v>
      </c>
      <c r="G22804" s="34" t="s">
        <v>362</v>
      </c>
    </row>
    <row r="22805" spans="1:7">
      <c r="A22805" s="32">
        <v>2018</v>
      </c>
      <c r="B22805" s="32">
        <v>50969</v>
      </c>
      <c r="C22805" s="33" t="s">
        <v>561</v>
      </c>
      <c r="D22805" s="33" t="s">
        <v>562</v>
      </c>
      <c r="E22805" s="34">
        <v>171313</v>
      </c>
      <c r="F22805" s="35">
        <v>1</v>
      </c>
      <c r="G22805" s="34" t="s">
        <v>362</v>
      </c>
    </row>
    <row r="22806" spans="1:7">
      <c r="A22806" s="32">
        <v>2018</v>
      </c>
      <c r="B22806" s="32">
        <v>50973</v>
      </c>
      <c r="C22806" s="33" t="s">
        <v>561</v>
      </c>
      <c r="D22806" s="33" t="s">
        <v>562</v>
      </c>
      <c r="E22806" s="34">
        <v>1868173</v>
      </c>
      <c r="F22806" s="35">
        <v>1.01</v>
      </c>
      <c r="G22806" s="34" t="s">
        <v>362</v>
      </c>
    </row>
    <row r="22807" spans="1:7">
      <c r="A22807" s="32">
        <v>2018</v>
      </c>
      <c r="B22807" s="32">
        <v>50973</v>
      </c>
      <c r="C22807" s="33" t="s">
        <v>561</v>
      </c>
      <c r="D22807" s="33" t="s">
        <v>562</v>
      </c>
      <c r="E22807" s="34">
        <v>909303</v>
      </c>
      <c r="F22807" s="35">
        <v>1.01</v>
      </c>
      <c r="G22807" s="34" t="s">
        <v>362</v>
      </c>
    </row>
    <row r="22808" spans="1:7">
      <c r="A22808" s="32">
        <v>2018</v>
      </c>
      <c r="B22808" s="32">
        <v>50973</v>
      </c>
      <c r="C22808" s="33" t="s">
        <v>561</v>
      </c>
      <c r="D22808" s="33" t="s">
        <v>562</v>
      </c>
      <c r="E22808" s="34">
        <v>703782</v>
      </c>
      <c r="F22808" s="35">
        <v>0.9</v>
      </c>
      <c r="G22808" s="34" t="s">
        <v>362</v>
      </c>
    </row>
    <row r="22809" spans="1:7">
      <c r="A22809" s="32">
        <v>2018</v>
      </c>
      <c r="B22809" s="32">
        <v>50974</v>
      </c>
      <c r="C22809" s="33" t="s">
        <v>363</v>
      </c>
      <c r="D22809" s="33" t="s">
        <v>352</v>
      </c>
      <c r="E22809" s="34">
        <v>33707</v>
      </c>
      <c r="F22809" s="35">
        <v>10.356</v>
      </c>
      <c r="G22809" s="34" t="s">
        <v>362</v>
      </c>
    </row>
    <row r="22810" spans="1:7">
      <c r="A22810" s="32">
        <v>2018</v>
      </c>
      <c r="B22810" s="32">
        <v>50974</v>
      </c>
      <c r="C22810" s="33" t="s">
        <v>351</v>
      </c>
      <c r="D22810" s="33" t="s">
        <v>352</v>
      </c>
      <c r="E22810" s="34">
        <v>500</v>
      </c>
      <c r="F22810" s="35">
        <v>20.402999999999999</v>
      </c>
      <c r="G22810" s="34" t="s">
        <v>362</v>
      </c>
    </row>
    <row r="22811" spans="1:7">
      <c r="A22811" s="32">
        <v>2018</v>
      </c>
      <c r="B22811" s="32">
        <v>50974</v>
      </c>
      <c r="C22811" s="33" t="s">
        <v>351</v>
      </c>
      <c r="D22811" s="33" t="s">
        <v>352</v>
      </c>
      <c r="E22811" s="34">
        <v>1495</v>
      </c>
      <c r="F22811" s="35">
        <v>21.617999999999999</v>
      </c>
      <c r="G22811" s="34" t="s">
        <v>362</v>
      </c>
    </row>
    <row r="22812" spans="1:7">
      <c r="A22812" s="32">
        <v>2018</v>
      </c>
      <c r="B22812" s="32">
        <v>50974</v>
      </c>
      <c r="C22812" s="33" t="s">
        <v>351</v>
      </c>
      <c r="D22812" s="33" t="s">
        <v>352</v>
      </c>
      <c r="E22812" s="34">
        <v>412</v>
      </c>
      <c r="F22812" s="35">
        <v>24.209</v>
      </c>
      <c r="G22812" s="34" t="s">
        <v>362</v>
      </c>
    </row>
    <row r="22813" spans="1:7">
      <c r="A22813" s="32">
        <v>2018</v>
      </c>
      <c r="B22813" s="32">
        <v>50974</v>
      </c>
      <c r="C22813" s="33" t="s">
        <v>351</v>
      </c>
      <c r="D22813" s="33" t="s">
        <v>352</v>
      </c>
      <c r="E22813" s="34">
        <v>166</v>
      </c>
      <c r="F22813" s="35">
        <v>23.89</v>
      </c>
      <c r="G22813" s="34" t="s">
        <v>362</v>
      </c>
    </row>
    <row r="22814" spans="1:7">
      <c r="A22814" s="32">
        <v>2018</v>
      </c>
      <c r="B22814" s="32">
        <v>50974</v>
      </c>
      <c r="C22814" s="33" t="s">
        <v>351</v>
      </c>
      <c r="D22814" s="33" t="s">
        <v>352</v>
      </c>
      <c r="E22814" s="34">
        <v>110</v>
      </c>
      <c r="F22814" s="35">
        <v>25.757000000000001</v>
      </c>
      <c r="G22814" s="34" t="s">
        <v>362</v>
      </c>
    </row>
    <row r="22815" spans="1:7">
      <c r="A22815" s="32">
        <v>2018</v>
      </c>
      <c r="B22815" s="32">
        <v>50974</v>
      </c>
      <c r="C22815" s="33" t="s">
        <v>351</v>
      </c>
      <c r="D22815" s="33" t="s">
        <v>352</v>
      </c>
      <c r="E22815" s="34">
        <v>17</v>
      </c>
      <c r="F22815" s="35">
        <v>22.186</v>
      </c>
      <c r="G22815" s="34" t="s">
        <v>362</v>
      </c>
    </row>
    <row r="22816" spans="1:7">
      <c r="A22816" s="32">
        <v>2018</v>
      </c>
      <c r="B22816" s="32">
        <v>50974</v>
      </c>
      <c r="C22816" s="33" t="s">
        <v>563</v>
      </c>
      <c r="D22816" s="33" t="s">
        <v>564</v>
      </c>
      <c r="E22816" s="34">
        <v>100</v>
      </c>
      <c r="F22816" s="35">
        <v>5.774</v>
      </c>
      <c r="G22816" s="34" t="s">
        <v>362</v>
      </c>
    </row>
    <row r="22817" spans="1:7">
      <c r="A22817" s="32">
        <v>2018</v>
      </c>
      <c r="B22817" s="32">
        <v>50974</v>
      </c>
      <c r="C22817" s="33" t="s">
        <v>363</v>
      </c>
      <c r="D22817" s="33" t="s">
        <v>352</v>
      </c>
      <c r="E22817" s="34">
        <v>54</v>
      </c>
      <c r="F22817" s="35">
        <v>15.105</v>
      </c>
      <c r="G22817" s="34" t="s">
        <v>362</v>
      </c>
    </row>
    <row r="22818" spans="1:7">
      <c r="A22818" s="32">
        <v>2018</v>
      </c>
      <c r="B22818" s="32">
        <v>50974</v>
      </c>
      <c r="C22818" s="33" t="s">
        <v>363</v>
      </c>
      <c r="D22818" s="33" t="s">
        <v>352</v>
      </c>
      <c r="E22818" s="34">
        <v>111</v>
      </c>
      <c r="F22818" s="35">
        <v>16.568999999999999</v>
      </c>
      <c r="G22818" s="34" t="s">
        <v>362</v>
      </c>
    </row>
    <row r="22819" spans="1:7">
      <c r="A22819" s="32">
        <v>2018</v>
      </c>
      <c r="B22819" s="32">
        <v>50974</v>
      </c>
      <c r="C22819" s="33" t="s">
        <v>363</v>
      </c>
      <c r="D22819" s="33" t="s">
        <v>352</v>
      </c>
      <c r="E22819" s="34">
        <v>507</v>
      </c>
      <c r="F22819" s="35">
        <v>11.208</v>
      </c>
      <c r="G22819" s="34" t="s">
        <v>362</v>
      </c>
    </row>
    <row r="22820" spans="1:7">
      <c r="A22820" s="32">
        <v>2018</v>
      </c>
      <c r="B22820" s="32">
        <v>50974</v>
      </c>
      <c r="C22820" s="33" t="s">
        <v>363</v>
      </c>
      <c r="D22820" s="33" t="s">
        <v>352</v>
      </c>
      <c r="E22820" s="34">
        <v>684</v>
      </c>
      <c r="F22820" s="35">
        <v>13.785</v>
      </c>
      <c r="G22820" s="34" t="s">
        <v>362</v>
      </c>
    </row>
    <row r="22821" spans="1:7">
      <c r="A22821" s="32">
        <v>2018</v>
      </c>
      <c r="B22821" s="32">
        <v>50974</v>
      </c>
      <c r="C22821" s="33" t="s">
        <v>363</v>
      </c>
      <c r="D22821" s="33" t="s">
        <v>352</v>
      </c>
      <c r="E22821" s="34">
        <v>1926</v>
      </c>
      <c r="F22821" s="35">
        <v>11.114000000000001</v>
      </c>
      <c r="G22821" s="34" t="s">
        <v>362</v>
      </c>
    </row>
    <row r="22822" spans="1:7">
      <c r="A22822" s="32">
        <v>2018</v>
      </c>
      <c r="B22822" s="32">
        <v>50974</v>
      </c>
      <c r="C22822" s="33" t="s">
        <v>363</v>
      </c>
      <c r="D22822" s="33" t="s">
        <v>352</v>
      </c>
      <c r="E22822" s="34">
        <v>2585</v>
      </c>
      <c r="F22822" s="35">
        <v>13.029</v>
      </c>
      <c r="G22822" s="34" t="s">
        <v>362</v>
      </c>
    </row>
    <row r="22823" spans="1:7">
      <c r="A22823" s="32">
        <v>2018</v>
      </c>
      <c r="B22823" s="32">
        <v>50974</v>
      </c>
      <c r="C22823" s="33" t="s">
        <v>363</v>
      </c>
      <c r="D22823" s="33" t="s">
        <v>352</v>
      </c>
      <c r="E22823" s="34">
        <v>5133</v>
      </c>
      <c r="F22823" s="35">
        <v>13.007999999999999</v>
      </c>
      <c r="G22823" s="34" t="s">
        <v>362</v>
      </c>
    </row>
    <row r="22824" spans="1:7">
      <c r="A22824" s="32">
        <v>2018</v>
      </c>
      <c r="B22824" s="32">
        <v>51030</v>
      </c>
      <c r="C22824" s="33" t="s">
        <v>563</v>
      </c>
      <c r="D22824" s="33" t="s">
        <v>564</v>
      </c>
      <c r="E22824" s="34">
        <v>44</v>
      </c>
      <c r="F22824" s="35">
        <v>5.79</v>
      </c>
      <c r="G22824" s="34" t="s">
        <v>362</v>
      </c>
    </row>
    <row r="22825" spans="1:7">
      <c r="A22825" s="32">
        <v>2018</v>
      </c>
      <c r="B22825" s="32">
        <v>51030</v>
      </c>
      <c r="C22825" s="33" t="s">
        <v>561</v>
      </c>
      <c r="D22825" s="33" t="s">
        <v>562</v>
      </c>
      <c r="E22825" s="34">
        <v>627260</v>
      </c>
      <c r="F22825" s="35">
        <v>1.028</v>
      </c>
      <c r="G22825" s="34" t="s">
        <v>362</v>
      </c>
    </row>
    <row r="22826" spans="1:7">
      <c r="A22826" s="32">
        <v>2018</v>
      </c>
      <c r="B22826" s="32">
        <v>51030</v>
      </c>
      <c r="C22826" s="33" t="s">
        <v>561</v>
      </c>
      <c r="D22826" s="33" t="s">
        <v>562</v>
      </c>
      <c r="E22826" s="34">
        <v>363213</v>
      </c>
      <c r="F22826" s="35">
        <v>1.028</v>
      </c>
      <c r="G22826" s="34" t="s">
        <v>362</v>
      </c>
    </row>
    <row r="22827" spans="1:7">
      <c r="A22827" s="32">
        <v>2018</v>
      </c>
      <c r="B22827" s="32">
        <v>52006</v>
      </c>
      <c r="C22827" s="33" t="s">
        <v>561</v>
      </c>
      <c r="D22827" s="33" t="s">
        <v>562</v>
      </c>
      <c r="E22827" s="34">
        <v>930828</v>
      </c>
      <c r="F22827" s="35">
        <v>1.05</v>
      </c>
      <c r="G22827" s="34" t="s">
        <v>362</v>
      </c>
    </row>
    <row r="22828" spans="1:7">
      <c r="A22828" s="32">
        <v>2018</v>
      </c>
      <c r="B22828" s="32">
        <v>52007</v>
      </c>
      <c r="C22828" s="33" t="s">
        <v>563</v>
      </c>
      <c r="D22828" s="33" t="s">
        <v>564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561</v>
      </c>
      <c r="D22829" s="33" t="s">
        <v>562</v>
      </c>
      <c r="E22829" s="34">
        <v>5050915</v>
      </c>
      <c r="F22829" s="35">
        <v>1.0389999999999999</v>
      </c>
      <c r="G22829" s="34" t="s">
        <v>362</v>
      </c>
    </row>
    <row r="22830" spans="1:7">
      <c r="A22830" s="32">
        <v>2018</v>
      </c>
      <c r="B22830" s="32">
        <v>52019</v>
      </c>
      <c r="C22830" s="33" t="s">
        <v>563</v>
      </c>
      <c r="D22830" s="33" t="s">
        <v>564</v>
      </c>
      <c r="E22830" s="34">
        <v>15075</v>
      </c>
      <c r="F22830" s="35">
        <v>5.7990000000000004</v>
      </c>
      <c r="G22830" s="34" t="s">
        <v>362</v>
      </c>
    </row>
    <row r="22831" spans="1:7">
      <c r="A22831" s="32">
        <v>2018</v>
      </c>
      <c r="B22831" s="32">
        <v>52087</v>
      </c>
      <c r="C22831" s="33" t="s">
        <v>563</v>
      </c>
      <c r="D22831" s="33" t="s">
        <v>564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563</v>
      </c>
      <c r="D22832" s="33" t="s">
        <v>564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563</v>
      </c>
      <c r="D22833" s="33" t="s">
        <v>564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563</v>
      </c>
      <c r="D22834" s="33" t="s">
        <v>564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561</v>
      </c>
      <c r="D22835" s="33" t="s">
        <v>562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561</v>
      </c>
      <c r="D22836" s="33" t="s">
        <v>562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561</v>
      </c>
      <c r="D22837" s="33" t="s">
        <v>562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561</v>
      </c>
      <c r="D22838" s="33" t="s">
        <v>562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561</v>
      </c>
      <c r="D22839" s="33" t="s">
        <v>562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561</v>
      </c>
      <c r="D22840" s="33" t="s">
        <v>562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561</v>
      </c>
      <c r="D22841" s="33" t="s">
        <v>562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561</v>
      </c>
      <c r="D22842" s="33" t="s">
        <v>562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561</v>
      </c>
      <c r="D22843" s="33" t="s">
        <v>562</v>
      </c>
      <c r="E22843" s="34">
        <v>999875</v>
      </c>
      <c r="F22843" s="35">
        <v>1.0569999999999999</v>
      </c>
      <c r="G22843" s="34" t="s">
        <v>362</v>
      </c>
    </row>
    <row r="22844" spans="1:7">
      <c r="A22844" s="32">
        <v>2018</v>
      </c>
      <c r="B22844" s="32">
        <v>52120</v>
      </c>
      <c r="C22844" s="33" t="s">
        <v>561</v>
      </c>
      <c r="D22844" s="33" t="s">
        <v>562</v>
      </c>
      <c r="E22844" s="34">
        <v>3238302</v>
      </c>
      <c r="F22844" s="35">
        <v>1.03</v>
      </c>
      <c r="G22844" s="34" t="s">
        <v>362</v>
      </c>
    </row>
    <row r="22845" spans="1:7">
      <c r="A22845" s="32">
        <v>2018</v>
      </c>
      <c r="B22845" s="32">
        <v>52169</v>
      </c>
      <c r="C22845" s="33" t="s">
        <v>561</v>
      </c>
      <c r="D22845" s="33" t="s">
        <v>562</v>
      </c>
      <c r="E22845" s="34">
        <v>802279</v>
      </c>
      <c r="F22845" s="35">
        <v>1.038</v>
      </c>
      <c r="G22845" s="34" t="s">
        <v>362</v>
      </c>
    </row>
    <row r="22846" spans="1:7">
      <c r="A22846" s="32">
        <v>2018</v>
      </c>
      <c r="B22846" s="32">
        <v>52176</v>
      </c>
      <c r="C22846" s="33" t="s">
        <v>561</v>
      </c>
      <c r="D22846" s="33" t="s">
        <v>562</v>
      </c>
      <c r="E22846" s="34">
        <v>963192</v>
      </c>
      <c r="F22846" s="35">
        <v>1.0249999999999999</v>
      </c>
      <c r="G22846" s="34" t="s">
        <v>362</v>
      </c>
    </row>
    <row r="22847" spans="1:7">
      <c r="A22847" s="32">
        <v>2018</v>
      </c>
      <c r="B22847" s="32">
        <v>54041</v>
      </c>
      <c r="C22847" s="33" t="s">
        <v>561</v>
      </c>
      <c r="D22847" s="33" t="s">
        <v>562</v>
      </c>
      <c r="E22847" s="34">
        <v>632503</v>
      </c>
      <c r="F22847" s="35">
        <v>1.0309999999999999</v>
      </c>
      <c r="G22847" s="34" t="s">
        <v>362</v>
      </c>
    </row>
    <row r="22848" spans="1:7">
      <c r="A22848" s="32">
        <v>2018</v>
      </c>
      <c r="B22848" s="32">
        <v>54081</v>
      </c>
      <c r="C22848" s="33" t="s">
        <v>351</v>
      </c>
      <c r="D22848" s="33" t="s">
        <v>352</v>
      </c>
      <c r="E22848" s="34">
        <v>20016</v>
      </c>
      <c r="F22848" s="35">
        <v>26.27</v>
      </c>
      <c r="G22848" s="34" t="s">
        <v>362</v>
      </c>
    </row>
    <row r="22849" spans="1:7">
      <c r="A22849" s="32">
        <v>2018</v>
      </c>
      <c r="B22849" s="32">
        <v>54087</v>
      </c>
      <c r="C22849" s="33" t="s">
        <v>561</v>
      </c>
      <c r="D22849" s="33" t="s">
        <v>562</v>
      </c>
      <c r="E22849" s="34">
        <v>12706</v>
      </c>
      <c r="F22849" s="35">
        <v>1.05</v>
      </c>
      <c r="G22849" s="34" t="s">
        <v>362</v>
      </c>
    </row>
    <row r="22850" spans="1:7">
      <c r="A22850" s="32">
        <v>2018</v>
      </c>
      <c r="B22850" s="32">
        <v>54101</v>
      </c>
      <c r="C22850" s="33" t="s">
        <v>351</v>
      </c>
      <c r="D22850" s="33" t="s">
        <v>352</v>
      </c>
      <c r="E22850" s="34">
        <v>119</v>
      </c>
      <c r="F22850" s="35">
        <v>24.814</v>
      </c>
      <c r="G22850" s="34" t="s">
        <v>362</v>
      </c>
    </row>
    <row r="22851" spans="1:7">
      <c r="A22851" s="32">
        <v>2018</v>
      </c>
      <c r="B22851" s="32">
        <v>54101</v>
      </c>
      <c r="C22851" s="33" t="s">
        <v>351</v>
      </c>
      <c r="D22851" s="33" t="s">
        <v>352</v>
      </c>
      <c r="E22851" s="34">
        <v>834</v>
      </c>
      <c r="F22851" s="35">
        <v>24.41</v>
      </c>
      <c r="G22851" s="34" t="s">
        <v>362</v>
      </c>
    </row>
    <row r="22852" spans="1:7">
      <c r="A22852" s="32">
        <v>2018</v>
      </c>
      <c r="B22852" s="32">
        <v>54101</v>
      </c>
      <c r="C22852" s="33" t="s">
        <v>351</v>
      </c>
      <c r="D22852" s="33" t="s">
        <v>352</v>
      </c>
      <c r="E22852" s="34">
        <v>2053</v>
      </c>
      <c r="F22852" s="35">
        <v>25.228000000000002</v>
      </c>
      <c r="G22852" s="34" t="s">
        <v>362</v>
      </c>
    </row>
    <row r="22853" spans="1:7">
      <c r="A22853" s="32">
        <v>2018</v>
      </c>
      <c r="B22853" s="32">
        <v>54101</v>
      </c>
      <c r="C22853" s="33" t="s">
        <v>563</v>
      </c>
      <c r="D22853" s="33" t="s">
        <v>564</v>
      </c>
      <c r="E22853" s="34">
        <v>1592</v>
      </c>
      <c r="F22853" s="35">
        <v>5.7960000000000003</v>
      </c>
      <c r="G22853" s="34" t="s">
        <v>362</v>
      </c>
    </row>
    <row r="22854" spans="1:7">
      <c r="A22854" s="32">
        <v>2018</v>
      </c>
      <c r="B22854" s="32">
        <v>54101</v>
      </c>
      <c r="C22854" s="33" t="s">
        <v>561</v>
      </c>
      <c r="D22854" s="33" t="s">
        <v>562</v>
      </c>
      <c r="E22854" s="34">
        <v>245412</v>
      </c>
      <c r="F22854" s="35">
        <v>1</v>
      </c>
      <c r="G22854" s="34" t="s">
        <v>362</v>
      </c>
    </row>
    <row r="22855" spans="1:7">
      <c r="A22855" s="32">
        <v>2018</v>
      </c>
      <c r="B22855" s="32">
        <v>54101</v>
      </c>
      <c r="C22855" s="33" t="s">
        <v>565</v>
      </c>
      <c r="D22855" s="33" t="s">
        <v>564</v>
      </c>
      <c r="E22855" s="34">
        <v>1024</v>
      </c>
      <c r="F22855" s="35">
        <v>6.2969999999999997</v>
      </c>
      <c r="G22855" s="34" t="s">
        <v>362</v>
      </c>
    </row>
    <row r="22856" spans="1:7">
      <c r="A22856" s="32">
        <v>2018</v>
      </c>
      <c r="B22856" s="32">
        <v>54104</v>
      </c>
      <c r="C22856" s="33" t="s">
        <v>351</v>
      </c>
      <c r="D22856" s="33" t="s">
        <v>352</v>
      </c>
      <c r="E22856" s="34">
        <v>3980</v>
      </c>
      <c r="F22856" s="35">
        <v>24</v>
      </c>
      <c r="G22856" s="34" t="s">
        <v>362</v>
      </c>
    </row>
    <row r="22857" spans="1:7">
      <c r="A22857" s="32">
        <v>2018</v>
      </c>
      <c r="B22857" s="32">
        <v>54104</v>
      </c>
      <c r="C22857" s="33" t="s">
        <v>561</v>
      </c>
      <c r="D22857" s="33" t="s">
        <v>562</v>
      </c>
      <c r="E22857" s="34">
        <v>246520</v>
      </c>
      <c r="F22857" s="35">
        <v>1.0249999999999999</v>
      </c>
      <c r="G22857" s="34" t="s">
        <v>362</v>
      </c>
    </row>
    <row r="22858" spans="1:7">
      <c r="A22858" s="32">
        <v>2018</v>
      </c>
      <c r="B22858" s="32">
        <v>54304</v>
      </c>
      <c r="C22858" s="33" t="s">
        <v>351</v>
      </c>
      <c r="D22858" s="33" t="s">
        <v>352</v>
      </c>
      <c r="E22858" s="34">
        <v>11822</v>
      </c>
      <c r="F22858" s="35">
        <v>24.21</v>
      </c>
      <c r="G22858" s="34" t="s">
        <v>362</v>
      </c>
    </row>
    <row r="22859" spans="1:7">
      <c r="A22859" s="32">
        <v>2018</v>
      </c>
      <c r="B22859" s="32">
        <v>54304</v>
      </c>
      <c r="C22859" s="33" t="s">
        <v>563</v>
      </c>
      <c r="D22859" s="33" t="s">
        <v>564</v>
      </c>
      <c r="E22859" s="34">
        <v>177</v>
      </c>
      <c r="F22859" s="35">
        <v>5.88</v>
      </c>
      <c r="G22859" s="34" t="s">
        <v>362</v>
      </c>
    </row>
    <row r="22860" spans="1:7">
      <c r="A22860" s="32">
        <v>2018</v>
      </c>
      <c r="B22860" s="32">
        <v>54304</v>
      </c>
      <c r="C22860" s="33" t="s">
        <v>563</v>
      </c>
      <c r="D22860" s="33" t="s">
        <v>564</v>
      </c>
      <c r="E22860" s="34">
        <v>177</v>
      </c>
      <c r="F22860" s="35">
        <v>5.88</v>
      </c>
      <c r="G22860" s="34" t="s">
        <v>362</v>
      </c>
    </row>
    <row r="22861" spans="1:7">
      <c r="A22861" s="32">
        <v>2018</v>
      </c>
      <c r="B22861" s="32">
        <v>54304</v>
      </c>
      <c r="C22861" s="33" t="s">
        <v>563</v>
      </c>
      <c r="D22861" s="33" t="s">
        <v>564</v>
      </c>
      <c r="E22861" s="34">
        <v>177</v>
      </c>
      <c r="F22861" s="35">
        <v>5.88</v>
      </c>
      <c r="G22861" s="34" t="s">
        <v>362</v>
      </c>
    </row>
    <row r="22862" spans="1:7">
      <c r="A22862" s="32">
        <v>2018</v>
      </c>
      <c r="B22862" s="32">
        <v>54304</v>
      </c>
      <c r="C22862" s="33" t="s">
        <v>563</v>
      </c>
      <c r="D22862" s="33" t="s">
        <v>564</v>
      </c>
      <c r="E22862" s="34">
        <v>177</v>
      </c>
      <c r="F22862" s="35">
        <v>5.88</v>
      </c>
      <c r="G22862" s="34" t="s">
        <v>362</v>
      </c>
    </row>
    <row r="22863" spans="1:7">
      <c r="A22863" s="32">
        <v>2018</v>
      </c>
      <c r="B22863" s="32">
        <v>54304</v>
      </c>
      <c r="C22863" s="33" t="s">
        <v>563</v>
      </c>
      <c r="D22863" s="33" t="s">
        <v>564</v>
      </c>
      <c r="E22863" s="34">
        <v>177</v>
      </c>
      <c r="F22863" s="35">
        <v>5.88</v>
      </c>
      <c r="G22863" s="34" t="s">
        <v>362</v>
      </c>
    </row>
    <row r="22864" spans="1:7">
      <c r="A22864" s="32">
        <v>2018</v>
      </c>
      <c r="B22864" s="32">
        <v>54304</v>
      </c>
      <c r="C22864" s="33" t="s">
        <v>563</v>
      </c>
      <c r="D22864" s="33" t="s">
        <v>564</v>
      </c>
      <c r="E22864" s="34">
        <v>177</v>
      </c>
      <c r="F22864" s="35">
        <v>5.88</v>
      </c>
      <c r="G22864" s="34" t="s">
        <v>362</v>
      </c>
    </row>
    <row r="22865" spans="1:7">
      <c r="A22865" s="32">
        <v>2018</v>
      </c>
      <c r="B22865" s="32">
        <v>54324</v>
      </c>
      <c r="C22865" s="33" t="s">
        <v>563</v>
      </c>
      <c r="D22865" s="33" t="s">
        <v>564</v>
      </c>
      <c r="E22865" s="34">
        <v>44</v>
      </c>
      <c r="F22865" s="35">
        <v>5.79</v>
      </c>
      <c r="G22865" s="34" t="s">
        <v>362</v>
      </c>
    </row>
    <row r="22866" spans="1:7">
      <c r="A22866" s="32">
        <v>2018</v>
      </c>
      <c r="B22866" s="32">
        <v>54324</v>
      </c>
      <c r="C22866" s="33" t="s">
        <v>561</v>
      </c>
      <c r="D22866" s="33" t="s">
        <v>562</v>
      </c>
      <c r="E22866" s="34">
        <v>1020509</v>
      </c>
      <c r="F22866" s="35">
        <v>1.028</v>
      </c>
      <c r="G22866" s="34" t="s">
        <v>362</v>
      </c>
    </row>
    <row r="22867" spans="1:7">
      <c r="A22867" s="32">
        <v>2018</v>
      </c>
      <c r="B22867" s="32">
        <v>54324</v>
      </c>
      <c r="C22867" s="33" t="s">
        <v>561</v>
      </c>
      <c r="D22867" s="33" t="s">
        <v>562</v>
      </c>
      <c r="E22867" s="34">
        <v>584080</v>
      </c>
      <c r="F22867" s="35">
        <v>1.028</v>
      </c>
      <c r="G22867" s="34" t="s">
        <v>362</v>
      </c>
    </row>
    <row r="22868" spans="1:7">
      <c r="A22868" s="32">
        <v>2018</v>
      </c>
      <c r="B22868" s="32">
        <v>54537</v>
      </c>
      <c r="C22868" s="33" t="s">
        <v>561</v>
      </c>
      <c r="D22868" s="33" t="s">
        <v>562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561</v>
      </c>
      <c r="D22869" s="33" t="s">
        <v>562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561</v>
      </c>
      <c r="D22870" s="33" t="s">
        <v>562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561</v>
      </c>
      <c r="D22871" s="33" t="s">
        <v>562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561</v>
      </c>
      <c r="D22872" s="33" t="s">
        <v>562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561</v>
      </c>
      <c r="D22873" s="33" t="s">
        <v>562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563</v>
      </c>
      <c r="D22874" s="33" t="s">
        <v>564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561</v>
      </c>
      <c r="D22875" s="33" t="s">
        <v>562</v>
      </c>
      <c r="E22875" s="34">
        <v>4331215</v>
      </c>
      <c r="F22875" s="35">
        <v>1.0289999999999999</v>
      </c>
      <c r="G22875" s="34" t="s">
        <v>362</v>
      </c>
    </row>
    <row r="22876" spans="1:7">
      <c r="A22876" s="32">
        <v>2018</v>
      </c>
      <c r="B22876" s="32">
        <v>54574</v>
      </c>
      <c r="C22876" s="33" t="s">
        <v>561</v>
      </c>
      <c r="D22876" s="33" t="s">
        <v>562</v>
      </c>
      <c r="E22876" s="34">
        <v>55226</v>
      </c>
      <c r="F22876" s="35">
        <v>1.032</v>
      </c>
      <c r="G22876" s="34" t="s">
        <v>362</v>
      </c>
    </row>
    <row r="22877" spans="1:7">
      <c r="A22877" s="32">
        <v>2018</v>
      </c>
      <c r="B22877" s="32">
        <v>54634</v>
      </c>
      <c r="C22877" s="33" t="s">
        <v>363</v>
      </c>
      <c r="D22877" s="33" t="s">
        <v>352</v>
      </c>
      <c r="E22877" s="34">
        <v>133986</v>
      </c>
      <c r="F22877" s="35">
        <v>6.4340000000000002</v>
      </c>
      <c r="G22877" s="34" t="s">
        <v>362</v>
      </c>
    </row>
    <row r="22878" spans="1:7">
      <c r="A22878" s="32">
        <v>2018</v>
      </c>
      <c r="B22878" s="32">
        <v>54634</v>
      </c>
      <c r="C22878" s="33" t="s">
        <v>563</v>
      </c>
      <c r="D22878" s="33" t="s">
        <v>564</v>
      </c>
      <c r="E22878" s="34">
        <v>717</v>
      </c>
      <c r="F22878" s="35">
        <v>5.88</v>
      </c>
      <c r="G22878" s="34" t="s">
        <v>362</v>
      </c>
    </row>
    <row r="22879" spans="1:7">
      <c r="A22879" s="32">
        <v>2018</v>
      </c>
      <c r="B22879" s="32">
        <v>54640</v>
      </c>
      <c r="C22879" s="33" t="s">
        <v>563</v>
      </c>
      <c r="D22879" s="33" t="s">
        <v>564</v>
      </c>
      <c r="E22879" s="34">
        <v>11</v>
      </c>
      <c r="F22879" s="35">
        <v>5.8380000000000001</v>
      </c>
      <c r="G22879" s="34" t="s">
        <v>362</v>
      </c>
    </row>
    <row r="22880" spans="1:7">
      <c r="A22880" s="32">
        <v>2018</v>
      </c>
      <c r="B22880" s="32">
        <v>54640</v>
      </c>
      <c r="C22880" s="33" t="s">
        <v>563</v>
      </c>
      <c r="D22880" s="33" t="s">
        <v>564</v>
      </c>
      <c r="E22880" s="34">
        <v>74</v>
      </c>
      <c r="F22880" s="35">
        <v>5.8380000000000001</v>
      </c>
      <c r="G22880" s="34" t="s">
        <v>362</v>
      </c>
    </row>
    <row r="22881" spans="1:7">
      <c r="A22881" s="32">
        <v>2018</v>
      </c>
      <c r="B22881" s="32">
        <v>54640</v>
      </c>
      <c r="C22881" s="33" t="s">
        <v>561</v>
      </c>
      <c r="D22881" s="33" t="s">
        <v>562</v>
      </c>
      <c r="E22881" s="34">
        <v>1118</v>
      </c>
      <c r="F22881" s="35">
        <v>1.0609999999999999</v>
      </c>
      <c r="G22881" s="34" t="s">
        <v>362</v>
      </c>
    </row>
    <row r="22882" spans="1:7">
      <c r="A22882" s="32">
        <v>2018</v>
      </c>
      <c r="B22882" s="32">
        <v>54640</v>
      </c>
      <c r="C22882" s="33" t="s">
        <v>561</v>
      </c>
      <c r="D22882" s="33" t="s">
        <v>562</v>
      </c>
      <c r="E22882" s="34">
        <v>1925</v>
      </c>
      <c r="F22882" s="35">
        <v>1.0609999999999999</v>
      </c>
      <c r="G22882" s="34" t="s">
        <v>362</v>
      </c>
    </row>
    <row r="22883" spans="1:7">
      <c r="A22883" s="32">
        <v>2018</v>
      </c>
      <c r="B22883" s="32">
        <v>54640</v>
      </c>
      <c r="C22883" s="33" t="s">
        <v>561</v>
      </c>
      <c r="D22883" s="33" t="s">
        <v>562</v>
      </c>
      <c r="E22883" s="34">
        <v>1001146</v>
      </c>
      <c r="F22883" s="35">
        <v>1.0609999999999999</v>
      </c>
      <c r="G22883" s="34" t="s">
        <v>362</v>
      </c>
    </row>
    <row r="22884" spans="1:7">
      <c r="A22884" s="32">
        <v>2018</v>
      </c>
      <c r="B22884" s="32">
        <v>54640</v>
      </c>
      <c r="C22884" s="33" t="s">
        <v>561</v>
      </c>
      <c r="D22884" s="33" t="s">
        <v>562</v>
      </c>
      <c r="E22884" s="34">
        <v>53996</v>
      </c>
      <c r="F22884" s="35">
        <v>1.0609999999999999</v>
      </c>
      <c r="G22884" s="34" t="s">
        <v>362</v>
      </c>
    </row>
    <row r="22885" spans="1:7">
      <c r="A22885" s="32">
        <v>2018</v>
      </c>
      <c r="B22885" s="32">
        <v>54640</v>
      </c>
      <c r="C22885" s="33" t="s">
        <v>561</v>
      </c>
      <c r="D22885" s="33" t="s">
        <v>562</v>
      </c>
      <c r="E22885" s="34">
        <v>40490</v>
      </c>
      <c r="F22885" s="35">
        <v>1.0609999999999999</v>
      </c>
      <c r="G22885" s="34" t="s">
        <v>362</v>
      </c>
    </row>
    <row r="22886" spans="1:7">
      <c r="A22886" s="32">
        <v>2018</v>
      </c>
      <c r="B22886" s="32">
        <v>54646</v>
      </c>
      <c r="C22886" s="33" t="s">
        <v>563</v>
      </c>
      <c r="D22886" s="33" t="s">
        <v>564</v>
      </c>
      <c r="E22886" s="34">
        <v>748</v>
      </c>
      <c r="F22886" s="35">
        <v>5.3979999999999997</v>
      </c>
      <c r="G22886" s="34" t="s">
        <v>362</v>
      </c>
    </row>
    <row r="22887" spans="1:7">
      <c r="A22887" s="32">
        <v>2018</v>
      </c>
      <c r="B22887" s="32">
        <v>54646</v>
      </c>
      <c r="C22887" s="33" t="s">
        <v>565</v>
      </c>
      <c r="D22887" s="33" t="s">
        <v>564</v>
      </c>
      <c r="E22887" s="34">
        <v>176172</v>
      </c>
      <c r="F22887" s="35">
        <v>5.9089999999999998</v>
      </c>
      <c r="G22887" s="34" t="s">
        <v>362</v>
      </c>
    </row>
    <row r="22888" spans="1:7">
      <c r="A22888" s="32">
        <v>2018</v>
      </c>
      <c r="B22888" s="32">
        <v>54676</v>
      </c>
      <c r="C22888" s="33" t="s">
        <v>561</v>
      </c>
      <c r="D22888" s="33" t="s">
        <v>562</v>
      </c>
      <c r="E22888" s="34">
        <v>2363500</v>
      </c>
      <c r="F22888" s="35">
        <v>1.02</v>
      </c>
      <c r="G22888" s="34" t="s">
        <v>362</v>
      </c>
    </row>
    <row r="22889" spans="1:7">
      <c r="A22889" s="32">
        <v>2018</v>
      </c>
      <c r="B22889" s="32">
        <v>54761</v>
      </c>
      <c r="C22889" s="33" t="s">
        <v>561</v>
      </c>
      <c r="D22889" s="33" t="s">
        <v>562</v>
      </c>
      <c r="E22889" s="34">
        <v>2203098</v>
      </c>
      <c r="F22889" s="35">
        <v>1.0409999999999999</v>
      </c>
      <c r="G22889" s="34" t="s">
        <v>362</v>
      </c>
    </row>
    <row r="22890" spans="1:7">
      <c r="A22890" s="32">
        <v>2018</v>
      </c>
      <c r="B22890" s="32">
        <v>54805</v>
      </c>
      <c r="C22890" s="33" t="s">
        <v>561</v>
      </c>
      <c r="D22890" s="33" t="s">
        <v>562</v>
      </c>
      <c r="E22890" s="34">
        <v>112698</v>
      </c>
      <c r="F22890" s="35">
        <v>1.028</v>
      </c>
      <c r="G22890" s="34" t="s">
        <v>362</v>
      </c>
    </row>
    <row r="22891" spans="1:7">
      <c r="A22891" s="32">
        <v>2018</v>
      </c>
      <c r="B22891" s="32">
        <v>54805</v>
      </c>
      <c r="C22891" s="33" t="s">
        <v>561</v>
      </c>
      <c r="D22891" s="33" t="s">
        <v>562</v>
      </c>
      <c r="E22891" s="34">
        <v>94821</v>
      </c>
      <c r="F22891" s="35">
        <v>1.028</v>
      </c>
      <c r="G22891" s="34" t="s">
        <v>362</v>
      </c>
    </row>
    <row r="22892" spans="1:7">
      <c r="A22892" s="32">
        <v>2018</v>
      </c>
      <c r="B22892" s="32">
        <v>54805</v>
      </c>
      <c r="C22892" s="33" t="s">
        <v>561</v>
      </c>
      <c r="D22892" s="33" t="s">
        <v>562</v>
      </c>
      <c r="E22892" s="34">
        <v>84235</v>
      </c>
      <c r="F22892" s="35">
        <v>1.028</v>
      </c>
      <c r="G22892" s="34" t="s">
        <v>362</v>
      </c>
    </row>
    <row r="22893" spans="1:7">
      <c r="A22893" s="32">
        <v>2018</v>
      </c>
      <c r="B22893" s="32">
        <v>54805</v>
      </c>
      <c r="C22893" s="33" t="s">
        <v>561</v>
      </c>
      <c r="D22893" s="33" t="s">
        <v>562</v>
      </c>
      <c r="E22893" s="34">
        <v>82939</v>
      </c>
      <c r="F22893" s="35">
        <v>1.028</v>
      </c>
      <c r="G22893" s="34" t="s">
        <v>362</v>
      </c>
    </row>
    <row r="22894" spans="1:7">
      <c r="A22894" s="32">
        <v>2018</v>
      </c>
      <c r="B22894" s="32">
        <v>54805</v>
      </c>
      <c r="C22894" s="33" t="s">
        <v>561</v>
      </c>
      <c r="D22894" s="33" t="s">
        <v>562</v>
      </c>
      <c r="E22894" s="34">
        <v>3642</v>
      </c>
      <c r="F22894" s="35">
        <v>1.028</v>
      </c>
      <c r="G22894" s="34" t="s">
        <v>362</v>
      </c>
    </row>
    <row r="22895" spans="1:7">
      <c r="A22895" s="32">
        <v>2018</v>
      </c>
      <c r="B22895" s="32">
        <v>54805</v>
      </c>
      <c r="C22895" s="33" t="s">
        <v>561</v>
      </c>
      <c r="D22895" s="33" t="s">
        <v>562</v>
      </c>
      <c r="E22895" s="34">
        <v>7366</v>
      </c>
      <c r="F22895" s="35">
        <v>1.028</v>
      </c>
      <c r="G22895" s="34" t="s">
        <v>362</v>
      </c>
    </row>
    <row r="22896" spans="1:7">
      <c r="A22896" s="32">
        <v>2018</v>
      </c>
      <c r="B22896" s="32">
        <v>54805</v>
      </c>
      <c r="C22896" s="33" t="s">
        <v>561</v>
      </c>
      <c r="D22896" s="33" t="s">
        <v>562</v>
      </c>
      <c r="E22896" s="34">
        <v>7280</v>
      </c>
      <c r="F22896" s="35">
        <v>1.028</v>
      </c>
      <c r="G22896" s="34" t="s">
        <v>362</v>
      </c>
    </row>
    <row r="22897" spans="1:7">
      <c r="A22897" s="32">
        <v>2018</v>
      </c>
      <c r="B22897" s="32">
        <v>54805</v>
      </c>
      <c r="C22897" s="33" t="s">
        <v>561</v>
      </c>
      <c r="D22897" s="33" t="s">
        <v>562</v>
      </c>
      <c r="E22897" s="34">
        <v>5361</v>
      </c>
      <c r="F22897" s="35">
        <v>1.028</v>
      </c>
      <c r="G22897" s="34" t="s">
        <v>362</v>
      </c>
    </row>
    <row r="22898" spans="1:7">
      <c r="A22898" s="32">
        <v>2018</v>
      </c>
      <c r="B22898" s="32">
        <v>54805</v>
      </c>
      <c r="C22898" s="33" t="s">
        <v>561</v>
      </c>
      <c r="D22898" s="33" t="s">
        <v>562</v>
      </c>
      <c r="E22898" s="34">
        <v>22001</v>
      </c>
      <c r="F22898" s="35">
        <v>1.028</v>
      </c>
      <c r="G22898" s="34" t="s">
        <v>362</v>
      </c>
    </row>
    <row r="22899" spans="1:7">
      <c r="A22899" s="32">
        <v>2018</v>
      </c>
      <c r="B22899" s="32">
        <v>54817</v>
      </c>
      <c r="C22899" s="33" t="s">
        <v>561</v>
      </c>
      <c r="D22899" s="33" t="s">
        <v>562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561</v>
      </c>
      <c r="D22900" s="33" t="s">
        <v>562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561</v>
      </c>
      <c r="D22901" s="33" t="s">
        <v>562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561</v>
      </c>
      <c r="D22902" s="33" t="s">
        <v>562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561</v>
      </c>
      <c r="D22903" s="33" t="s">
        <v>562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561</v>
      </c>
      <c r="D22904" s="33" t="s">
        <v>562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561</v>
      </c>
      <c r="D22905" s="33" t="s">
        <v>562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561</v>
      </c>
      <c r="D22906" s="33" t="s">
        <v>562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561</v>
      </c>
      <c r="D22907" s="33" t="s">
        <v>562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561</v>
      </c>
      <c r="D22908" s="33" t="s">
        <v>562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561</v>
      </c>
      <c r="D22909" s="33" t="s">
        <v>562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561</v>
      </c>
      <c r="D22910" s="33" t="s">
        <v>562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561</v>
      </c>
      <c r="D22911" s="33" t="s">
        <v>562</v>
      </c>
      <c r="E22911" s="34">
        <v>784654</v>
      </c>
      <c r="F22911" s="35">
        <v>1.0469999999999999</v>
      </c>
      <c r="G22911" s="34" t="s">
        <v>362</v>
      </c>
    </row>
    <row r="22912" spans="1:7">
      <c r="A22912" s="32">
        <v>2018</v>
      </c>
      <c r="B22912" s="32">
        <v>54832</v>
      </c>
      <c r="C22912" s="33" t="s">
        <v>561</v>
      </c>
      <c r="D22912" s="33" t="s">
        <v>562</v>
      </c>
      <c r="E22912" s="34">
        <v>273244</v>
      </c>
      <c r="F22912" s="35">
        <v>1.0469999999999999</v>
      </c>
      <c r="G22912" s="34" t="s">
        <v>362</v>
      </c>
    </row>
    <row r="22913" spans="1:7">
      <c r="A22913" s="32">
        <v>2018</v>
      </c>
      <c r="B22913" s="32">
        <v>54844</v>
      </c>
      <c r="C22913" s="33" t="s">
        <v>563</v>
      </c>
      <c r="D22913" s="33" t="s">
        <v>564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561</v>
      </c>
      <c r="D22914" s="33" t="s">
        <v>562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561</v>
      </c>
      <c r="D22915" s="33" t="s">
        <v>562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561</v>
      </c>
      <c r="D22916" s="33" t="s">
        <v>562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561</v>
      </c>
      <c r="D22917" s="33" t="s">
        <v>562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561</v>
      </c>
      <c r="D22918" s="33" t="s">
        <v>562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561</v>
      </c>
      <c r="D22919" s="33" t="s">
        <v>562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561</v>
      </c>
      <c r="D22920" s="33" t="s">
        <v>562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561</v>
      </c>
      <c r="D22921" s="33" t="s">
        <v>562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561</v>
      </c>
      <c r="D22922" s="33" t="s">
        <v>562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561</v>
      </c>
      <c r="D22923" s="33" t="s">
        <v>562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561</v>
      </c>
      <c r="D22924" s="33" t="s">
        <v>562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561</v>
      </c>
      <c r="D22925" s="33" t="s">
        <v>562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561</v>
      </c>
      <c r="D22926" s="33" t="s">
        <v>562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561</v>
      </c>
      <c r="D22927" s="33" t="s">
        <v>562</v>
      </c>
      <c r="E22927" s="34">
        <v>904749</v>
      </c>
      <c r="F22927" s="35">
        <v>1.038</v>
      </c>
      <c r="G22927" s="34" t="s">
        <v>362</v>
      </c>
    </row>
    <row r="22928" spans="1:7">
      <c r="A22928" s="32">
        <v>2018</v>
      </c>
      <c r="B22928" s="32">
        <v>54914</v>
      </c>
      <c r="C22928" s="33" t="s">
        <v>561</v>
      </c>
      <c r="D22928" s="33" t="s">
        <v>562</v>
      </c>
      <c r="E22928" s="34">
        <v>753972</v>
      </c>
      <c r="F22928" s="35">
        <v>1.038</v>
      </c>
      <c r="G22928" s="34" t="s">
        <v>362</v>
      </c>
    </row>
    <row r="22929" spans="1:7">
      <c r="A22929" s="32">
        <v>2018</v>
      </c>
      <c r="B22929" s="32">
        <v>55010</v>
      </c>
      <c r="C22929" s="33" t="s">
        <v>561</v>
      </c>
      <c r="D22929" s="33" t="s">
        <v>562</v>
      </c>
      <c r="E22929" s="34">
        <v>430103</v>
      </c>
      <c r="F22929" s="35">
        <v>1.083</v>
      </c>
      <c r="G22929" s="34" t="s">
        <v>362</v>
      </c>
    </row>
    <row r="22930" spans="1:7">
      <c r="A22930" s="32">
        <v>2018</v>
      </c>
      <c r="B22930" s="32">
        <v>55011</v>
      </c>
      <c r="C22930" s="33" t="s">
        <v>561</v>
      </c>
      <c r="D22930" s="33" t="s">
        <v>562</v>
      </c>
      <c r="E22930" s="34">
        <v>750354</v>
      </c>
      <c r="F22930" s="35">
        <v>1.0629999999999999</v>
      </c>
      <c r="G22930" s="34" t="s">
        <v>362</v>
      </c>
    </row>
    <row r="22931" spans="1:7">
      <c r="A22931" s="32">
        <v>2018</v>
      </c>
      <c r="B22931" s="32">
        <v>55015</v>
      </c>
      <c r="C22931" s="33" t="s">
        <v>561</v>
      </c>
      <c r="D22931" s="33" t="s">
        <v>562</v>
      </c>
      <c r="E22931" s="34">
        <v>2745878</v>
      </c>
      <c r="F22931" s="35">
        <v>1.02</v>
      </c>
      <c r="G22931" s="34" t="s">
        <v>362</v>
      </c>
    </row>
    <row r="22932" spans="1:7">
      <c r="A22932" s="32">
        <v>2018</v>
      </c>
      <c r="B22932" s="32">
        <v>55026</v>
      </c>
      <c r="C22932" s="33" t="s">
        <v>561</v>
      </c>
      <c r="D22932" s="33" t="s">
        <v>562</v>
      </c>
      <c r="E22932" s="34">
        <v>82577</v>
      </c>
      <c r="F22932" s="35">
        <v>1.0269999999999999</v>
      </c>
      <c r="G22932" s="34" t="s">
        <v>362</v>
      </c>
    </row>
    <row r="22933" spans="1:7">
      <c r="A22933" s="32">
        <v>2018</v>
      </c>
      <c r="B22933" s="32">
        <v>55026</v>
      </c>
      <c r="C22933" s="33" t="s">
        <v>561</v>
      </c>
      <c r="D22933" s="33" t="s">
        <v>562</v>
      </c>
      <c r="E22933" s="34">
        <v>102063</v>
      </c>
      <c r="F22933" s="35">
        <v>1.028</v>
      </c>
      <c r="G22933" s="34" t="s">
        <v>362</v>
      </c>
    </row>
    <row r="22934" spans="1:7">
      <c r="A22934" s="32">
        <v>2018</v>
      </c>
      <c r="B22934" s="32">
        <v>55026</v>
      </c>
      <c r="C22934" s="33" t="s">
        <v>561</v>
      </c>
      <c r="D22934" s="33" t="s">
        <v>562</v>
      </c>
      <c r="E22934" s="34">
        <v>86830</v>
      </c>
      <c r="F22934" s="35">
        <v>1.026</v>
      </c>
      <c r="G22934" s="34" t="s">
        <v>362</v>
      </c>
    </row>
    <row r="22935" spans="1:7">
      <c r="A22935" s="32">
        <v>2018</v>
      </c>
      <c r="B22935" s="32">
        <v>55026</v>
      </c>
      <c r="C22935" s="33" t="s">
        <v>561</v>
      </c>
      <c r="D22935" s="33" t="s">
        <v>562</v>
      </c>
      <c r="E22935" s="34">
        <v>76121</v>
      </c>
      <c r="F22935" s="35">
        <v>1.026</v>
      </c>
      <c r="G22935" s="34" t="s">
        <v>362</v>
      </c>
    </row>
    <row r="22936" spans="1:7">
      <c r="A22936" s="32">
        <v>2018</v>
      </c>
      <c r="B22936" s="32">
        <v>55026</v>
      </c>
      <c r="C22936" s="33" t="s">
        <v>561</v>
      </c>
      <c r="D22936" s="33" t="s">
        <v>562</v>
      </c>
      <c r="E22936" s="34">
        <v>63698</v>
      </c>
      <c r="F22936" s="35">
        <v>1.028</v>
      </c>
      <c r="G22936" s="34" t="s">
        <v>362</v>
      </c>
    </row>
    <row r="22937" spans="1:7">
      <c r="A22937" s="32">
        <v>2018</v>
      </c>
      <c r="B22937" s="32">
        <v>55026</v>
      </c>
      <c r="C22937" s="33" t="s">
        <v>561</v>
      </c>
      <c r="D22937" s="33" t="s">
        <v>562</v>
      </c>
      <c r="E22937" s="34">
        <v>20494</v>
      </c>
      <c r="F22937" s="35">
        <v>1.026</v>
      </c>
      <c r="G22937" s="34" t="s">
        <v>362</v>
      </c>
    </row>
    <row r="22938" spans="1:7">
      <c r="A22938" s="32">
        <v>2018</v>
      </c>
      <c r="B22938" s="32">
        <v>55026</v>
      </c>
      <c r="C22938" s="33" t="s">
        <v>561</v>
      </c>
      <c r="D22938" s="33" t="s">
        <v>562</v>
      </c>
      <c r="E22938" s="34">
        <v>13534</v>
      </c>
      <c r="F22938" s="35">
        <v>1.0269999999999999</v>
      </c>
      <c r="G22938" s="34" t="s">
        <v>362</v>
      </c>
    </row>
    <row r="22939" spans="1:7">
      <c r="A22939" s="32">
        <v>2018</v>
      </c>
      <c r="B22939" s="32">
        <v>55026</v>
      </c>
      <c r="C22939" s="33" t="s">
        <v>561</v>
      </c>
      <c r="D22939" s="33" t="s">
        <v>562</v>
      </c>
      <c r="E22939" s="34">
        <v>10644</v>
      </c>
      <c r="F22939" s="35">
        <v>1.028</v>
      </c>
      <c r="G22939" s="34" t="s">
        <v>362</v>
      </c>
    </row>
    <row r="22940" spans="1:7">
      <c r="A22940" s="32">
        <v>2018</v>
      </c>
      <c r="B22940" s="32">
        <v>55026</v>
      </c>
      <c r="C22940" s="33" t="s">
        <v>561</v>
      </c>
      <c r="D22940" s="33" t="s">
        <v>562</v>
      </c>
      <c r="E22940" s="34">
        <v>7233</v>
      </c>
      <c r="F22940" s="35">
        <v>1.028</v>
      </c>
      <c r="G22940" s="34" t="s">
        <v>362</v>
      </c>
    </row>
    <row r="22941" spans="1:7">
      <c r="A22941" s="32">
        <v>2018</v>
      </c>
      <c r="B22941" s="32">
        <v>55026</v>
      </c>
      <c r="C22941" s="33" t="s">
        <v>561</v>
      </c>
      <c r="D22941" s="33" t="s">
        <v>562</v>
      </c>
      <c r="E22941" s="34">
        <v>1345</v>
      </c>
      <c r="F22941" s="35">
        <v>1.0269999999999999</v>
      </c>
      <c r="G22941" s="34" t="s">
        <v>362</v>
      </c>
    </row>
    <row r="22942" spans="1:7">
      <c r="A22942" s="32">
        <v>2018</v>
      </c>
      <c r="B22942" s="32">
        <v>55026</v>
      </c>
      <c r="C22942" s="33" t="s">
        <v>561</v>
      </c>
      <c r="D22942" s="33" t="s">
        <v>562</v>
      </c>
      <c r="E22942" s="34">
        <v>1160</v>
      </c>
      <c r="F22942" s="35">
        <v>1.0269999999999999</v>
      </c>
      <c r="G22942" s="34" t="s">
        <v>362</v>
      </c>
    </row>
    <row r="22943" spans="1:7">
      <c r="A22943" s="32">
        <v>2018</v>
      </c>
      <c r="B22943" s="32">
        <v>55026</v>
      </c>
      <c r="C22943" s="33" t="s">
        <v>561</v>
      </c>
      <c r="D22943" s="33" t="s">
        <v>562</v>
      </c>
      <c r="E22943" s="34">
        <v>1158</v>
      </c>
      <c r="F22943" s="35">
        <v>1.0269999999999999</v>
      </c>
      <c r="G22943" s="34" t="s">
        <v>362</v>
      </c>
    </row>
    <row r="22944" spans="1:7">
      <c r="A22944" s="32">
        <v>2018</v>
      </c>
      <c r="B22944" s="32">
        <v>55040</v>
      </c>
      <c r="C22944" s="33" t="s">
        <v>561</v>
      </c>
      <c r="D22944" s="33" t="s">
        <v>562</v>
      </c>
      <c r="E22944" s="34">
        <v>230225</v>
      </c>
      <c r="F22944" s="35">
        <v>1.032</v>
      </c>
      <c r="G22944" s="34" t="s">
        <v>362</v>
      </c>
    </row>
    <row r="22945" spans="1:7">
      <c r="A22945" s="32">
        <v>2018</v>
      </c>
      <c r="B22945" s="32">
        <v>55041</v>
      </c>
      <c r="C22945" s="33" t="s">
        <v>561</v>
      </c>
      <c r="D22945" s="33" t="s">
        <v>562</v>
      </c>
      <c r="E22945" s="34">
        <v>329382</v>
      </c>
      <c r="F22945" s="35">
        <v>1.03</v>
      </c>
      <c r="G22945" s="34" t="s">
        <v>362</v>
      </c>
    </row>
    <row r="22946" spans="1:7">
      <c r="A22946" s="32">
        <v>2018</v>
      </c>
      <c r="B22946" s="32">
        <v>55041</v>
      </c>
      <c r="C22946" s="33" t="s">
        <v>561</v>
      </c>
      <c r="D22946" s="33" t="s">
        <v>562</v>
      </c>
      <c r="E22946" s="34">
        <v>426699</v>
      </c>
      <c r="F22946" s="35">
        <v>1.0289999999999999</v>
      </c>
      <c r="G22946" s="34" t="s">
        <v>362</v>
      </c>
    </row>
    <row r="22947" spans="1:7">
      <c r="A22947" s="32">
        <v>2018</v>
      </c>
      <c r="B22947" s="32">
        <v>55042</v>
      </c>
      <c r="C22947" s="33" t="s">
        <v>561</v>
      </c>
      <c r="D22947" s="33" t="s">
        <v>562</v>
      </c>
      <c r="E22947" s="34">
        <v>2169249</v>
      </c>
      <c r="F22947" s="35">
        <v>1.0269999999999999</v>
      </c>
      <c r="G22947" s="34" t="s">
        <v>362</v>
      </c>
    </row>
    <row r="22948" spans="1:7">
      <c r="A22948" s="32">
        <v>2018</v>
      </c>
      <c r="B22948" s="32">
        <v>55047</v>
      </c>
      <c r="C22948" s="33" t="s">
        <v>561</v>
      </c>
      <c r="D22948" s="33" t="s">
        <v>562</v>
      </c>
      <c r="E22948" s="34">
        <v>3400019</v>
      </c>
      <c r="F22948" s="35">
        <v>1.03</v>
      </c>
      <c r="G22948" s="34" t="s">
        <v>362</v>
      </c>
    </row>
    <row r="22949" spans="1:7">
      <c r="A22949" s="32">
        <v>2018</v>
      </c>
      <c r="B22949" s="32">
        <v>55048</v>
      </c>
      <c r="C22949" s="33" t="s">
        <v>561</v>
      </c>
      <c r="D22949" s="33" t="s">
        <v>562</v>
      </c>
      <c r="E22949" s="34">
        <v>1231018</v>
      </c>
      <c r="F22949" s="35">
        <v>1.0269999999999999</v>
      </c>
      <c r="G22949" s="34" t="s">
        <v>362</v>
      </c>
    </row>
    <row r="22950" spans="1:7">
      <c r="A22950" s="32">
        <v>2018</v>
      </c>
      <c r="B22950" s="32">
        <v>55051</v>
      </c>
      <c r="C22950" s="33" t="s">
        <v>561</v>
      </c>
      <c r="D22950" s="33" t="s">
        <v>562</v>
      </c>
      <c r="E22950" s="34">
        <v>90689</v>
      </c>
      <c r="F22950" s="35">
        <v>1.0249999999999999</v>
      </c>
      <c r="G22950" s="34" t="s">
        <v>362</v>
      </c>
    </row>
    <row r="22951" spans="1:7">
      <c r="A22951" s="32">
        <v>2018</v>
      </c>
      <c r="B22951" s="32">
        <v>55051</v>
      </c>
      <c r="C22951" s="33" t="s">
        <v>561</v>
      </c>
      <c r="D22951" s="33" t="s">
        <v>562</v>
      </c>
      <c r="E22951" s="34">
        <v>341302</v>
      </c>
      <c r="F22951" s="35">
        <v>1.0249999999999999</v>
      </c>
      <c r="G22951" s="34" t="s">
        <v>362</v>
      </c>
    </row>
    <row r="22952" spans="1:7">
      <c r="A22952" s="32">
        <v>2018</v>
      </c>
      <c r="B22952" s="32">
        <v>55051</v>
      </c>
      <c r="C22952" s="33" t="s">
        <v>561</v>
      </c>
      <c r="D22952" s="33" t="s">
        <v>562</v>
      </c>
      <c r="E22952" s="34">
        <v>151148</v>
      </c>
      <c r="F22952" s="35">
        <v>1.0249999999999999</v>
      </c>
      <c r="G22952" s="34" t="s">
        <v>362</v>
      </c>
    </row>
    <row r="22953" spans="1:7">
      <c r="A22953" s="32">
        <v>2018</v>
      </c>
      <c r="B22953" s="32">
        <v>55051</v>
      </c>
      <c r="C22953" s="33" t="s">
        <v>561</v>
      </c>
      <c r="D22953" s="33" t="s">
        <v>562</v>
      </c>
      <c r="E22953" s="34">
        <v>760481</v>
      </c>
      <c r="F22953" s="35">
        <v>1.0189999999999999</v>
      </c>
      <c r="G22953" s="34" t="s">
        <v>362</v>
      </c>
    </row>
    <row r="22954" spans="1:7">
      <c r="A22954" s="32">
        <v>2018</v>
      </c>
      <c r="B22954" s="32">
        <v>55051</v>
      </c>
      <c r="C22954" s="33" t="s">
        <v>561</v>
      </c>
      <c r="D22954" s="33" t="s">
        <v>562</v>
      </c>
      <c r="E22954" s="34">
        <v>75036</v>
      </c>
      <c r="F22954" s="35">
        <v>1.0249999999999999</v>
      </c>
      <c r="G22954" s="34" t="s">
        <v>362</v>
      </c>
    </row>
    <row r="22955" spans="1:7">
      <c r="A22955" s="32">
        <v>2018</v>
      </c>
      <c r="B22955" s="32">
        <v>55061</v>
      </c>
      <c r="C22955" s="33" t="s">
        <v>561</v>
      </c>
      <c r="D22955" s="33" t="s">
        <v>562</v>
      </c>
      <c r="E22955" s="34">
        <v>139627</v>
      </c>
      <c r="F22955" s="35">
        <v>1.022</v>
      </c>
      <c r="G22955" s="34" t="s">
        <v>362</v>
      </c>
    </row>
    <row r="22956" spans="1:7">
      <c r="A22956" s="32">
        <v>2018</v>
      </c>
      <c r="B22956" s="32">
        <v>55062</v>
      </c>
      <c r="C22956" s="33" t="s">
        <v>561</v>
      </c>
      <c r="D22956" s="33" t="s">
        <v>562</v>
      </c>
      <c r="E22956" s="34">
        <v>1782177</v>
      </c>
      <c r="F22956" s="35">
        <v>1.022</v>
      </c>
      <c r="G22956" s="34" t="s">
        <v>362</v>
      </c>
    </row>
    <row r="22957" spans="1:7">
      <c r="A22957" s="32">
        <v>2018</v>
      </c>
      <c r="B22957" s="32">
        <v>55062</v>
      </c>
      <c r="C22957" s="33" t="s">
        <v>561</v>
      </c>
      <c r="D22957" s="33" t="s">
        <v>562</v>
      </c>
      <c r="E22957" s="34">
        <v>1124963</v>
      </c>
      <c r="F22957" s="35">
        <v>1.022</v>
      </c>
      <c r="G22957" s="34" t="s">
        <v>362</v>
      </c>
    </row>
    <row r="22958" spans="1:7">
      <c r="A22958" s="32">
        <v>2018</v>
      </c>
      <c r="B22958" s="32">
        <v>55063</v>
      </c>
      <c r="C22958" s="33" t="s">
        <v>561</v>
      </c>
      <c r="D22958" s="33" t="s">
        <v>562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561</v>
      </c>
      <c r="D22959" s="33" t="s">
        <v>562</v>
      </c>
      <c r="E22959" s="34">
        <v>1596241</v>
      </c>
      <c r="F22959" s="35">
        <v>0.98799999999999999</v>
      </c>
      <c r="G22959" s="34" t="s">
        <v>362</v>
      </c>
    </row>
    <row r="22960" spans="1:7">
      <c r="A22960" s="32">
        <v>2018</v>
      </c>
      <c r="B22960" s="32">
        <v>55065</v>
      </c>
      <c r="C22960" s="33" t="s">
        <v>561</v>
      </c>
      <c r="D22960" s="33" t="s">
        <v>562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561</v>
      </c>
      <c r="D22961" s="33" t="s">
        <v>562</v>
      </c>
      <c r="E22961" s="34">
        <v>591662</v>
      </c>
      <c r="F22961" s="35">
        <v>1.0289999999999999</v>
      </c>
      <c r="G22961" s="34" t="s">
        <v>362</v>
      </c>
    </row>
    <row r="22962" spans="1:7">
      <c r="A22962" s="32">
        <v>2018</v>
      </c>
      <c r="B22962" s="32">
        <v>55075</v>
      </c>
      <c r="C22962" s="33" t="s">
        <v>561</v>
      </c>
      <c r="D22962" s="33" t="s">
        <v>562</v>
      </c>
      <c r="E22962" s="34">
        <v>1170768</v>
      </c>
      <c r="F22962" s="35">
        <v>1.0149999999999999</v>
      </c>
      <c r="G22962" s="34" t="s">
        <v>362</v>
      </c>
    </row>
    <row r="22963" spans="1:7">
      <c r="A22963" s="32">
        <v>2018</v>
      </c>
      <c r="B22963" s="32">
        <v>55076</v>
      </c>
      <c r="C22963" s="33" t="s">
        <v>360</v>
      </c>
      <c r="D22963" s="33" t="s">
        <v>352</v>
      </c>
      <c r="E22963" s="34">
        <v>306923</v>
      </c>
      <c r="F22963" s="35">
        <v>10.71</v>
      </c>
      <c r="G22963" s="34" t="s">
        <v>362</v>
      </c>
    </row>
    <row r="22964" spans="1:7">
      <c r="A22964" s="32">
        <v>2018</v>
      </c>
      <c r="B22964" s="32">
        <v>55076</v>
      </c>
      <c r="C22964" s="33" t="s">
        <v>561</v>
      </c>
      <c r="D22964" s="33" t="s">
        <v>562</v>
      </c>
      <c r="E22964" s="34">
        <v>4807</v>
      </c>
      <c r="F22964" s="35">
        <v>1.04</v>
      </c>
      <c r="G22964" s="34" t="s">
        <v>362</v>
      </c>
    </row>
    <row r="22965" spans="1:7">
      <c r="A22965" s="32">
        <v>2018</v>
      </c>
      <c r="B22965" s="32">
        <v>55077</v>
      </c>
      <c r="C22965" s="33" t="s">
        <v>561</v>
      </c>
      <c r="D22965" s="33" t="s">
        <v>562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561</v>
      </c>
      <c r="D22966" s="33" t="s">
        <v>562</v>
      </c>
      <c r="E22966" s="34">
        <v>1595980</v>
      </c>
      <c r="F22966" s="35">
        <v>1.0289999999999999</v>
      </c>
      <c r="G22966" s="34" t="s">
        <v>362</v>
      </c>
    </row>
    <row r="22967" spans="1:7">
      <c r="A22967" s="32">
        <v>2018</v>
      </c>
      <c r="B22967" s="32">
        <v>55081</v>
      </c>
      <c r="C22967" s="33" t="s">
        <v>561</v>
      </c>
      <c r="D22967" s="33" t="s">
        <v>562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561</v>
      </c>
      <c r="D22968" s="33" t="s">
        <v>562</v>
      </c>
      <c r="E22968" s="34">
        <v>1355913</v>
      </c>
      <c r="F22968" s="35">
        <v>1.044</v>
      </c>
      <c r="G22968" s="34" t="s">
        <v>362</v>
      </c>
    </row>
    <row r="22969" spans="1:7">
      <c r="A22969" s="32">
        <v>2018</v>
      </c>
      <c r="B22969" s="32">
        <v>55087</v>
      </c>
      <c r="C22969" s="33" t="s">
        <v>561</v>
      </c>
      <c r="D22969" s="33" t="s">
        <v>562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561</v>
      </c>
      <c r="D22970" s="33" t="s">
        <v>562</v>
      </c>
      <c r="E22970" s="34">
        <v>2807329</v>
      </c>
      <c r="F22970" s="35">
        <v>1.0589999999999999</v>
      </c>
      <c r="G22970" s="34" t="s">
        <v>362</v>
      </c>
    </row>
    <row r="22971" spans="1:7">
      <c r="A22971" s="32">
        <v>2018</v>
      </c>
      <c r="B22971" s="32">
        <v>55089</v>
      </c>
      <c r="C22971" s="33" t="s">
        <v>561</v>
      </c>
      <c r="D22971" s="33" t="s">
        <v>562</v>
      </c>
      <c r="E22971" s="34">
        <v>3463282</v>
      </c>
      <c r="F22971" s="35">
        <v>1.03</v>
      </c>
      <c r="G22971" s="34" t="s">
        <v>362</v>
      </c>
    </row>
    <row r="22972" spans="1:7">
      <c r="A22972" s="32">
        <v>2018</v>
      </c>
      <c r="B22972" s="32">
        <v>55091</v>
      </c>
      <c r="C22972" s="33" t="s">
        <v>561</v>
      </c>
      <c r="D22972" s="33" t="s">
        <v>562</v>
      </c>
      <c r="E22972" s="34">
        <v>4571166</v>
      </c>
      <c r="F22972" s="35">
        <v>1.0069999999999999</v>
      </c>
      <c r="G22972" s="34" t="s">
        <v>362</v>
      </c>
    </row>
    <row r="22973" spans="1:7">
      <c r="A22973" s="32">
        <v>2018</v>
      </c>
      <c r="B22973" s="32">
        <v>55097</v>
      </c>
      <c r="C22973" s="33" t="s">
        <v>561</v>
      </c>
      <c r="D22973" s="33" t="s">
        <v>562</v>
      </c>
      <c r="E22973" s="34">
        <v>4682557</v>
      </c>
      <c r="F22973" s="35">
        <v>1.032</v>
      </c>
      <c r="G22973" s="34" t="s">
        <v>362</v>
      </c>
    </row>
    <row r="22974" spans="1:7">
      <c r="A22974" s="32">
        <v>2018</v>
      </c>
      <c r="B22974" s="32">
        <v>55100</v>
      </c>
      <c r="C22974" s="33" t="s">
        <v>561</v>
      </c>
      <c r="D22974" s="33" t="s">
        <v>562</v>
      </c>
      <c r="E22974" s="34">
        <v>350626</v>
      </c>
      <c r="F22974" s="35">
        <v>1.0309999999999999</v>
      </c>
      <c r="G22974" s="34" t="s">
        <v>362</v>
      </c>
    </row>
    <row r="22975" spans="1:7">
      <c r="A22975" s="32">
        <v>2018</v>
      </c>
      <c r="B22975" s="32">
        <v>55103</v>
      </c>
      <c r="C22975" s="33" t="s">
        <v>561</v>
      </c>
      <c r="D22975" s="33" t="s">
        <v>562</v>
      </c>
      <c r="E22975" s="34">
        <v>2173617</v>
      </c>
      <c r="F22975" s="35">
        <v>1.042</v>
      </c>
      <c r="G22975" s="34" t="s">
        <v>362</v>
      </c>
    </row>
    <row r="22976" spans="1:7">
      <c r="A22976" s="32">
        <v>2018</v>
      </c>
      <c r="B22976" s="32">
        <v>55107</v>
      </c>
      <c r="C22976" s="33" t="s">
        <v>561</v>
      </c>
      <c r="D22976" s="33" t="s">
        <v>562</v>
      </c>
      <c r="E22976" s="34">
        <v>2282215</v>
      </c>
      <c r="F22976" s="35">
        <v>1.0289999999999999</v>
      </c>
      <c r="G22976" s="34" t="s">
        <v>362</v>
      </c>
    </row>
    <row r="22977" spans="1:7">
      <c r="A22977" s="32">
        <v>2018</v>
      </c>
      <c r="B22977" s="32">
        <v>55109</v>
      </c>
      <c r="C22977" s="33" t="s">
        <v>561</v>
      </c>
      <c r="D22977" s="33" t="s">
        <v>562</v>
      </c>
      <c r="E22977" s="34">
        <v>53041</v>
      </c>
      <c r="F22977" s="35">
        <v>1.0489999999999999</v>
      </c>
      <c r="G22977" s="34" t="s">
        <v>362</v>
      </c>
    </row>
    <row r="22978" spans="1:7">
      <c r="A22978" s="32">
        <v>2018</v>
      </c>
      <c r="B22978" s="32">
        <v>55110</v>
      </c>
      <c r="C22978" s="33" t="s">
        <v>561</v>
      </c>
      <c r="D22978" s="33" t="s">
        <v>562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561</v>
      </c>
      <c r="D22979" s="33" t="s">
        <v>562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561</v>
      </c>
      <c r="D22980" s="33" t="s">
        <v>562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561</v>
      </c>
      <c r="D22981" s="33" t="s">
        <v>562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561</v>
      </c>
      <c r="D22982" s="33" t="s">
        <v>562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561</v>
      </c>
      <c r="D22983" s="33" t="s">
        <v>562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561</v>
      </c>
      <c r="D22984" s="33" t="s">
        <v>562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561</v>
      </c>
      <c r="D22985" s="33" t="s">
        <v>562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561</v>
      </c>
      <c r="D22986" s="33" t="s">
        <v>562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561</v>
      </c>
      <c r="D22987" s="33" t="s">
        <v>562</v>
      </c>
      <c r="E22987" s="34">
        <v>883650</v>
      </c>
      <c r="F22987" s="35">
        <v>1.0309999999999999</v>
      </c>
      <c r="G22987" s="34" t="s">
        <v>362</v>
      </c>
    </row>
    <row r="22988" spans="1:7">
      <c r="A22988" s="32">
        <v>2018</v>
      </c>
      <c r="B22988" s="32">
        <v>55116</v>
      </c>
      <c r="C22988" s="33" t="s">
        <v>561</v>
      </c>
      <c r="D22988" s="33" t="s">
        <v>562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561</v>
      </c>
      <c r="D22989" s="33" t="s">
        <v>562</v>
      </c>
      <c r="E22989" s="34">
        <v>1006718</v>
      </c>
      <c r="F22989" s="35">
        <v>1.04</v>
      </c>
      <c r="G22989" s="34" t="s">
        <v>362</v>
      </c>
    </row>
    <row r="22990" spans="1:7">
      <c r="A22990" s="32">
        <v>2018</v>
      </c>
      <c r="B22990" s="32">
        <v>55117</v>
      </c>
      <c r="C22990" s="33" t="s">
        <v>561</v>
      </c>
      <c r="D22990" s="33" t="s">
        <v>562</v>
      </c>
      <c r="E22990" s="34">
        <v>480929</v>
      </c>
      <c r="F22990" s="35">
        <v>1.04</v>
      </c>
      <c r="G22990" s="34" t="s">
        <v>362</v>
      </c>
    </row>
    <row r="22991" spans="1:7">
      <c r="A22991" s="32">
        <v>2018</v>
      </c>
      <c r="B22991" s="32">
        <v>55117</v>
      </c>
      <c r="C22991" s="33" t="s">
        <v>561</v>
      </c>
      <c r="D22991" s="33" t="s">
        <v>562</v>
      </c>
      <c r="E22991" s="34">
        <v>481628</v>
      </c>
      <c r="F22991" s="35">
        <v>1.04</v>
      </c>
      <c r="G22991" s="34" t="s">
        <v>362</v>
      </c>
    </row>
    <row r="22992" spans="1:7">
      <c r="A22992" s="32">
        <v>2018</v>
      </c>
      <c r="B22992" s="32">
        <v>55117</v>
      </c>
      <c r="C22992" s="33" t="s">
        <v>561</v>
      </c>
      <c r="D22992" s="33" t="s">
        <v>562</v>
      </c>
      <c r="E22992" s="34">
        <v>212171</v>
      </c>
      <c r="F22992" s="35">
        <v>1.04</v>
      </c>
      <c r="G22992" s="34" t="s">
        <v>362</v>
      </c>
    </row>
    <row r="22993" spans="1:7">
      <c r="A22993" s="32">
        <v>2018</v>
      </c>
      <c r="B22993" s="32">
        <v>55117</v>
      </c>
      <c r="C22993" s="33" t="s">
        <v>561</v>
      </c>
      <c r="D22993" s="33" t="s">
        <v>562</v>
      </c>
      <c r="E22993" s="34">
        <v>61813</v>
      </c>
      <c r="F22993" s="35">
        <v>1.04</v>
      </c>
      <c r="G22993" s="34" t="s">
        <v>362</v>
      </c>
    </row>
    <row r="22994" spans="1:7">
      <c r="A22994" s="32">
        <v>2018</v>
      </c>
      <c r="B22994" s="32">
        <v>55123</v>
      </c>
      <c r="C22994" s="33" t="s">
        <v>561</v>
      </c>
      <c r="D22994" s="33" t="s">
        <v>562</v>
      </c>
      <c r="E22994" s="34">
        <v>1784022</v>
      </c>
      <c r="F22994" s="35">
        <v>1.03</v>
      </c>
      <c r="G22994" s="34" t="s">
        <v>362</v>
      </c>
    </row>
    <row r="22995" spans="1:7">
      <c r="A22995" s="32">
        <v>2018</v>
      </c>
      <c r="B22995" s="32">
        <v>55124</v>
      </c>
      <c r="C22995" s="33" t="s">
        <v>561</v>
      </c>
      <c r="D22995" s="33" t="s">
        <v>562</v>
      </c>
      <c r="E22995" s="34">
        <v>2122550</v>
      </c>
      <c r="F22995" s="35">
        <v>1.0189999999999999</v>
      </c>
      <c r="G22995" s="34" t="s">
        <v>362</v>
      </c>
    </row>
    <row r="22996" spans="1:7">
      <c r="A22996" s="32">
        <v>2018</v>
      </c>
      <c r="B22996" s="32">
        <v>55126</v>
      </c>
      <c r="C22996" s="33" t="s">
        <v>561</v>
      </c>
      <c r="D22996" s="33" t="s">
        <v>562</v>
      </c>
      <c r="E22996" s="34">
        <v>2483075</v>
      </c>
      <c r="F22996" s="35">
        <v>1.026</v>
      </c>
      <c r="G22996" s="34" t="s">
        <v>362</v>
      </c>
    </row>
    <row r="22997" spans="1:7">
      <c r="A22997" s="32">
        <v>2018</v>
      </c>
      <c r="B22997" s="32">
        <v>55127</v>
      </c>
      <c r="C22997" s="33" t="s">
        <v>561</v>
      </c>
      <c r="D22997" s="33" t="s">
        <v>562</v>
      </c>
      <c r="E22997" s="34">
        <v>365330</v>
      </c>
      <c r="F22997" s="35">
        <v>1.1020000000000001</v>
      </c>
      <c r="G22997" s="34" t="s">
        <v>362</v>
      </c>
    </row>
    <row r="22998" spans="1:7">
      <c r="A22998" s="32">
        <v>2018</v>
      </c>
      <c r="B22998" s="32">
        <v>55128</v>
      </c>
      <c r="C22998" s="33" t="s">
        <v>561</v>
      </c>
      <c r="D22998" s="33" t="s">
        <v>562</v>
      </c>
      <c r="E22998" s="34">
        <v>907</v>
      </c>
      <c r="F22998" s="35">
        <v>1.03</v>
      </c>
      <c r="G22998" s="34" t="s">
        <v>362</v>
      </c>
    </row>
    <row r="22999" spans="1:7">
      <c r="A22999" s="32">
        <v>2018</v>
      </c>
      <c r="B22999" s="32">
        <v>55128</v>
      </c>
      <c r="C22999" s="33" t="s">
        <v>561</v>
      </c>
      <c r="D22999" s="33" t="s">
        <v>562</v>
      </c>
      <c r="E22999" s="34">
        <v>330840</v>
      </c>
      <c r="F22999" s="35">
        <v>1.03</v>
      </c>
      <c r="G22999" s="34" t="s">
        <v>362</v>
      </c>
    </row>
    <row r="23000" spans="1:7">
      <c r="A23000" s="32">
        <v>2018</v>
      </c>
      <c r="B23000" s="32">
        <v>55129</v>
      </c>
      <c r="C23000" s="33" t="s">
        <v>561</v>
      </c>
      <c r="D23000" s="33" t="s">
        <v>562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561</v>
      </c>
      <c r="D23001" s="33" t="s">
        <v>562</v>
      </c>
      <c r="E23001" s="34">
        <v>5224453</v>
      </c>
      <c r="F23001" s="35">
        <v>1</v>
      </c>
      <c r="G23001" s="34" t="s">
        <v>362</v>
      </c>
    </row>
    <row r="23002" spans="1:7">
      <c r="A23002" s="32">
        <v>2018</v>
      </c>
      <c r="B23002" s="32">
        <v>55132</v>
      </c>
      <c r="C23002" s="33" t="s">
        <v>561</v>
      </c>
      <c r="D23002" s="33" t="s">
        <v>562</v>
      </c>
      <c r="E23002" s="34">
        <v>1814136</v>
      </c>
      <c r="F23002" s="35">
        <v>1.03</v>
      </c>
      <c r="G23002" s="34" t="s">
        <v>362</v>
      </c>
    </row>
    <row r="23003" spans="1:7">
      <c r="A23003" s="32">
        <v>2018</v>
      </c>
      <c r="B23003" s="32">
        <v>55132</v>
      </c>
      <c r="C23003" s="33" t="s">
        <v>561</v>
      </c>
      <c r="D23003" s="33" t="s">
        <v>562</v>
      </c>
      <c r="E23003" s="34">
        <v>1784959</v>
      </c>
      <c r="F23003" s="35">
        <v>0.99399999999999999</v>
      </c>
      <c r="G23003" s="34" t="s">
        <v>362</v>
      </c>
    </row>
    <row r="23004" spans="1:7">
      <c r="A23004" s="32">
        <v>2018</v>
      </c>
      <c r="B23004" s="32">
        <v>55135</v>
      </c>
      <c r="C23004" s="33" t="s">
        <v>561</v>
      </c>
      <c r="D23004" s="33" t="s">
        <v>562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561</v>
      </c>
      <c r="D23005" s="33" t="s">
        <v>562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561</v>
      </c>
      <c r="D23006" s="33" t="s">
        <v>562</v>
      </c>
      <c r="E23006" s="34">
        <v>2291372</v>
      </c>
      <c r="F23006" s="35">
        <v>1.0209999999999999</v>
      </c>
      <c r="G23006" s="34" t="s">
        <v>362</v>
      </c>
    </row>
    <row r="23007" spans="1:7">
      <c r="A23007" s="32">
        <v>2018</v>
      </c>
      <c r="B23007" s="32">
        <v>55141</v>
      </c>
      <c r="C23007" s="33" t="s">
        <v>561</v>
      </c>
      <c r="D23007" s="33" t="s">
        <v>562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561</v>
      </c>
      <c r="D23008" s="33" t="s">
        <v>562</v>
      </c>
      <c r="E23008" s="34">
        <v>1061766</v>
      </c>
      <c r="F23008" s="35">
        <v>1.032</v>
      </c>
      <c r="G23008" s="34" t="s">
        <v>362</v>
      </c>
    </row>
    <row r="23009" spans="1:7">
      <c r="A23009" s="32">
        <v>2018</v>
      </c>
      <c r="B23009" s="32">
        <v>55144</v>
      </c>
      <c r="C23009" s="33" t="s">
        <v>561</v>
      </c>
      <c r="D23009" s="33" t="s">
        <v>562</v>
      </c>
      <c r="E23009" s="34">
        <v>2821092</v>
      </c>
      <c r="F23009" s="35">
        <v>1.032</v>
      </c>
      <c r="G23009" s="34" t="s">
        <v>362</v>
      </c>
    </row>
    <row r="23010" spans="1:7">
      <c r="A23010" s="32">
        <v>2018</v>
      </c>
      <c r="B23010" s="32">
        <v>55146</v>
      </c>
      <c r="C23010" s="33" t="s">
        <v>561</v>
      </c>
      <c r="D23010" s="33" t="s">
        <v>562</v>
      </c>
      <c r="E23010" s="34">
        <v>3900401</v>
      </c>
      <c r="F23010" s="35">
        <v>1.0249999999999999</v>
      </c>
      <c r="G23010" s="34" t="s">
        <v>362</v>
      </c>
    </row>
    <row r="23011" spans="1:7">
      <c r="A23011" s="32">
        <v>2018</v>
      </c>
      <c r="B23011" s="32">
        <v>55148</v>
      </c>
      <c r="C23011" s="33" t="s">
        <v>561</v>
      </c>
      <c r="D23011" s="33" t="s">
        <v>562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561</v>
      </c>
      <c r="D23012" s="33" t="s">
        <v>562</v>
      </c>
      <c r="E23012" s="34">
        <v>3355926</v>
      </c>
      <c r="F23012" s="35">
        <v>1.0269999999999999</v>
      </c>
      <c r="G23012" s="34" t="s">
        <v>362</v>
      </c>
    </row>
    <row r="23013" spans="1:7">
      <c r="A23013" s="32">
        <v>2018</v>
      </c>
      <c r="B23013" s="32">
        <v>55151</v>
      </c>
      <c r="C23013" s="33" t="s">
        <v>561</v>
      </c>
      <c r="D23013" s="33" t="s">
        <v>562</v>
      </c>
      <c r="E23013" s="34">
        <v>1806509</v>
      </c>
      <c r="F23013" s="35">
        <v>1.038</v>
      </c>
      <c r="G23013" s="34" t="s">
        <v>362</v>
      </c>
    </row>
    <row r="23014" spans="1:7">
      <c r="A23014" s="32">
        <v>2018</v>
      </c>
      <c r="B23014" s="32">
        <v>55153</v>
      </c>
      <c r="C23014" s="33" t="s">
        <v>561</v>
      </c>
      <c r="D23014" s="33" t="s">
        <v>562</v>
      </c>
      <c r="E23014" s="34">
        <v>3785200</v>
      </c>
      <c r="F23014" s="35">
        <v>1.0429999999999999</v>
      </c>
      <c r="G23014" s="34" t="s">
        <v>362</v>
      </c>
    </row>
    <row r="23015" spans="1:7">
      <c r="A23015" s="32">
        <v>2018</v>
      </c>
      <c r="B23015" s="32">
        <v>55154</v>
      </c>
      <c r="C23015" s="33" t="s">
        <v>561</v>
      </c>
      <c r="D23015" s="33" t="s">
        <v>562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561</v>
      </c>
      <c r="D23016" s="33" t="s">
        <v>562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561</v>
      </c>
      <c r="D23017" s="33" t="s">
        <v>562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561</v>
      </c>
      <c r="D23018" s="33" t="s">
        <v>562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561</v>
      </c>
      <c r="D23019" s="33" t="s">
        <v>562</v>
      </c>
      <c r="E23019" s="34">
        <v>2967942</v>
      </c>
      <c r="F23019" s="35">
        <v>1.0229999999999999</v>
      </c>
      <c r="G23019" s="34" t="s">
        <v>362</v>
      </c>
    </row>
    <row r="23020" spans="1:7">
      <c r="A23020" s="32">
        <v>2018</v>
      </c>
      <c r="B23020" s="32">
        <v>55168</v>
      </c>
      <c r="C23020" s="33" t="s">
        <v>561</v>
      </c>
      <c r="D23020" s="33" t="s">
        <v>562</v>
      </c>
      <c r="E23020" s="34">
        <v>1420844</v>
      </c>
      <c r="F23020" s="35">
        <v>1.032</v>
      </c>
      <c r="G23020" s="34" t="s">
        <v>362</v>
      </c>
    </row>
    <row r="23021" spans="1:7">
      <c r="A23021" s="32">
        <v>2018</v>
      </c>
      <c r="B23021" s="32">
        <v>55170</v>
      </c>
      <c r="C23021" s="33" t="s">
        <v>561</v>
      </c>
      <c r="D23021" s="33" t="s">
        <v>562</v>
      </c>
      <c r="E23021" s="34">
        <v>3024572</v>
      </c>
      <c r="F23021" s="35">
        <v>1.0289999999999999</v>
      </c>
      <c r="G23021" s="34" t="s">
        <v>362</v>
      </c>
    </row>
    <row r="23022" spans="1:7">
      <c r="A23022" s="32">
        <v>2018</v>
      </c>
      <c r="B23022" s="32">
        <v>55172</v>
      </c>
      <c r="C23022" s="33" t="s">
        <v>561</v>
      </c>
      <c r="D23022" s="33" t="s">
        <v>562</v>
      </c>
      <c r="E23022" s="34">
        <v>3357297</v>
      </c>
      <c r="F23022" s="35">
        <v>1.0209999999999999</v>
      </c>
      <c r="G23022" s="34" t="s">
        <v>362</v>
      </c>
    </row>
    <row r="23023" spans="1:7">
      <c r="A23023" s="32">
        <v>2018</v>
      </c>
      <c r="B23023" s="32">
        <v>55173</v>
      </c>
      <c r="C23023" s="33" t="s">
        <v>561</v>
      </c>
      <c r="D23023" s="33" t="s">
        <v>562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561</v>
      </c>
      <c r="D23024" s="33" t="s">
        <v>562</v>
      </c>
      <c r="E23024" s="34">
        <v>456479</v>
      </c>
      <c r="F23024" s="35">
        <v>1.0189999999999999</v>
      </c>
      <c r="G23024" s="34" t="s">
        <v>362</v>
      </c>
    </row>
    <row r="23025" spans="1:7">
      <c r="A23025" s="32">
        <v>2018</v>
      </c>
      <c r="B23025" s="32">
        <v>55176</v>
      </c>
      <c r="C23025" s="33" t="s">
        <v>561</v>
      </c>
      <c r="D23025" s="33" t="s">
        <v>562</v>
      </c>
      <c r="E23025" s="34">
        <v>90371</v>
      </c>
      <c r="F23025" s="35">
        <v>1.0229999999999999</v>
      </c>
      <c r="G23025" s="34" t="s">
        <v>362</v>
      </c>
    </row>
    <row r="23026" spans="1:7">
      <c r="A23026" s="32">
        <v>2018</v>
      </c>
      <c r="B23026" s="32">
        <v>55176</v>
      </c>
      <c r="C23026" s="33" t="s">
        <v>561</v>
      </c>
      <c r="D23026" s="33" t="s">
        <v>562</v>
      </c>
      <c r="E23026" s="34">
        <v>153364</v>
      </c>
      <c r="F23026" s="35">
        <v>1.0209999999999999</v>
      </c>
      <c r="G23026" s="34" t="s">
        <v>362</v>
      </c>
    </row>
    <row r="23027" spans="1:7">
      <c r="A23027" s="32">
        <v>2018</v>
      </c>
      <c r="B23027" s="32">
        <v>55176</v>
      </c>
      <c r="C23027" s="33" t="s">
        <v>561</v>
      </c>
      <c r="D23027" s="33" t="s">
        <v>562</v>
      </c>
      <c r="E23027" s="34">
        <v>786981</v>
      </c>
      <c r="F23027" s="35">
        <v>0.998</v>
      </c>
      <c r="G23027" s="34" t="s">
        <v>362</v>
      </c>
    </row>
    <row r="23028" spans="1:7">
      <c r="A23028" s="32">
        <v>2018</v>
      </c>
      <c r="B23028" s="32">
        <v>55176</v>
      </c>
      <c r="C23028" s="33" t="s">
        <v>561</v>
      </c>
      <c r="D23028" s="33" t="s">
        <v>562</v>
      </c>
      <c r="E23028" s="34">
        <v>72969</v>
      </c>
      <c r="F23028" s="35">
        <v>1.0189999999999999</v>
      </c>
      <c r="G23028" s="34" t="s">
        <v>362</v>
      </c>
    </row>
    <row r="23029" spans="1:7">
      <c r="A23029" s="32">
        <v>2018</v>
      </c>
      <c r="B23029" s="32">
        <v>55176</v>
      </c>
      <c r="C23029" s="33" t="s">
        <v>561</v>
      </c>
      <c r="D23029" s="33" t="s">
        <v>562</v>
      </c>
      <c r="E23029" s="34">
        <v>48484</v>
      </c>
      <c r="F23029" s="35">
        <v>1.0229999999999999</v>
      </c>
      <c r="G23029" s="34" t="s">
        <v>362</v>
      </c>
    </row>
    <row r="23030" spans="1:7">
      <c r="A23030" s="32">
        <v>2018</v>
      </c>
      <c r="B23030" s="32">
        <v>55176</v>
      </c>
      <c r="C23030" s="33" t="s">
        <v>561</v>
      </c>
      <c r="D23030" s="33" t="s">
        <v>562</v>
      </c>
      <c r="E23030" s="34">
        <v>420696</v>
      </c>
      <c r="F23030" s="35">
        <v>1.0209999999999999</v>
      </c>
      <c r="G23030" s="34" t="s">
        <v>362</v>
      </c>
    </row>
    <row r="23031" spans="1:7">
      <c r="A23031" s="32">
        <v>2018</v>
      </c>
      <c r="B23031" s="32">
        <v>55177</v>
      </c>
      <c r="C23031" s="33" t="s">
        <v>561</v>
      </c>
      <c r="D23031" s="33" t="s">
        <v>562</v>
      </c>
      <c r="E23031" s="34">
        <v>485420</v>
      </c>
      <c r="F23031" s="35">
        <v>1.02</v>
      </c>
      <c r="G23031" s="34" t="s">
        <v>362</v>
      </c>
    </row>
    <row r="23032" spans="1:7">
      <c r="A23032" s="32">
        <v>2018</v>
      </c>
      <c r="B23032" s="32">
        <v>55178</v>
      </c>
      <c r="C23032" s="33" t="s">
        <v>561</v>
      </c>
      <c r="D23032" s="33" t="s">
        <v>562</v>
      </c>
      <c r="E23032" s="34">
        <v>1439661</v>
      </c>
      <c r="F23032" s="35">
        <v>1.05</v>
      </c>
      <c r="G23032" s="34" t="s">
        <v>362</v>
      </c>
    </row>
    <row r="23033" spans="1:7">
      <c r="A23033" s="32">
        <v>2018</v>
      </c>
      <c r="B23033" s="32">
        <v>55179</v>
      </c>
      <c r="C23033" s="33" t="s">
        <v>561</v>
      </c>
      <c r="D23033" s="33" t="s">
        <v>562</v>
      </c>
      <c r="E23033" s="34">
        <v>1182624</v>
      </c>
      <c r="F23033" s="35">
        <v>1.0449999999999999</v>
      </c>
      <c r="G23033" s="34" t="s">
        <v>362</v>
      </c>
    </row>
    <row r="23034" spans="1:7">
      <c r="A23034" s="32">
        <v>2018</v>
      </c>
      <c r="B23034" s="32">
        <v>55182</v>
      </c>
      <c r="C23034" s="33" t="s">
        <v>561</v>
      </c>
      <c r="D23034" s="33" t="s">
        <v>562</v>
      </c>
      <c r="E23034" s="34">
        <v>1387637</v>
      </c>
      <c r="F23034" s="35">
        <v>1.03</v>
      </c>
      <c r="G23034" s="34" t="s">
        <v>362</v>
      </c>
    </row>
    <row r="23035" spans="1:7">
      <c r="A23035" s="32">
        <v>2018</v>
      </c>
      <c r="B23035" s="32">
        <v>55183</v>
      </c>
      <c r="C23035" s="33" t="s">
        <v>561</v>
      </c>
      <c r="D23035" s="33" t="s">
        <v>562</v>
      </c>
      <c r="E23035" s="34">
        <v>2529562</v>
      </c>
      <c r="F23035" s="35">
        <v>1.054</v>
      </c>
      <c r="G23035" s="34" t="s">
        <v>362</v>
      </c>
    </row>
    <row r="23036" spans="1:7">
      <c r="A23036" s="32">
        <v>2018</v>
      </c>
      <c r="B23036" s="32">
        <v>55187</v>
      </c>
      <c r="C23036" s="33" t="s">
        <v>561</v>
      </c>
      <c r="D23036" s="33" t="s">
        <v>562</v>
      </c>
      <c r="E23036" s="34">
        <v>4837456</v>
      </c>
      <c r="F23036" s="35">
        <v>1.024</v>
      </c>
      <c r="G23036" s="34" t="s">
        <v>362</v>
      </c>
    </row>
    <row r="23037" spans="1:7">
      <c r="A23037" s="32">
        <v>2018</v>
      </c>
      <c r="B23037" s="32">
        <v>55188</v>
      </c>
      <c r="C23037" s="33" t="s">
        <v>561</v>
      </c>
      <c r="D23037" s="33" t="s">
        <v>562</v>
      </c>
      <c r="E23037" s="34">
        <v>164899</v>
      </c>
      <c r="F23037" s="35">
        <v>1.0549999999999999</v>
      </c>
      <c r="G23037" s="34" t="s">
        <v>362</v>
      </c>
    </row>
    <row r="23038" spans="1:7">
      <c r="A23038" s="32">
        <v>2018</v>
      </c>
      <c r="B23038" s="32">
        <v>55193</v>
      </c>
      <c r="C23038" s="33" t="s">
        <v>561</v>
      </c>
      <c r="D23038" s="33" t="s">
        <v>562</v>
      </c>
      <c r="E23038" s="34">
        <v>2648927</v>
      </c>
      <c r="F23038" s="35">
        <v>1.05</v>
      </c>
      <c r="G23038" s="34" t="s">
        <v>362</v>
      </c>
    </row>
    <row r="23039" spans="1:7">
      <c r="A23039" s="32">
        <v>2018</v>
      </c>
      <c r="B23039" s="32">
        <v>55197</v>
      </c>
      <c r="C23039" s="33" t="s">
        <v>561</v>
      </c>
      <c r="D23039" s="33" t="s">
        <v>562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561</v>
      </c>
      <c r="D23040" s="33" t="s">
        <v>562</v>
      </c>
      <c r="E23040" s="34">
        <v>677642</v>
      </c>
      <c r="F23040" s="35">
        <v>1.079</v>
      </c>
      <c r="G23040" s="34" t="s">
        <v>362</v>
      </c>
    </row>
    <row r="23041" spans="1:7">
      <c r="A23041" s="32">
        <v>2018</v>
      </c>
      <c r="B23041" s="32">
        <v>55199</v>
      </c>
      <c r="C23041" s="33" t="s">
        <v>561</v>
      </c>
      <c r="D23041" s="33" t="s">
        <v>562</v>
      </c>
      <c r="E23041" s="34">
        <v>668168</v>
      </c>
      <c r="F23041" s="35">
        <v>1.0649999999999999</v>
      </c>
      <c r="G23041" s="34" t="s">
        <v>362</v>
      </c>
    </row>
    <row r="23042" spans="1:7">
      <c r="A23042" s="32">
        <v>2018</v>
      </c>
      <c r="B23042" s="32">
        <v>55201</v>
      </c>
      <c r="C23042" s="33" t="s">
        <v>561</v>
      </c>
      <c r="D23042" s="33" t="s">
        <v>562</v>
      </c>
      <c r="E23042" s="34">
        <v>108151</v>
      </c>
      <c r="F23042" s="35">
        <v>1.0289999999999999</v>
      </c>
      <c r="G23042" s="34" t="s">
        <v>362</v>
      </c>
    </row>
    <row r="23043" spans="1:7">
      <c r="A23043" s="32">
        <v>2018</v>
      </c>
      <c r="B23043" s="32">
        <v>55202</v>
      </c>
      <c r="C23043" s="33" t="s">
        <v>561</v>
      </c>
      <c r="D23043" s="33" t="s">
        <v>562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561</v>
      </c>
      <c r="D23044" s="33" t="s">
        <v>562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561</v>
      </c>
      <c r="D23045" s="33" t="s">
        <v>562</v>
      </c>
      <c r="E23045" s="34">
        <v>1611492</v>
      </c>
      <c r="F23045" s="35">
        <v>1.0289999999999999</v>
      </c>
      <c r="G23045" s="34" t="s">
        <v>362</v>
      </c>
    </row>
    <row r="23046" spans="1:7">
      <c r="A23046" s="32">
        <v>2018</v>
      </c>
      <c r="B23046" s="32">
        <v>55210</v>
      </c>
      <c r="C23046" s="33" t="s">
        <v>561</v>
      </c>
      <c r="D23046" s="33" t="s">
        <v>562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561</v>
      </c>
      <c r="D23047" s="33" t="s">
        <v>562</v>
      </c>
      <c r="E23047" s="34">
        <v>2230352</v>
      </c>
      <c r="F23047" s="35">
        <v>1.03</v>
      </c>
      <c r="G23047" s="34" t="s">
        <v>362</v>
      </c>
    </row>
    <row r="23048" spans="1:7">
      <c r="A23048" s="32">
        <v>2018</v>
      </c>
      <c r="B23048" s="32">
        <v>55212</v>
      </c>
      <c r="C23048" s="33" t="s">
        <v>561</v>
      </c>
      <c r="D23048" s="33" t="s">
        <v>562</v>
      </c>
      <c r="E23048" s="34">
        <v>2226216</v>
      </c>
      <c r="F23048" s="35">
        <v>1.03</v>
      </c>
      <c r="G23048" s="34" t="s">
        <v>362</v>
      </c>
    </row>
    <row r="23049" spans="1:7">
      <c r="A23049" s="32">
        <v>2018</v>
      </c>
      <c r="B23049" s="32">
        <v>55215</v>
      </c>
      <c r="C23049" s="33" t="s">
        <v>561</v>
      </c>
      <c r="D23049" s="33" t="s">
        <v>562</v>
      </c>
      <c r="E23049" s="34">
        <v>4969672</v>
      </c>
      <c r="F23049" s="35">
        <v>1.04</v>
      </c>
      <c r="G23049" s="34" t="s">
        <v>362</v>
      </c>
    </row>
    <row r="23050" spans="1:7">
      <c r="A23050" s="32">
        <v>2018</v>
      </c>
      <c r="B23050" s="32">
        <v>55217</v>
      </c>
      <c r="C23050" s="33" t="s">
        <v>561</v>
      </c>
      <c r="D23050" s="33" t="s">
        <v>562</v>
      </c>
      <c r="E23050" s="34">
        <v>1925326</v>
      </c>
      <c r="F23050" s="35">
        <v>1.04</v>
      </c>
      <c r="G23050" s="34" t="s">
        <v>362</v>
      </c>
    </row>
    <row r="23051" spans="1:7">
      <c r="A23051" s="32">
        <v>2018</v>
      </c>
      <c r="B23051" s="32">
        <v>55218</v>
      </c>
      <c r="C23051" s="33" t="s">
        <v>561</v>
      </c>
      <c r="D23051" s="33" t="s">
        <v>562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561</v>
      </c>
      <c r="D23052" s="33" t="s">
        <v>562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561</v>
      </c>
      <c r="D23053" s="33" t="s">
        <v>562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561</v>
      </c>
      <c r="D23054" s="33" t="s">
        <v>562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561</v>
      </c>
      <c r="D23055" s="33" t="s">
        <v>562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561</v>
      </c>
      <c r="D23056" s="33" t="s">
        <v>562</v>
      </c>
      <c r="E23056" s="34">
        <v>20083</v>
      </c>
      <c r="F23056" s="35">
        <v>1.0649999999999999</v>
      </c>
      <c r="G23056" s="34" t="s">
        <v>362</v>
      </c>
    </row>
    <row r="23057" spans="1:7">
      <c r="A23057" s="32">
        <v>2018</v>
      </c>
      <c r="B23057" s="32">
        <v>55223</v>
      </c>
      <c r="C23057" s="33" t="s">
        <v>561</v>
      </c>
      <c r="D23057" s="33" t="s">
        <v>562</v>
      </c>
      <c r="E23057" s="34">
        <v>173065</v>
      </c>
      <c r="F23057" s="35">
        <v>1.02</v>
      </c>
      <c r="G23057" s="34" t="s">
        <v>362</v>
      </c>
    </row>
    <row r="23058" spans="1:7">
      <c r="A23058" s="32">
        <v>2018</v>
      </c>
      <c r="B23058" s="32">
        <v>55223</v>
      </c>
      <c r="C23058" s="33" t="s">
        <v>561</v>
      </c>
      <c r="D23058" s="33" t="s">
        <v>562</v>
      </c>
      <c r="E23058" s="34">
        <v>164277</v>
      </c>
      <c r="F23058" s="35">
        <v>1.022</v>
      </c>
      <c r="G23058" s="34" t="s">
        <v>362</v>
      </c>
    </row>
    <row r="23059" spans="1:7">
      <c r="A23059" s="32">
        <v>2018</v>
      </c>
      <c r="B23059" s="32">
        <v>55223</v>
      </c>
      <c r="C23059" s="33" t="s">
        <v>561</v>
      </c>
      <c r="D23059" s="33" t="s">
        <v>562</v>
      </c>
      <c r="E23059" s="34">
        <v>160020</v>
      </c>
      <c r="F23059" s="35">
        <v>1.026</v>
      </c>
      <c r="G23059" s="34" t="s">
        <v>362</v>
      </c>
    </row>
    <row r="23060" spans="1:7">
      <c r="A23060" s="32">
        <v>2018</v>
      </c>
      <c r="B23060" s="32">
        <v>55223</v>
      </c>
      <c r="C23060" s="33" t="s">
        <v>561</v>
      </c>
      <c r="D23060" s="33" t="s">
        <v>562</v>
      </c>
      <c r="E23060" s="34">
        <v>27087</v>
      </c>
      <c r="F23060" s="35">
        <v>1.028</v>
      </c>
      <c r="G23060" s="34" t="s">
        <v>362</v>
      </c>
    </row>
    <row r="23061" spans="1:7">
      <c r="A23061" s="32">
        <v>2018</v>
      </c>
      <c r="B23061" s="32">
        <v>55223</v>
      </c>
      <c r="C23061" s="33" t="s">
        <v>561</v>
      </c>
      <c r="D23061" s="33" t="s">
        <v>562</v>
      </c>
      <c r="E23061" s="34">
        <v>122971</v>
      </c>
      <c r="F23061" s="35">
        <v>1.0209999999999999</v>
      </c>
      <c r="G23061" s="34" t="s">
        <v>362</v>
      </c>
    </row>
    <row r="23062" spans="1:7">
      <c r="A23062" s="32">
        <v>2018</v>
      </c>
      <c r="B23062" s="32">
        <v>55223</v>
      </c>
      <c r="C23062" s="33" t="s">
        <v>561</v>
      </c>
      <c r="D23062" s="33" t="s">
        <v>562</v>
      </c>
      <c r="E23062" s="34">
        <v>108948</v>
      </c>
      <c r="F23062" s="35">
        <v>1.0149999999999999</v>
      </c>
      <c r="G23062" s="34" t="s">
        <v>362</v>
      </c>
    </row>
    <row r="23063" spans="1:7">
      <c r="A23063" s="32">
        <v>2018</v>
      </c>
      <c r="B23063" s="32">
        <v>55223</v>
      </c>
      <c r="C23063" s="33" t="s">
        <v>561</v>
      </c>
      <c r="D23063" s="33" t="s">
        <v>562</v>
      </c>
      <c r="E23063" s="34">
        <v>100318</v>
      </c>
      <c r="F23063" s="35">
        <v>1.024</v>
      </c>
      <c r="G23063" s="34" t="s">
        <v>362</v>
      </c>
    </row>
    <row r="23064" spans="1:7">
      <c r="A23064" s="32">
        <v>2018</v>
      </c>
      <c r="B23064" s="32">
        <v>55223</v>
      </c>
      <c r="C23064" s="33" t="s">
        <v>561</v>
      </c>
      <c r="D23064" s="33" t="s">
        <v>562</v>
      </c>
      <c r="E23064" s="34">
        <v>94588</v>
      </c>
      <c r="F23064" s="35">
        <v>1.022</v>
      </c>
      <c r="G23064" s="34" t="s">
        <v>362</v>
      </c>
    </row>
    <row r="23065" spans="1:7">
      <c r="A23065" s="32">
        <v>2018</v>
      </c>
      <c r="B23065" s="32">
        <v>55223</v>
      </c>
      <c r="C23065" s="33" t="s">
        <v>561</v>
      </c>
      <c r="D23065" s="33" t="s">
        <v>562</v>
      </c>
      <c r="E23065" s="34">
        <v>80476</v>
      </c>
      <c r="F23065" s="35">
        <v>1.038</v>
      </c>
      <c r="G23065" s="34" t="s">
        <v>362</v>
      </c>
    </row>
    <row r="23066" spans="1:7">
      <c r="A23066" s="32">
        <v>2018</v>
      </c>
      <c r="B23066" s="32">
        <v>55223</v>
      </c>
      <c r="C23066" s="33" t="s">
        <v>561</v>
      </c>
      <c r="D23066" s="33" t="s">
        <v>562</v>
      </c>
      <c r="E23066" s="34">
        <v>72034</v>
      </c>
      <c r="F23066" s="35">
        <v>1</v>
      </c>
      <c r="G23066" s="34" t="s">
        <v>362</v>
      </c>
    </row>
    <row r="23067" spans="1:7">
      <c r="A23067" s="32">
        <v>2018</v>
      </c>
      <c r="B23067" s="32">
        <v>55223</v>
      </c>
      <c r="C23067" s="33" t="s">
        <v>561</v>
      </c>
      <c r="D23067" s="33" t="s">
        <v>562</v>
      </c>
      <c r="E23067" s="34">
        <v>130465</v>
      </c>
      <c r="F23067" s="35">
        <v>1.0189999999999999</v>
      </c>
      <c r="G23067" s="34" t="s">
        <v>362</v>
      </c>
    </row>
    <row r="23068" spans="1:7">
      <c r="A23068" s="32">
        <v>2018</v>
      </c>
      <c r="B23068" s="32">
        <v>55223</v>
      </c>
      <c r="C23068" s="33" t="s">
        <v>561</v>
      </c>
      <c r="D23068" s="33" t="s">
        <v>562</v>
      </c>
      <c r="E23068" s="34">
        <v>26511</v>
      </c>
      <c r="F23068" s="35">
        <v>1</v>
      </c>
      <c r="G23068" s="34" t="s">
        <v>362</v>
      </c>
    </row>
    <row r="23069" spans="1:7">
      <c r="A23069" s="32">
        <v>2018</v>
      </c>
      <c r="B23069" s="32">
        <v>55224</v>
      </c>
      <c r="C23069" s="33" t="s">
        <v>561</v>
      </c>
      <c r="D23069" s="33" t="s">
        <v>562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561</v>
      </c>
      <c r="D23070" s="33" t="s">
        <v>562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561</v>
      </c>
      <c r="D23071" s="33" t="s">
        <v>562</v>
      </c>
      <c r="E23071" s="34">
        <v>3510277</v>
      </c>
      <c r="F23071" s="35">
        <v>1.0249999999999999</v>
      </c>
      <c r="G23071" s="34" t="s">
        <v>362</v>
      </c>
    </row>
    <row r="23072" spans="1:7">
      <c r="A23072" s="32">
        <v>2018</v>
      </c>
      <c r="B23072" s="32">
        <v>55226</v>
      </c>
      <c r="C23072" s="33" t="s">
        <v>561</v>
      </c>
      <c r="D23072" s="33" t="s">
        <v>562</v>
      </c>
      <c r="E23072" s="34">
        <v>4754887</v>
      </c>
      <c r="F23072" s="35">
        <v>1.0189999999999999</v>
      </c>
      <c r="G23072" s="34" t="s">
        <v>362</v>
      </c>
    </row>
    <row r="23073" spans="1:7">
      <c r="A23073" s="32">
        <v>2018</v>
      </c>
      <c r="B23073" s="32">
        <v>55228</v>
      </c>
      <c r="C23073" s="33" t="s">
        <v>563</v>
      </c>
      <c r="D23073" s="33" t="s">
        <v>564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561</v>
      </c>
      <c r="D23074" s="33" t="s">
        <v>562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561</v>
      </c>
      <c r="D23075" s="33" t="s">
        <v>562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561</v>
      </c>
      <c r="D23076" s="33" t="s">
        <v>562</v>
      </c>
      <c r="E23076" s="34">
        <v>273448</v>
      </c>
      <c r="F23076" s="35">
        <v>1.0640000000000001</v>
      </c>
      <c r="G23076" s="34" t="s">
        <v>362</v>
      </c>
    </row>
    <row r="23077" spans="1:7">
      <c r="A23077" s="32">
        <v>2018</v>
      </c>
      <c r="B23077" s="32">
        <v>55230</v>
      </c>
      <c r="C23077" s="33" t="s">
        <v>561</v>
      </c>
      <c r="D23077" s="33" t="s">
        <v>562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561</v>
      </c>
      <c r="D23078" s="33" t="s">
        <v>562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561</v>
      </c>
      <c r="D23079" s="33" t="s">
        <v>562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561</v>
      </c>
      <c r="D23080" s="33" t="s">
        <v>562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561</v>
      </c>
      <c r="D23081" s="33" t="s">
        <v>562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561</v>
      </c>
      <c r="D23082" s="33" t="s">
        <v>562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561</v>
      </c>
      <c r="D23083" s="33" t="s">
        <v>562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561</v>
      </c>
      <c r="D23084" s="33" t="s">
        <v>562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561</v>
      </c>
      <c r="D23085" s="33" t="s">
        <v>562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561</v>
      </c>
      <c r="D23086" s="33" t="s">
        <v>562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561</v>
      </c>
      <c r="D23087" s="33" t="s">
        <v>562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561</v>
      </c>
      <c r="D23088" s="33" t="s">
        <v>562</v>
      </c>
      <c r="E23088" s="34">
        <v>2671389</v>
      </c>
      <c r="F23088" s="35">
        <v>1.0429999999999999</v>
      </c>
      <c r="G23088" s="34" t="s">
        <v>362</v>
      </c>
    </row>
    <row r="23089" spans="1:7">
      <c r="A23089" s="32">
        <v>2018</v>
      </c>
      <c r="B23089" s="32">
        <v>55232</v>
      </c>
      <c r="C23089" s="33" t="s">
        <v>561</v>
      </c>
      <c r="D23089" s="33" t="s">
        <v>562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561</v>
      </c>
      <c r="D23090" s="33" t="s">
        <v>562</v>
      </c>
      <c r="E23090" s="34">
        <v>107544</v>
      </c>
      <c r="F23090" s="35">
        <v>1.0249999999999999</v>
      </c>
      <c r="G23090" s="34" t="s">
        <v>362</v>
      </c>
    </row>
    <row r="23091" spans="1:7">
      <c r="A23091" s="32">
        <v>2018</v>
      </c>
      <c r="B23091" s="32">
        <v>55234</v>
      </c>
      <c r="C23091" s="33" t="s">
        <v>561</v>
      </c>
      <c r="D23091" s="33" t="s">
        <v>562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561</v>
      </c>
      <c r="D23092" s="33" t="s">
        <v>562</v>
      </c>
      <c r="E23092" s="34">
        <v>135760</v>
      </c>
      <c r="F23092" s="35">
        <v>1.052</v>
      </c>
      <c r="G23092" s="34" t="s">
        <v>362</v>
      </c>
    </row>
    <row r="23093" spans="1:7">
      <c r="A23093" s="32">
        <v>2018</v>
      </c>
      <c r="B23093" s="32">
        <v>55237</v>
      </c>
      <c r="C23093" s="33" t="s">
        <v>561</v>
      </c>
      <c r="D23093" s="33" t="s">
        <v>562</v>
      </c>
      <c r="E23093" s="34">
        <v>224626</v>
      </c>
      <c r="F23093" s="35">
        <v>1.0109999999999999</v>
      </c>
      <c r="G23093" s="34" t="s">
        <v>362</v>
      </c>
    </row>
    <row r="23094" spans="1:7">
      <c r="A23094" s="32">
        <v>2018</v>
      </c>
      <c r="B23094" s="32">
        <v>55238</v>
      </c>
      <c r="C23094" s="33" t="s">
        <v>561</v>
      </c>
      <c r="D23094" s="33" t="s">
        <v>562</v>
      </c>
      <c r="E23094" s="34">
        <v>235786</v>
      </c>
      <c r="F23094" s="35">
        <v>1.05</v>
      </c>
      <c r="G23094" s="34" t="s">
        <v>362</v>
      </c>
    </row>
    <row r="23095" spans="1:7">
      <c r="A23095" s="32">
        <v>2018</v>
      </c>
      <c r="B23095" s="32">
        <v>55239</v>
      </c>
      <c r="C23095" s="33" t="s">
        <v>561</v>
      </c>
      <c r="D23095" s="33" t="s">
        <v>562</v>
      </c>
      <c r="E23095" s="34">
        <v>3643945</v>
      </c>
      <c r="F23095" s="35">
        <v>1.046</v>
      </c>
      <c r="G23095" s="34" t="s">
        <v>362</v>
      </c>
    </row>
    <row r="23096" spans="1:7">
      <c r="A23096" s="32">
        <v>2018</v>
      </c>
      <c r="B23096" s="32">
        <v>55241</v>
      </c>
      <c r="C23096" s="33" t="s">
        <v>561</v>
      </c>
      <c r="D23096" s="33" t="s">
        <v>562</v>
      </c>
      <c r="E23096" s="34">
        <v>315463</v>
      </c>
      <c r="F23096" s="35">
        <v>1.0189999999999999</v>
      </c>
      <c r="G23096" s="34" t="s">
        <v>362</v>
      </c>
    </row>
    <row r="23097" spans="1:7">
      <c r="A23097" s="32">
        <v>2018</v>
      </c>
      <c r="B23097" s="32">
        <v>55242</v>
      </c>
      <c r="C23097" s="33" t="s">
        <v>561</v>
      </c>
      <c r="D23097" s="33" t="s">
        <v>562</v>
      </c>
      <c r="E23097" s="34">
        <v>1096948</v>
      </c>
      <c r="F23097" s="35">
        <v>1.0169999999999999</v>
      </c>
      <c r="G23097" s="34" t="s">
        <v>362</v>
      </c>
    </row>
    <row r="23098" spans="1:7">
      <c r="A23098" s="32">
        <v>2018</v>
      </c>
      <c r="B23098" s="32">
        <v>55243</v>
      </c>
      <c r="C23098" s="33" t="s">
        <v>561</v>
      </c>
      <c r="D23098" s="33" t="s">
        <v>562</v>
      </c>
      <c r="E23098" s="34">
        <v>72332</v>
      </c>
      <c r="F23098" s="35">
        <v>1.03</v>
      </c>
      <c r="G23098" s="34" t="s">
        <v>362</v>
      </c>
    </row>
    <row r="23099" spans="1:7">
      <c r="A23099" s="32">
        <v>2018</v>
      </c>
      <c r="B23099" s="32">
        <v>55244</v>
      </c>
      <c r="C23099" s="33" t="s">
        <v>561</v>
      </c>
      <c r="D23099" s="33" t="s">
        <v>562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563</v>
      </c>
      <c r="D23100" s="33" t="s">
        <v>564</v>
      </c>
      <c r="E23100" s="34">
        <v>218</v>
      </c>
      <c r="F23100" s="35">
        <v>5.8</v>
      </c>
      <c r="G23100" s="34" t="s">
        <v>362</v>
      </c>
    </row>
    <row r="23101" spans="1:7">
      <c r="A23101" s="32">
        <v>2018</v>
      </c>
      <c r="B23101" s="32">
        <v>55247</v>
      </c>
      <c r="C23101" s="33" t="s">
        <v>561</v>
      </c>
      <c r="D23101" s="33" t="s">
        <v>562</v>
      </c>
      <c r="E23101" s="34">
        <v>253653</v>
      </c>
      <c r="F23101" s="35">
        <v>1.07</v>
      </c>
      <c r="G23101" s="34" t="s">
        <v>362</v>
      </c>
    </row>
    <row r="23102" spans="1:7">
      <c r="A23102" s="32">
        <v>2018</v>
      </c>
      <c r="B23102" s="32">
        <v>55248</v>
      </c>
      <c r="C23102" s="33" t="s">
        <v>561</v>
      </c>
      <c r="D23102" s="33" t="s">
        <v>562</v>
      </c>
      <c r="E23102" s="34">
        <v>489581</v>
      </c>
      <c r="F23102" s="35">
        <v>1.0669999999999999</v>
      </c>
      <c r="G23102" s="34" t="s">
        <v>362</v>
      </c>
    </row>
    <row r="23103" spans="1:7">
      <c r="A23103" s="32">
        <v>2018</v>
      </c>
      <c r="B23103" s="32">
        <v>55250</v>
      </c>
      <c r="C23103" s="33" t="s">
        <v>561</v>
      </c>
      <c r="D23103" s="33" t="s">
        <v>562</v>
      </c>
      <c r="E23103" s="34">
        <v>293031</v>
      </c>
      <c r="F23103" s="35">
        <v>1.07</v>
      </c>
      <c r="G23103" s="34" t="s">
        <v>362</v>
      </c>
    </row>
    <row r="23104" spans="1:7">
      <c r="A23104" s="32">
        <v>2018</v>
      </c>
      <c r="B23104" s="32">
        <v>55251</v>
      </c>
      <c r="C23104" s="33" t="s">
        <v>561</v>
      </c>
      <c r="D23104" s="33" t="s">
        <v>562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561</v>
      </c>
      <c r="D23105" s="33" t="s">
        <v>562</v>
      </c>
      <c r="E23105" s="34">
        <v>126838</v>
      </c>
      <c r="F23105" s="35">
        <v>1.0649999999999999</v>
      </c>
      <c r="G23105" s="34" t="s">
        <v>362</v>
      </c>
    </row>
    <row r="23106" spans="1:7">
      <c r="A23106" s="32">
        <v>2018</v>
      </c>
      <c r="B23106" s="32">
        <v>55259</v>
      </c>
      <c r="C23106" s="33" t="s">
        <v>561</v>
      </c>
      <c r="D23106" s="33" t="s">
        <v>562</v>
      </c>
      <c r="E23106" s="34">
        <v>2050751</v>
      </c>
      <c r="F23106" s="35">
        <v>1.0569999999999999</v>
      </c>
      <c r="G23106" s="34" t="s">
        <v>362</v>
      </c>
    </row>
    <row r="23107" spans="1:7">
      <c r="A23107" s="32">
        <v>2018</v>
      </c>
      <c r="B23107" s="32">
        <v>55267</v>
      </c>
      <c r="C23107" s="33" t="s">
        <v>563</v>
      </c>
      <c r="D23107" s="33" t="s">
        <v>564</v>
      </c>
      <c r="E23107" s="34">
        <v>190</v>
      </c>
      <c r="F23107" s="35">
        <v>5.8</v>
      </c>
      <c r="G23107" s="34" t="s">
        <v>362</v>
      </c>
    </row>
    <row r="23108" spans="1:7">
      <c r="A23108" s="32">
        <v>2018</v>
      </c>
      <c r="B23108" s="32">
        <v>55267</v>
      </c>
      <c r="C23108" s="33" t="s">
        <v>563</v>
      </c>
      <c r="D23108" s="33" t="s">
        <v>564</v>
      </c>
      <c r="E23108" s="34">
        <v>2385</v>
      </c>
      <c r="F23108" s="35">
        <v>5.8</v>
      </c>
      <c r="G23108" s="34" t="s">
        <v>362</v>
      </c>
    </row>
    <row r="23109" spans="1:7">
      <c r="A23109" s="32">
        <v>2018</v>
      </c>
      <c r="B23109" s="32">
        <v>55267</v>
      </c>
      <c r="C23109" s="33" t="s">
        <v>561</v>
      </c>
      <c r="D23109" s="33" t="s">
        <v>562</v>
      </c>
      <c r="E23109" s="34">
        <v>309869</v>
      </c>
      <c r="F23109" s="35">
        <v>1.03</v>
      </c>
      <c r="G23109" s="34" t="s">
        <v>362</v>
      </c>
    </row>
    <row r="23110" spans="1:7">
      <c r="A23110" s="32">
        <v>2018</v>
      </c>
      <c r="B23110" s="32">
        <v>55269</v>
      </c>
      <c r="C23110" s="33" t="s">
        <v>561</v>
      </c>
      <c r="D23110" s="33" t="s">
        <v>562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561</v>
      </c>
      <c r="D23111" s="33" t="s">
        <v>562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561</v>
      </c>
      <c r="D23112" s="33" t="s">
        <v>562</v>
      </c>
      <c r="E23112" s="34">
        <v>1912633</v>
      </c>
      <c r="F23112" s="35">
        <v>1.0229999999999999</v>
      </c>
      <c r="G23112" s="34" t="s">
        <v>362</v>
      </c>
    </row>
    <row r="23113" spans="1:7">
      <c r="A23113" s="32">
        <v>2018</v>
      </c>
      <c r="B23113" s="32">
        <v>55276</v>
      </c>
      <c r="C23113" s="33" t="s">
        <v>561</v>
      </c>
      <c r="D23113" s="33" t="s">
        <v>562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561</v>
      </c>
      <c r="D23114" s="33" t="s">
        <v>562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561</v>
      </c>
      <c r="D23115" s="33" t="s">
        <v>562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561</v>
      </c>
      <c r="D23116" s="33" t="s">
        <v>562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561</v>
      </c>
      <c r="D23117" s="33" t="s">
        <v>562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561</v>
      </c>
      <c r="D23118" s="33" t="s">
        <v>562</v>
      </c>
      <c r="E23118" s="34">
        <v>1321744</v>
      </c>
      <c r="F23118" s="35">
        <v>1.008</v>
      </c>
      <c r="G23118" s="34" t="s">
        <v>362</v>
      </c>
    </row>
    <row r="23119" spans="1:7">
      <c r="A23119" s="32">
        <v>2018</v>
      </c>
      <c r="B23119" s="32">
        <v>55281</v>
      </c>
      <c r="C23119" s="33" t="s">
        <v>561</v>
      </c>
      <c r="D23119" s="33" t="s">
        <v>562</v>
      </c>
      <c r="E23119" s="34">
        <v>100348</v>
      </c>
      <c r="F23119" s="35">
        <v>1.0349999999999999</v>
      </c>
      <c r="G23119" s="34" t="s">
        <v>362</v>
      </c>
    </row>
    <row r="23120" spans="1:7">
      <c r="A23120" s="32">
        <v>2018</v>
      </c>
      <c r="B23120" s="32">
        <v>55282</v>
      </c>
      <c r="C23120" s="33" t="s">
        <v>561</v>
      </c>
      <c r="D23120" s="33" t="s">
        <v>562</v>
      </c>
      <c r="E23120" s="34">
        <v>2675652</v>
      </c>
      <c r="F23120" s="35">
        <v>1.0249999999999999</v>
      </c>
      <c r="G23120" s="34" t="s">
        <v>362</v>
      </c>
    </row>
    <row r="23121" spans="1:7">
      <c r="A23121" s="32">
        <v>2018</v>
      </c>
      <c r="B23121" s="32">
        <v>55283</v>
      </c>
      <c r="C23121" s="33" t="s">
        <v>561</v>
      </c>
      <c r="D23121" s="33" t="s">
        <v>562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561</v>
      </c>
      <c r="D23122" s="33" t="s">
        <v>562</v>
      </c>
      <c r="E23122" s="34">
        <v>26338</v>
      </c>
      <c r="F23122" s="35">
        <v>1.08</v>
      </c>
      <c r="G23122" s="34" t="s">
        <v>362</v>
      </c>
    </row>
    <row r="23123" spans="1:7">
      <c r="A23123" s="32">
        <v>2018</v>
      </c>
      <c r="B23123" s="32">
        <v>55284</v>
      </c>
      <c r="C23123" s="33" t="s">
        <v>561</v>
      </c>
      <c r="D23123" s="33" t="s">
        <v>562</v>
      </c>
      <c r="E23123" s="34">
        <v>28836</v>
      </c>
      <c r="F23123" s="35">
        <v>1.08</v>
      </c>
      <c r="G23123" s="34" t="s">
        <v>362</v>
      </c>
    </row>
    <row r="23124" spans="1:7">
      <c r="A23124" s="32">
        <v>2018</v>
      </c>
      <c r="B23124" s="32">
        <v>55284</v>
      </c>
      <c r="C23124" s="33" t="s">
        <v>561</v>
      </c>
      <c r="D23124" s="33" t="s">
        <v>562</v>
      </c>
      <c r="E23124" s="34">
        <v>36181</v>
      </c>
      <c r="F23124" s="35">
        <v>1.08</v>
      </c>
      <c r="G23124" s="34" t="s">
        <v>362</v>
      </c>
    </row>
    <row r="23125" spans="1:7">
      <c r="A23125" s="32">
        <v>2018</v>
      </c>
      <c r="B23125" s="32">
        <v>55284</v>
      </c>
      <c r="C23125" s="33" t="s">
        <v>561</v>
      </c>
      <c r="D23125" s="33" t="s">
        <v>562</v>
      </c>
      <c r="E23125" s="34">
        <v>45847</v>
      </c>
      <c r="F23125" s="35">
        <v>1.08</v>
      </c>
      <c r="G23125" s="34" t="s">
        <v>362</v>
      </c>
    </row>
    <row r="23126" spans="1:7">
      <c r="A23126" s="32">
        <v>2018</v>
      </c>
      <c r="B23126" s="32">
        <v>55284</v>
      </c>
      <c r="C23126" s="33" t="s">
        <v>561</v>
      </c>
      <c r="D23126" s="33" t="s">
        <v>562</v>
      </c>
      <c r="E23126" s="34">
        <v>6114</v>
      </c>
      <c r="F23126" s="35">
        <v>1.08</v>
      </c>
      <c r="G23126" s="34" t="s">
        <v>362</v>
      </c>
    </row>
    <row r="23127" spans="1:7">
      <c r="A23127" s="32">
        <v>2018</v>
      </c>
      <c r="B23127" s="32">
        <v>55284</v>
      </c>
      <c r="C23127" s="33" t="s">
        <v>561</v>
      </c>
      <c r="D23127" s="33" t="s">
        <v>562</v>
      </c>
      <c r="E23127" s="34">
        <v>2071</v>
      </c>
      <c r="F23127" s="35">
        <v>1.07</v>
      </c>
      <c r="G23127" s="34" t="s">
        <v>362</v>
      </c>
    </row>
    <row r="23128" spans="1:7">
      <c r="A23128" s="32">
        <v>2018</v>
      </c>
      <c r="B23128" s="32">
        <v>55284</v>
      </c>
      <c r="C23128" s="33" t="s">
        <v>561</v>
      </c>
      <c r="D23128" s="33" t="s">
        <v>562</v>
      </c>
      <c r="E23128" s="34">
        <v>15930</v>
      </c>
      <c r="F23128" s="35">
        <v>1.08</v>
      </c>
      <c r="G23128" s="34" t="s">
        <v>362</v>
      </c>
    </row>
    <row r="23129" spans="1:7">
      <c r="A23129" s="32">
        <v>2018</v>
      </c>
      <c r="B23129" s="32">
        <v>55284</v>
      </c>
      <c r="C23129" s="33" t="s">
        <v>561</v>
      </c>
      <c r="D23129" s="33" t="s">
        <v>562</v>
      </c>
      <c r="E23129" s="34">
        <v>18129</v>
      </c>
      <c r="F23129" s="35">
        <v>1.0900000000000001</v>
      </c>
      <c r="G23129" s="34" t="s">
        <v>362</v>
      </c>
    </row>
    <row r="23130" spans="1:7">
      <c r="A23130" s="32">
        <v>2018</v>
      </c>
      <c r="B23130" s="32">
        <v>55284</v>
      </c>
      <c r="C23130" s="33" t="s">
        <v>561</v>
      </c>
      <c r="D23130" s="33" t="s">
        <v>562</v>
      </c>
      <c r="E23130" s="34">
        <v>22249</v>
      </c>
      <c r="F23130" s="35">
        <v>1.1000000000000001</v>
      </c>
      <c r="G23130" s="34" t="s">
        <v>362</v>
      </c>
    </row>
    <row r="23131" spans="1:7">
      <c r="A23131" s="32">
        <v>2018</v>
      </c>
      <c r="B23131" s="32">
        <v>55284</v>
      </c>
      <c r="C23131" s="33" t="s">
        <v>561</v>
      </c>
      <c r="D23131" s="33" t="s">
        <v>562</v>
      </c>
      <c r="E23131" s="34">
        <v>692</v>
      </c>
      <c r="F23131" s="35">
        <v>1.07</v>
      </c>
      <c r="G23131" s="34" t="s">
        <v>362</v>
      </c>
    </row>
    <row r="23132" spans="1:7">
      <c r="A23132" s="32">
        <v>2018</v>
      </c>
      <c r="B23132" s="32">
        <v>55284</v>
      </c>
      <c r="C23132" s="33" t="s">
        <v>561</v>
      </c>
      <c r="D23132" s="33" t="s">
        <v>562</v>
      </c>
      <c r="E23132" s="34">
        <v>1611</v>
      </c>
      <c r="F23132" s="35">
        <v>1.07</v>
      </c>
      <c r="G23132" s="34" t="s">
        <v>362</v>
      </c>
    </row>
    <row r="23133" spans="1:7">
      <c r="A23133" s="32">
        <v>2018</v>
      </c>
      <c r="B23133" s="32">
        <v>55284</v>
      </c>
      <c r="C23133" s="33" t="s">
        <v>561</v>
      </c>
      <c r="D23133" s="33" t="s">
        <v>562</v>
      </c>
      <c r="E23133" s="34">
        <v>7956</v>
      </c>
      <c r="F23133" s="35">
        <v>1.1100000000000001</v>
      </c>
      <c r="G23133" s="34" t="s">
        <v>362</v>
      </c>
    </row>
    <row r="23134" spans="1:7">
      <c r="A23134" s="32">
        <v>2018</v>
      </c>
      <c r="B23134" s="32">
        <v>55285</v>
      </c>
      <c r="C23134" s="33" t="s">
        <v>561</v>
      </c>
      <c r="D23134" s="33" t="s">
        <v>562</v>
      </c>
      <c r="E23134" s="34">
        <v>121153</v>
      </c>
      <c r="F23134" s="35">
        <v>1.06</v>
      </c>
      <c r="G23134" s="34" t="s">
        <v>362</v>
      </c>
    </row>
    <row r="23135" spans="1:7">
      <c r="A23135" s="32">
        <v>2018</v>
      </c>
      <c r="B23135" s="32">
        <v>55286</v>
      </c>
      <c r="C23135" s="33" t="s">
        <v>561</v>
      </c>
      <c r="D23135" s="33" t="s">
        <v>562</v>
      </c>
      <c r="E23135" s="34">
        <v>138925</v>
      </c>
      <c r="F23135" s="35">
        <v>1.03</v>
      </c>
      <c r="G23135" s="34" t="s">
        <v>362</v>
      </c>
    </row>
    <row r="23136" spans="1:7">
      <c r="A23136" s="32">
        <v>2018</v>
      </c>
      <c r="B23136" s="32">
        <v>55292</v>
      </c>
      <c r="C23136" s="33" t="s">
        <v>561</v>
      </c>
      <c r="D23136" s="33" t="s">
        <v>562</v>
      </c>
      <c r="E23136" s="34">
        <v>1980298</v>
      </c>
      <c r="F23136" s="35">
        <v>1.056</v>
      </c>
      <c r="G23136" s="34" t="s">
        <v>362</v>
      </c>
    </row>
    <row r="23137" spans="1:7">
      <c r="A23137" s="32">
        <v>2018</v>
      </c>
      <c r="B23137" s="32">
        <v>55293</v>
      </c>
      <c r="C23137" s="33" t="s">
        <v>561</v>
      </c>
      <c r="D23137" s="33" t="s">
        <v>562</v>
      </c>
      <c r="E23137" s="34">
        <v>3019707</v>
      </c>
      <c r="F23137" s="35">
        <v>1.056</v>
      </c>
      <c r="G23137" s="34" t="s">
        <v>362</v>
      </c>
    </row>
    <row r="23138" spans="1:7">
      <c r="A23138" s="32">
        <v>2018</v>
      </c>
      <c r="B23138" s="32">
        <v>55294</v>
      </c>
      <c r="C23138" s="33" t="s">
        <v>561</v>
      </c>
      <c r="D23138" s="33" t="s">
        <v>562</v>
      </c>
      <c r="E23138" s="34">
        <v>1434792</v>
      </c>
      <c r="F23138" s="35">
        <v>1.06</v>
      </c>
      <c r="G23138" s="34" t="s">
        <v>362</v>
      </c>
    </row>
    <row r="23139" spans="1:7">
      <c r="A23139" s="32">
        <v>2018</v>
      </c>
      <c r="B23139" s="32">
        <v>55295</v>
      </c>
      <c r="C23139" s="33" t="s">
        <v>561</v>
      </c>
      <c r="D23139" s="33" t="s">
        <v>562</v>
      </c>
      <c r="E23139" s="34">
        <v>2033247</v>
      </c>
      <c r="F23139" s="35">
        <v>1.0349999999999999</v>
      </c>
      <c r="G23139" s="34" t="s">
        <v>362</v>
      </c>
    </row>
    <row r="23140" spans="1:7">
      <c r="A23140" s="32">
        <v>2018</v>
      </c>
      <c r="B23140" s="32">
        <v>55296</v>
      </c>
      <c r="C23140" s="33" t="s">
        <v>561</v>
      </c>
      <c r="D23140" s="33" t="s">
        <v>562</v>
      </c>
      <c r="E23140" s="34">
        <v>22757</v>
      </c>
      <c r="F23140" s="35">
        <v>1.04</v>
      </c>
      <c r="G23140" s="34" t="s">
        <v>362</v>
      </c>
    </row>
    <row r="23141" spans="1:7">
      <c r="A23141" s="32">
        <v>2018</v>
      </c>
      <c r="B23141" s="32">
        <v>55297</v>
      </c>
      <c r="C23141" s="33" t="s">
        <v>561</v>
      </c>
      <c r="D23141" s="33" t="s">
        <v>562</v>
      </c>
      <c r="E23141" s="34">
        <v>4213187</v>
      </c>
      <c r="F23141" s="35">
        <v>1.0740000000000001</v>
      </c>
      <c r="G23141" s="34" t="s">
        <v>362</v>
      </c>
    </row>
    <row r="23142" spans="1:7">
      <c r="A23142" s="32">
        <v>2018</v>
      </c>
      <c r="B23142" s="32">
        <v>55298</v>
      </c>
      <c r="C23142" s="33" t="s">
        <v>561</v>
      </c>
      <c r="D23142" s="33" t="s">
        <v>562</v>
      </c>
      <c r="E23142" s="34">
        <v>5348672</v>
      </c>
      <c r="F23142" s="35">
        <v>1.0229999999999999</v>
      </c>
      <c r="G23142" s="34" t="s">
        <v>362</v>
      </c>
    </row>
    <row r="23143" spans="1:7">
      <c r="A23143" s="32">
        <v>2018</v>
      </c>
      <c r="B23143" s="32">
        <v>55299</v>
      </c>
      <c r="C23143" s="33" t="s">
        <v>561</v>
      </c>
      <c r="D23143" s="33" t="s">
        <v>562</v>
      </c>
      <c r="E23143" s="34">
        <v>3512026</v>
      </c>
      <c r="F23143" s="35">
        <v>1.0329999999999999</v>
      </c>
      <c r="G23143" s="34" t="s">
        <v>362</v>
      </c>
    </row>
    <row r="23144" spans="1:7">
      <c r="A23144" s="32">
        <v>2018</v>
      </c>
      <c r="B23144" s="32">
        <v>55304</v>
      </c>
      <c r="C23144" s="33" t="s">
        <v>561</v>
      </c>
      <c r="D23144" s="33" t="s">
        <v>562</v>
      </c>
      <c r="E23144" s="34">
        <v>60936</v>
      </c>
      <c r="F23144" s="35">
        <v>1.0209999999999999</v>
      </c>
      <c r="G23144" s="34" t="s">
        <v>362</v>
      </c>
    </row>
    <row r="23145" spans="1:7">
      <c r="A23145" s="32">
        <v>2018</v>
      </c>
      <c r="B23145" s="32">
        <v>55306</v>
      </c>
      <c r="C23145" s="33" t="s">
        <v>561</v>
      </c>
      <c r="D23145" s="33" t="s">
        <v>562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561</v>
      </c>
      <c r="D23146" s="33" t="s">
        <v>562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561</v>
      </c>
      <c r="D23147" s="33" t="s">
        <v>562</v>
      </c>
      <c r="E23147" s="34">
        <v>2251793</v>
      </c>
      <c r="F23147" s="35">
        <v>1.03</v>
      </c>
      <c r="G23147" s="34" t="s">
        <v>362</v>
      </c>
    </row>
    <row r="23148" spans="1:7">
      <c r="A23148" s="32">
        <v>2018</v>
      </c>
      <c r="B23148" s="32">
        <v>55317</v>
      </c>
      <c r="C23148" s="33" t="s">
        <v>561</v>
      </c>
      <c r="D23148" s="33" t="s">
        <v>562</v>
      </c>
      <c r="E23148" s="34">
        <v>3351685</v>
      </c>
      <c r="F23148" s="35">
        <v>1.028</v>
      </c>
      <c r="G23148" s="34" t="s">
        <v>362</v>
      </c>
    </row>
    <row r="23149" spans="1:7">
      <c r="A23149" s="32">
        <v>2018</v>
      </c>
      <c r="B23149" s="32">
        <v>55320</v>
      </c>
      <c r="C23149" s="33" t="s">
        <v>561</v>
      </c>
      <c r="D23149" s="33" t="s">
        <v>562</v>
      </c>
      <c r="E23149" s="34">
        <v>765101</v>
      </c>
      <c r="F23149" s="35">
        <v>1</v>
      </c>
      <c r="G23149" s="34" t="s">
        <v>362</v>
      </c>
    </row>
    <row r="23150" spans="1:7">
      <c r="A23150" s="32">
        <v>2018</v>
      </c>
      <c r="B23150" s="32">
        <v>55322</v>
      </c>
      <c r="C23150" s="33" t="s">
        <v>561</v>
      </c>
      <c r="D23150" s="33" t="s">
        <v>562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561</v>
      </c>
      <c r="D23151" s="33" t="s">
        <v>562</v>
      </c>
      <c r="E23151" s="34">
        <v>3610303</v>
      </c>
      <c r="F23151" s="35">
        <v>1.0349999999999999</v>
      </c>
      <c r="G23151" s="34" t="s">
        <v>362</v>
      </c>
    </row>
    <row r="23152" spans="1:7">
      <c r="A23152" s="32">
        <v>2018</v>
      </c>
      <c r="B23152" s="32">
        <v>55328</v>
      </c>
      <c r="C23152" s="33" t="s">
        <v>561</v>
      </c>
      <c r="D23152" s="33" t="s">
        <v>562</v>
      </c>
      <c r="E23152" s="34">
        <v>2889464</v>
      </c>
      <c r="F23152" s="35">
        <v>1.04</v>
      </c>
      <c r="G23152" s="34" t="s">
        <v>362</v>
      </c>
    </row>
    <row r="23153" spans="1:7">
      <c r="A23153" s="32">
        <v>2018</v>
      </c>
      <c r="B23153" s="32">
        <v>55332</v>
      </c>
      <c r="C23153" s="33" t="s">
        <v>561</v>
      </c>
      <c r="D23153" s="33" t="s">
        <v>562</v>
      </c>
      <c r="E23153" s="34">
        <v>378</v>
      </c>
      <c r="F23153" s="35">
        <v>1.03</v>
      </c>
      <c r="G23153" s="34" t="s">
        <v>362</v>
      </c>
    </row>
    <row r="23154" spans="1:7">
      <c r="A23154" s="32">
        <v>2018</v>
      </c>
      <c r="B23154" s="32">
        <v>55332</v>
      </c>
      <c r="C23154" s="33" t="s">
        <v>561</v>
      </c>
      <c r="D23154" s="33" t="s">
        <v>562</v>
      </c>
      <c r="E23154" s="34">
        <v>38606</v>
      </c>
      <c r="F23154" s="35">
        <v>1.034</v>
      </c>
      <c r="G23154" s="34" t="s">
        <v>362</v>
      </c>
    </row>
    <row r="23155" spans="1:7">
      <c r="A23155" s="32">
        <v>2018</v>
      </c>
      <c r="B23155" s="32">
        <v>55332</v>
      </c>
      <c r="C23155" s="33" t="s">
        <v>561</v>
      </c>
      <c r="D23155" s="33" t="s">
        <v>562</v>
      </c>
      <c r="E23155" s="34">
        <v>79879</v>
      </c>
      <c r="F23155" s="35">
        <v>1.03</v>
      </c>
      <c r="G23155" s="34" t="s">
        <v>362</v>
      </c>
    </row>
    <row r="23156" spans="1:7">
      <c r="A23156" s="32">
        <v>2018</v>
      </c>
      <c r="B23156" s="32">
        <v>55333</v>
      </c>
      <c r="C23156" s="33" t="s">
        <v>561</v>
      </c>
      <c r="D23156" s="33" t="s">
        <v>562</v>
      </c>
      <c r="E23156" s="34">
        <v>3165273</v>
      </c>
      <c r="F23156" s="35">
        <v>1.034</v>
      </c>
      <c r="G23156" s="34" t="s">
        <v>362</v>
      </c>
    </row>
    <row r="23157" spans="1:7">
      <c r="A23157" s="32">
        <v>2018</v>
      </c>
      <c r="B23157" s="32">
        <v>55334</v>
      </c>
      <c r="C23157" s="33" t="s">
        <v>561</v>
      </c>
      <c r="D23157" s="33" t="s">
        <v>562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561</v>
      </c>
      <c r="D23158" s="33" t="s">
        <v>562</v>
      </c>
      <c r="E23158" s="34">
        <v>3454128</v>
      </c>
      <c r="F23158" s="35">
        <v>1.05</v>
      </c>
      <c r="G23158" s="34" t="s">
        <v>362</v>
      </c>
    </row>
    <row r="23159" spans="1:7">
      <c r="A23159" s="32">
        <v>2018</v>
      </c>
      <c r="B23159" s="32">
        <v>55340</v>
      </c>
      <c r="C23159" s="33" t="s">
        <v>563</v>
      </c>
      <c r="D23159" s="33" t="s">
        <v>564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561</v>
      </c>
      <c r="D23160" s="33" t="s">
        <v>562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561</v>
      </c>
      <c r="D23161" s="33" t="s">
        <v>562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561</v>
      </c>
      <c r="D23162" s="33" t="s">
        <v>562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561</v>
      </c>
      <c r="D23163" s="33" t="s">
        <v>562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561</v>
      </c>
      <c r="D23164" s="33" t="s">
        <v>562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561</v>
      </c>
      <c r="D23165" s="33" t="s">
        <v>562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561</v>
      </c>
      <c r="D23166" s="33" t="s">
        <v>562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561</v>
      </c>
      <c r="D23167" s="33" t="s">
        <v>562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561</v>
      </c>
      <c r="D23168" s="33" t="s">
        <v>562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561</v>
      </c>
      <c r="D23169" s="33" t="s">
        <v>562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561</v>
      </c>
      <c r="D23170" s="33" t="s">
        <v>562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561</v>
      </c>
      <c r="D23171" s="33" t="s">
        <v>562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561</v>
      </c>
      <c r="D23172" s="33" t="s">
        <v>562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561</v>
      </c>
      <c r="D23173" s="33" t="s">
        <v>562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561</v>
      </c>
      <c r="D23174" s="33" t="s">
        <v>562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561</v>
      </c>
      <c r="D23175" s="33" t="s">
        <v>562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561</v>
      </c>
      <c r="D23176" s="33" t="s">
        <v>562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561</v>
      </c>
      <c r="D23177" s="33" t="s">
        <v>562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561</v>
      </c>
      <c r="D23178" s="33" t="s">
        <v>562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561</v>
      </c>
      <c r="D23179" s="33" t="s">
        <v>562</v>
      </c>
      <c r="E23179" s="34">
        <v>385705</v>
      </c>
      <c r="F23179" s="35">
        <v>1.028</v>
      </c>
      <c r="G23179" s="34" t="s">
        <v>362</v>
      </c>
    </row>
    <row r="23180" spans="1:7">
      <c r="A23180" s="32">
        <v>2018</v>
      </c>
      <c r="B23180" s="32">
        <v>55347</v>
      </c>
      <c r="C23180" s="33" t="s">
        <v>561</v>
      </c>
      <c r="D23180" s="33" t="s">
        <v>562</v>
      </c>
      <c r="E23180" s="34">
        <v>1269904</v>
      </c>
      <c r="F23180" s="35">
        <v>1.03</v>
      </c>
      <c r="G23180" s="34" t="s">
        <v>362</v>
      </c>
    </row>
    <row r="23181" spans="1:7">
      <c r="A23181" s="32">
        <v>2018</v>
      </c>
      <c r="B23181" s="32">
        <v>55348</v>
      </c>
      <c r="C23181" s="33" t="s">
        <v>561</v>
      </c>
      <c r="D23181" s="33" t="s">
        <v>562</v>
      </c>
      <c r="E23181" s="34">
        <v>569782</v>
      </c>
      <c r="F23181" s="35">
        <v>1.0589999999999999</v>
      </c>
      <c r="G23181" s="34" t="s">
        <v>362</v>
      </c>
    </row>
    <row r="23182" spans="1:7">
      <c r="A23182" s="32">
        <v>2018</v>
      </c>
      <c r="B23182" s="32">
        <v>55349</v>
      </c>
      <c r="C23182" s="33" t="s">
        <v>561</v>
      </c>
      <c r="D23182" s="33" t="s">
        <v>562</v>
      </c>
      <c r="E23182" s="34">
        <v>981034</v>
      </c>
      <c r="F23182" s="35">
        <v>1.05</v>
      </c>
      <c r="G23182" s="34" t="s">
        <v>362</v>
      </c>
    </row>
    <row r="23183" spans="1:7">
      <c r="A23183" s="32">
        <v>2018</v>
      </c>
      <c r="B23183" s="32">
        <v>55350</v>
      </c>
      <c r="C23183" s="33" t="s">
        <v>561</v>
      </c>
      <c r="D23183" s="33" t="s">
        <v>562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561</v>
      </c>
      <c r="D23184" s="33" t="s">
        <v>562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561</v>
      </c>
      <c r="D23185" s="33" t="s">
        <v>562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561</v>
      </c>
      <c r="D23186" s="33" t="s">
        <v>562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561</v>
      </c>
      <c r="D23187" s="33" t="s">
        <v>562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561</v>
      </c>
      <c r="D23188" s="33" t="s">
        <v>562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561</v>
      </c>
      <c r="D23189" s="33" t="s">
        <v>562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561</v>
      </c>
      <c r="D23190" s="33" t="s">
        <v>562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561</v>
      </c>
      <c r="D23191" s="33" t="s">
        <v>562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561</v>
      </c>
      <c r="D23192" s="33" t="s">
        <v>562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561</v>
      </c>
      <c r="D23193" s="33" t="s">
        <v>562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561</v>
      </c>
      <c r="D23194" s="33" t="s">
        <v>562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561</v>
      </c>
      <c r="D23195" s="33" t="s">
        <v>562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561</v>
      </c>
      <c r="D23196" s="33" t="s">
        <v>562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561</v>
      </c>
      <c r="D23197" s="33" t="s">
        <v>562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561</v>
      </c>
      <c r="D23198" s="33" t="s">
        <v>562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561</v>
      </c>
      <c r="D23199" s="33" t="s">
        <v>562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561</v>
      </c>
      <c r="D23200" s="33" t="s">
        <v>562</v>
      </c>
      <c r="E23200" s="34">
        <v>2566025</v>
      </c>
      <c r="F23200" s="35">
        <v>1.0229999999999999</v>
      </c>
      <c r="G23200" s="34" t="s">
        <v>362</v>
      </c>
    </row>
    <row r="23201" spans="1:7">
      <c r="A23201" s="32">
        <v>2018</v>
      </c>
      <c r="B23201" s="32">
        <v>55358</v>
      </c>
      <c r="C23201" s="33" t="s">
        <v>561</v>
      </c>
      <c r="D23201" s="33" t="s">
        <v>562</v>
      </c>
      <c r="E23201" s="34">
        <v>4597053</v>
      </c>
      <c r="F23201" s="35">
        <v>1.03</v>
      </c>
      <c r="G23201" s="34" t="s">
        <v>362</v>
      </c>
    </row>
    <row r="23202" spans="1:7">
      <c r="A23202" s="32">
        <v>2018</v>
      </c>
      <c r="B23202" s="32">
        <v>55364</v>
      </c>
      <c r="C23202" s="33" t="s">
        <v>561</v>
      </c>
      <c r="D23202" s="33" t="s">
        <v>562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561</v>
      </c>
      <c r="D23203" s="33" t="s">
        <v>562</v>
      </c>
      <c r="E23203" s="34">
        <v>67456</v>
      </c>
      <c r="F23203" s="35">
        <v>1.0900000000000001</v>
      </c>
      <c r="G23203" s="34" t="s">
        <v>362</v>
      </c>
    </row>
    <row r="23204" spans="1:7">
      <c r="A23204" s="32">
        <v>2018</v>
      </c>
      <c r="B23204" s="32">
        <v>55372</v>
      </c>
      <c r="C23204" s="33" t="s">
        <v>561</v>
      </c>
      <c r="D23204" s="33" t="s">
        <v>562</v>
      </c>
      <c r="E23204" s="34">
        <v>21496</v>
      </c>
      <c r="F23204" s="35">
        <v>1.056</v>
      </c>
      <c r="G23204" s="34" t="s">
        <v>362</v>
      </c>
    </row>
    <row r="23205" spans="1:7">
      <c r="A23205" s="32">
        <v>2018</v>
      </c>
      <c r="B23205" s="32">
        <v>55375</v>
      </c>
      <c r="C23205" s="33" t="s">
        <v>561</v>
      </c>
      <c r="D23205" s="33" t="s">
        <v>562</v>
      </c>
      <c r="E23205" s="34">
        <v>2549038</v>
      </c>
      <c r="F23205" s="35">
        <v>1.028</v>
      </c>
      <c r="G23205" s="34" t="s">
        <v>362</v>
      </c>
    </row>
    <row r="23206" spans="1:7">
      <c r="A23206" s="32">
        <v>2018</v>
      </c>
      <c r="B23206" s="32">
        <v>55380</v>
      </c>
      <c r="C23206" s="33" t="s">
        <v>561</v>
      </c>
      <c r="D23206" s="33" t="s">
        <v>562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561</v>
      </c>
      <c r="D23207" s="33" t="s">
        <v>562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561</v>
      </c>
      <c r="D23208" s="33" t="s">
        <v>562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563</v>
      </c>
      <c r="D23209" s="33" t="s">
        <v>564</v>
      </c>
      <c r="E23209" s="34">
        <v>4892</v>
      </c>
      <c r="F23209" s="35">
        <v>5.74</v>
      </c>
      <c r="G23209" s="34" t="s">
        <v>362</v>
      </c>
    </row>
    <row r="23210" spans="1:7">
      <c r="A23210" s="32">
        <v>2018</v>
      </c>
      <c r="B23210" s="32">
        <v>55382</v>
      </c>
      <c r="C23210" s="33" t="s">
        <v>561</v>
      </c>
      <c r="D23210" s="33" t="s">
        <v>562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561</v>
      </c>
      <c r="D23211" s="33" t="s">
        <v>562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561</v>
      </c>
      <c r="D23212" s="33" t="s">
        <v>562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561</v>
      </c>
      <c r="D23213" s="33" t="s">
        <v>562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561</v>
      </c>
      <c r="D23214" s="33" t="s">
        <v>562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561</v>
      </c>
      <c r="D23215" s="33" t="s">
        <v>562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561</v>
      </c>
      <c r="D23216" s="33" t="s">
        <v>562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561</v>
      </c>
      <c r="D23217" s="33" t="s">
        <v>562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561</v>
      </c>
      <c r="D23218" s="33" t="s">
        <v>562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561</v>
      </c>
      <c r="D23219" s="33" t="s">
        <v>562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561</v>
      </c>
      <c r="D23220" s="33" t="s">
        <v>562</v>
      </c>
      <c r="E23220" s="34">
        <v>1047994</v>
      </c>
      <c r="F23220" s="35">
        <v>1.0109999999999999</v>
      </c>
      <c r="G23220" s="34" t="s">
        <v>362</v>
      </c>
    </row>
    <row r="23221" spans="1:7">
      <c r="A23221" s="32">
        <v>2018</v>
      </c>
      <c r="B23221" s="32">
        <v>55392</v>
      </c>
      <c r="C23221" s="33" t="s">
        <v>561</v>
      </c>
      <c r="D23221" s="33" t="s">
        <v>562</v>
      </c>
      <c r="E23221" s="34">
        <v>723605</v>
      </c>
      <c r="F23221" s="35">
        <v>1.0109999999999999</v>
      </c>
      <c r="G23221" s="34" t="s">
        <v>362</v>
      </c>
    </row>
    <row r="23222" spans="1:7">
      <c r="A23222" s="32">
        <v>2018</v>
      </c>
      <c r="B23222" s="32">
        <v>55393</v>
      </c>
      <c r="C23222" s="33" t="s">
        <v>561</v>
      </c>
      <c r="D23222" s="33" t="s">
        <v>562</v>
      </c>
      <c r="E23222" s="34">
        <v>2547134</v>
      </c>
      <c r="F23222" s="35">
        <v>1.038</v>
      </c>
      <c r="G23222" s="34" t="s">
        <v>362</v>
      </c>
    </row>
    <row r="23223" spans="1:7">
      <c r="A23223" s="32">
        <v>2018</v>
      </c>
      <c r="B23223" s="32">
        <v>55395</v>
      </c>
      <c r="C23223" s="33" t="s">
        <v>561</v>
      </c>
      <c r="D23223" s="33" t="s">
        <v>562</v>
      </c>
      <c r="E23223" s="34">
        <v>88383</v>
      </c>
      <c r="F23223" s="35">
        <v>1.008</v>
      </c>
      <c r="G23223" s="34" t="s">
        <v>362</v>
      </c>
    </row>
    <row r="23224" spans="1:7">
      <c r="A23224" s="32">
        <v>2018</v>
      </c>
      <c r="B23224" s="32">
        <v>55397</v>
      </c>
      <c r="C23224" s="33" t="s">
        <v>561</v>
      </c>
      <c r="D23224" s="33" t="s">
        <v>562</v>
      </c>
      <c r="E23224" s="34">
        <v>2742632</v>
      </c>
      <c r="F23224" s="35">
        <v>1.0609999999999999</v>
      </c>
      <c r="G23224" s="34" t="s">
        <v>362</v>
      </c>
    </row>
    <row r="23225" spans="1:7">
      <c r="A23225" s="32">
        <v>2018</v>
      </c>
      <c r="B23225" s="32">
        <v>55400</v>
      </c>
      <c r="C23225" s="33" t="s">
        <v>561</v>
      </c>
      <c r="D23225" s="33" t="s">
        <v>562</v>
      </c>
      <c r="E23225" s="34">
        <v>2480443</v>
      </c>
      <c r="F23225" s="35">
        <v>0.98</v>
      </c>
      <c r="G23225" s="34" t="s">
        <v>362</v>
      </c>
    </row>
    <row r="23226" spans="1:7">
      <c r="A23226" s="32">
        <v>2018</v>
      </c>
      <c r="B23226" s="32">
        <v>55401</v>
      </c>
      <c r="C23226" s="33" t="s">
        <v>561</v>
      </c>
      <c r="D23226" s="33" t="s">
        <v>562</v>
      </c>
      <c r="E23226" s="34">
        <v>782177</v>
      </c>
      <c r="F23226" s="35">
        <v>1.032</v>
      </c>
      <c r="G23226" s="34" t="s">
        <v>362</v>
      </c>
    </row>
    <row r="23227" spans="1:7">
      <c r="A23227" s="32">
        <v>2018</v>
      </c>
      <c r="B23227" s="32">
        <v>55402</v>
      </c>
      <c r="C23227" s="33" t="s">
        <v>561</v>
      </c>
      <c r="D23227" s="33" t="s">
        <v>562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561</v>
      </c>
      <c r="D23228" s="33" t="s">
        <v>562</v>
      </c>
      <c r="E23228" s="34">
        <v>2391272</v>
      </c>
      <c r="F23228" s="35">
        <v>1.032</v>
      </c>
      <c r="G23228" s="34" t="s">
        <v>362</v>
      </c>
    </row>
    <row r="23229" spans="1:7">
      <c r="A23229" s="32">
        <v>2018</v>
      </c>
      <c r="B23229" s="32">
        <v>55405</v>
      </c>
      <c r="C23229" s="33" t="s">
        <v>561</v>
      </c>
      <c r="D23229" s="33" t="s">
        <v>562</v>
      </c>
      <c r="E23229" s="34">
        <v>4084028</v>
      </c>
      <c r="F23229" s="35">
        <v>1.0269999999999999</v>
      </c>
      <c r="G23229" s="34" t="s">
        <v>362</v>
      </c>
    </row>
    <row r="23230" spans="1:7">
      <c r="A23230" s="32">
        <v>2018</v>
      </c>
      <c r="B23230" s="32">
        <v>55406</v>
      </c>
      <c r="C23230" s="33" t="s">
        <v>561</v>
      </c>
      <c r="D23230" s="33" t="s">
        <v>562</v>
      </c>
      <c r="E23230" s="34">
        <v>1836003</v>
      </c>
      <c r="F23230" s="35">
        <v>1.0229999999999999</v>
      </c>
      <c r="G23230" s="34" t="s">
        <v>362</v>
      </c>
    </row>
    <row r="23231" spans="1:7">
      <c r="A23231" s="32">
        <v>2018</v>
      </c>
      <c r="B23231" s="32">
        <v>55409</v>
      </c>
      <c r="C23231" s="33" t="s">
        <v>561</v>
      </c>
      <c r="D23231" s="33" t="s">
        <v>562</v>
      </c>
      <c r="E23231" s="34">
        <v>268743</v>
      </c>
      <c r="F23231" s="35">
        <v>1.0069999999999999</v>
      </c>
      <c r="G23231" s="34" t="s">
        <v>362</v>
      </c>
    </row>
    <row r="23232" spans="1:7">
      <c r="A23232" s="32">
        <v>2018</v>
      </c>
      <c r="B23232" s="32">
        <v>55411</v>
      </c>
      <c r="C23232" s="33" t="s">
        <v>561</v>
      </c>
      <c r="D23232" s="33" t="s">
        <v>562</v>
      </c>
      <c r="E23232" s="34">
        <v>3392189</v>
      </c>
      <c r="F23232" s="35">
        <v>1</v>
      </c>
      <c r="G23232" s="34" t="s">
        <v>362</v>
      </c>
    </row>
    <row r="23233" spans="1:7">
      <c r="A23233" s="32">
        <v>2018</v>
      </c>
      <c r="B23233" s="32">
        <v>55412</v>
      </c>
      <c r="C23233" s="33" t="s">
        <v>561</v>
      </c>
      <c r="D23233" s="33" t="s">
        <v>562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561</v>
      </c>
      <c r="D23234" s="33" t="s">
        <v>562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561</v>
      </c>
      <c r="D23235" s="33" t="s">
        <v>562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561</v>
      </c>
      <c r="D23236" s="33" t="s">
        <v>562</v>
      </c>
      <c r="E23236" s="34">
        <v>803334</v>
      </c>
      <c r="F23236" s="35">
        <v>1.0249999999999999</v>
      </c>
      <c r="G23236" s="34" t="s">
        <v>362</v>
      </c>
    </row>
    <row r="23237" spans="1:7">
      <c r="A23237" s="32">
        <v>2018</v>
      </c>
      <c r="B23237" s="32">
        <v>55415</v>
      </c>
      <c r="C23237" s="33" t="s">
        <v>561</v>
      </c>
      <c r="D23237" s="33" t="s">
        <v>562</v>
      </c>
      <c r="E23237" s="34">
        <v>1794874</v>
      </c>
      <c r="F23237" s="35">
        <v>1.0229999999999999</v>
      </c>
      <c r="G23237" s="34" t="s">
        <v>362</v>
      </c>
    </row>
    <row r="23238" spans="1:7">
      <c r="A23238" s="32">
        <v>2018</v>
      </c>
      <c r="B23238" s="32">
        <v>55417</v>
      </c>
      <c r="C23238" s="33" t="s">
        <v>561</v>
      </c>
      <c r="D23238" s="33" t="s">
        <v>562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561</v>
      </c>
      <c r="D23239" s="33" t="s">
        <v>562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561</v>
      </c>
      <c r="D23240" s="33" t="s">
        <v>562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561</v>
      </c>
      <c r="D23241" s="33" t="s">
        <v>562</v>
      </c>
      <c r="E23241" s="34">
        <v>4219151</v>
      </c>
      <c r="F23241" s="35">
        <v>1.05</v>
      </c>
      <c r="G23241" s="34" t="s">
        <v>362</v>
      </c>
    </row>
    <row r="23242" spans="1:7">
      <c r="A23242" s="32">
        <v>2018</v>
      </c>
      <c r="B23242" s="32">
        <v>55433</v>
      </c>
      <c r="C23242" s="33" t="s">
        <v>561</v>
      </c>
      <c r="D23242" s="33" t="s">
        <v>562</v>
      </c>
      <c r="E23242" s="34">
        <v>75408</v>
      </c>
      <c r="F23242" s="35">
        <v>1.04</v>
      </c>
      <c r="G23242" s="34" t="s">
        <v>362</v>
      </c>
    </row>
    <row r="23243" spans="1:7">
      <c r="A23243" s="32">
        <v>2018</v>
      </c>
      <c r="B23243" s="32">
        <v>55438</v>
      </c>
      <c r="C23243" s="33" t="s">
        <v>561</v>
      </c>
      <c r="D23243" s="33" t="s">
        <v>562</v>
      </c>
      <c r="E23243" s="34">
        <v>421911</v>
      </c>
      <c r="F23243" s="35">
        <v>1.044</v>
      </c>
      <c r="G23243" s="34" t="s">
        <v>362</v>
      </c>
    </row>
    <row r="23244" spans="1:7">
      <c r="A23244" s="32">
        <v>2018</v>
      </c>
      <c r="B23244" s="32">
        <v>55439</v>
      </c>
      <c r="C23244" s="33" t="s">
        <v>561</v>
      </c>
      <c r="D23244" s="33" t="s">
        <v>562</v>
      </c>
      <c r="E23244" s="34">
        <v>3852861</v>
      </c>
      <c r="F23244" s="35">
        <v>1.054</v>
      </c>
      <c r="G23244" s="34" t="s">
        <v>362</v>
      </c>
    </row>
    <row r="23245" spans="1:7">
      <c r="A23245" s="32">
        <v>2018</v>
      </c>
      <c r="B23245" s="32">
        <v>55440</v>
      </c>
      <c r="C23245" s="33" t="s">
        <v>561</v>
      </c>
      <c r="D23245" s="33" t="s">
        <v>562</v>
      </c>
      <c r="E23245" s="34">
        <v>3329966</v>
      </c>
      <c r="F23245" s="35">
        <v>1.0229999999999999</v>
      </c>
      <c r="G23245" s="34" t="s">
        <v>362</v>
      </c>
    </row>
    <row r="23246" spans="1:7">
      <c r="A23246" s="32">
        <v>2018</v>
      </c>
      <c r="B23246" s="32">
        <v>55451</v>
      </c>
      <c r="C23246" s="33" t="s">
        <v>561</v>
      </c>
      <c r="D23246" s="33" t="s">
        <v>562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561</v>
      </c>
      <c r="D23247" s="33" t="s">
        <v>562</v>
      </c>
      <c r="E23247" s="34">
        <v>134809</v>
      </c>
      <c r="F23247" s="35">
        <v>1.0609999999999999</v>
      </c>
      <c r="G23247" s="34" t="s">
        <v>362</v>
      </c>
    </row>
    <row r="23248" spans="1:7">
      <c r="A23248" s="32">
        <v>2018</v>
      </c>
      <c r="B23248" s="32">
        <v>55455</v>
      </c>
      <c r="C23248" s="33" t="s">
        <v>561</v>
      </c>
      <c r="D23248" s="33" t="s">
        <v>562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561</v>
      </c>
      <c r="D23249" s="33" t="s">
        <v>562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561</v>
      </c>
      <c r="D23250" s="33" t="s">
        <v>562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561</v>
      </c>
      <c r="D23251" s="33" t="s">
        <v>562</v>
      </c>
      <c r="E23251" s="34">
        <v>1868017</v>
      </c>
      <c r="F23251" s="35">
        <v>1.03</v>
      </c>
      <c r="G23251" s="34" t="s">
        <v>362</v>
      </c>
    </row>
    <row r="23252" spans="1:7">
      <c r="A23252" s="32">
        <v>2018</v>
      </c>
      <c r="B23252" s="32">
        <v>55464</v>
      </c>
      <c r="C23252" s="33" t="s">
        <v>561</v>
      </c>
      <c r="D23252" s="33" t="s">
        <v>562</v>
      </c>
      <c r="E23252" s="34">
        <v>2095601</v>
      </c>
      <c r="F23252" s="35">
        <v>1.03</v>
      </c>
      <c r="G23252" s="34" t="s">
        <v>362</v>
      </c>
    </row>
    <row r="23253" spans="1:7">
      <c r="A23253" s="32">
        <v>2018</v>
      </c>
      <c r="B23253" s="32">
        <v>55464</v>
      </c>
      <c r="C23253" s="33" t="s">
        <v>561</v>
      </c>
      <c r="D23253" s="33" t="s">
        <v>562</v>
      </c>
      <c r="E23253" s="34">
        <v>2997173</v>
      </c>
      <c r="F23253" s="35">
        <v>1.03</v>
      </c>
      <c r="G23253" s="34" t="s">
        <v>362</v>
      </c>
    </row>
    <row r="23254" spans="1:7">
      <c r="A23254" s="32">
        <v>2018</v>
      </c>
      <c r="B23254" s="32">
        <v>55467</v>
      </c>
      <c r="C23254" s="33" t="s">
        <v>561</v>
      </c>
      <c r="D23254" s="33" t="s">
        <v>562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561</v>
      </c>
      <c r="D23255" s="33" t="s">
        <v>562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561</v>
      </c>
      <c r="D23256" s="33" t="s">
        <v>562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561</v>
      </c>
      <c r="D23257" s="33" t="s">
        <v>562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561</v>
      </c>
      <c r="D23258" s="33" t="s">
        <v>562</v>
      </c>
      <c r="E23258" s="34">
        <v>3633403</v>
      </c>
      <c r="F23258" s="35">
        <v>1.026</v>
      </c>
      <c r="G23258" s="34" t="s">
        <v>362</v>
      </c>
    </row>
    <row r="23259" spans="1:7">
      <c r="A23259" s="32">
        <v>2018</v>
      </c>
      <c r="B23259" s="32">
        <v>55479</v>
      </c>
      <c r="C23259" s="33" t="s">
        <v>361</v>
      </c>
      <c r="D23259" s="33" t="s">
        <v>352</v>
      </c>
      <c r="E23259" s="34">
        <v>44693</v>
      </c>
      <c r="F23259" s="35">
        <v>16.239999999999998</v>
      </c>
      <c r="G23259" s="34" t="s">
        <v>362</v>
      </c>
    </row>
    <row r="23260" spans="1:7">
      <c r="A23260" s="32">
        <v>2018</v>
      </c>
      <c r="B23260" s="32">
        <v>55479</v>
      </c>
      <c r="C23260" s="33" t="s">
        <v>561</v>
      </c>
      <c r="D23260" s="33" t="s">
        <v>562</v>
      </c>
      <c r="E23260" s="34">
        <v>1097</v>
      </c>
      <c r="F23260" s="35">
        <v>1.08</v>
      </c>
      <c r="G23260" s="34" t="s">
        <v>362</v>
      </c>
    </row>
    <row r="23261" spans="1:7">
      <c r="A23261" s="32">
        <v>2018</v>
      </c>
      <c r="B23261" s="32">
        <v>55480</v>
      </c>
      <c r="C23261" s="33" t="s">
        <v>561</v>
      </c>
      <c r="D23261" s="33" t="s">
        <v>562</v>
      </c>
      <c r="E23261" s="34">
        <v>7418293</v>
      </c>
      <c r="F23261" s="35">
        <v>1.032</v>
      </c>
      <c r="G23261" s="34" t="s">
        <v>362</v>
      </c>
    </row>
    <row r="23262" spans="1:7">
      <c r="A23262" s="32">
        <v>2018</v>
      </c>
      <c r="B23262" s="32">
        <v>55481</v>
      </c>
      <c r="C23262" s="33" t="s">
        <v>561</v>
      </c>
      <c r="D23262" s="33" t="s">
        <v>562</v>
      </c>
      <c r="E23262" s="34">
        <v>887520</v>
      </c>
      <c r="F23262" s="35">
        <v>1.0589999999999999</v>
      </c>
      <c r="G23262" s="34" t="s">
        <v>362</v>
      </c>
    </row>
    <row r="23263" spans="1:7">
      <c r="A23263" s="32">
        <v>2018</v>
      </c>
      <c r="B23263" s="32">
        <v>55481</v>
      </c>
      <c r="C23263" s="33" t="s">
        <v>561</v>
      </c>
      <c r="D23263" s="33" t="s">
        <v>562</v>
      </c>
      <c r="E23263" s="34">
        <v>1619079</v>
      </c>
      <c r="F23263" s="35">
        <v>1.0189999999999999</v>
      </c>
      <c r="G23263" s="34" t="s">
        <v>362</v>
      </c>
    </row>
    <row r="23264" spans="1:7">
      <c r="A23264" s="32">
        <v>2018</v>
      </c>
      <c r="B23264" s="32">
        <v>55482</v>
      </c>
      <c r="C23264" s="33" t="s">
        <v>561</v>
      </c>
      <c r="D23264" s="33" t="s">
        <v>562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561</v>
      </c>
      <c r="D23265" s="33" t="s">
        <v>562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561</v>
      </c>
      <c r="D23266" s="33" t="s">
        <v>562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561</v>
      </c>
      <c r="D23267" s="33" t="s">
        <v>562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561</v>
      </c>
      <c r="D23268" s="33" t="s">
        <v>562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561</v>
      </c>
      <c r="D23269" s="33" t="s">
        <v>562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561</v>
      </c>
      <c r="D23270" s="33" t="s">
        <v>562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561</v>
      </c>
      <c r="D23271" s="33" t="s">
        <v>562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561</v>
      </c>
      <c r="D23272" s="33" t="s">
        <v>562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561</v>
      </c>
      <c r="D23273" s="33" t="s">
        <v>562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561</v>
      </c>
      <c r="D23274" s="33" t="s">
        <v>562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561</v>
      </c>
      <c r="D23275" s="33" t="s">
        <v>562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561</v>
      </c>
      <c r="D23276" s="33" t="s">
        <v>562</v>
      </c>
      <c r="E23276" s="34">
        <v>2482494</v>
      </c>
      <c r="F23276" s="35">
        <v>1.018</v>
      </c>
      <c r="G23276" s="34" t="s">
        <v>362</v>
      </c>
    </row>
    <row r="23277" spans="1:7">
      <c r="A23277" s="32">
        <v>2018</v>
      </c>
      <c r="B23277" s="32">
        <v>55501</v>
      </c>
      <c r="C23277" s="33" t="s">
        <v>561</v>
      </c>
      <c r="D23277" s="33" t="s">
        <v>562</v>
      </c>
      <c r="E23277" s="34">
        <v>2651590</v>
      </c>
      <c r="F23277" s="35">
        <v>1.026</v>
      </c>
      <c r="G23277" s="34" t="s">
        <v>362</v>
      </c>
    </row>
    <row r="23278" spans="1:7">
      <c r="A23278" s="32">
        <v>2018</v>
      </c>
      <c r="B23278" s="32">
        <v>55502</v>
      </c>
      <c r="C23278" s="33" t="s">
        <v>561</v>
      </c>
      <c r="D23278" s="33" t="s">
        <v>562</v>
      </c>
      <c r="E23278" s="34">
        <v>4584112</v>
      </c>
      <c r="F23278" s="35">
        <v>1.07</v>
      </c>
      <c r="G23278" s="34" t="s">
        <v>362</v>
      </c>
    </row>
    <row r="23279" spans="1:7">
      <c r="A23279" s="32">
        <v>2018</v>
      </c>
      <c r="B23279" s="32">
        <v>55503</v>
      </c>
      <c r="C23279" s="33" t="s">
        <v>561</v>
      </c>
      <c r="D23279" s="33" t="s">
        <v>562</v>
      </c>
      <c r="E23279" s="34">
        <v>3591469</v>
      </c>
      <c r="F23279" s="35">
        <v>1.0549999999999999</v>
      </c>
      <c r="G23279" s="34" t="s">
        <v>362</v>
      </c>
    </row>
    <row r="23280" spans="1:7">
      <c r="A23280" s="32">
        <v>2018</v>
      </c>
      <c r="B23280" s="32">
        <v>55514</v>
      </c>
      <c r="C23280" s="33" t="s">
        <v>561</v>
      </c>
      <c r="D23280" s="33" t="s">
        <v>562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561</v>
      </c>
      <c r="D23281" s="33" t="s">
        <v>562</v>
      </c>
      <c r="E23281" s="34">
        <v>2924479</v>
      </c>
      <c r="F23281" s="35">
        <v>1.0429999999999999</v>
      </c>
      <c r="G23281" s="34" t="s">
        <v>362</v>
      </c>
    </row>
    <row r="23282" spans="1:7">
      <c r="A23282" s="32">
        <v>2018</v>
      </c>
      <c r="B23282" s="32">
        <v>55517</v>
      </c>
      <c r="C23282" s="33" t="s">
        <v>561</v>
      </c>
      <c r="D23282" s="33" t="s">
        <v>562</v>
      </c>
      <c r="E23282" s="34">
        <v>174984</v>
      </c>
      <c r="F23282" s="35">
        <v>1.018</v>
      </c>
      <c r="G23282" s="34" t="s">
        <v>362</v>
      </c>
    </row>
    <row r="23283" spans="1:7">
      <c r="A23283" s="32">
        <v>2018</v>
      </c>
      <c r="B23283" s="32">
        <v>55518</v>
      </c>
      <c r="C23283" s="33" t="s">
        <v>561</v>
      </c>
      <c r="D23283" s="33" t="s">
        <v>562</v>
      </c>
      <c r="E23283" s="34">
        <v>2571219</v>
      </c>
      <c r="F23283" s="35">
        <v>1.026</v>
      </c>
      <c r="G23283" s="34" t="s">
        <v>362</v>
      </c>
    </row>
    <row r="23284" spans="1:7">
      <c r="A23284" s="32">
        <v>2018</v>
      </c>
      <c r="B23284" s="32">
        <v>55522</v>
      </c>
      <c r="C23284" s="33" t="s">
        <v>561</v>
      </c>
      <c r="D23284" s="33" t="s">
        <v>562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561</v>
      </c>
      <c r="D23285" s="33" t="s">
        <v>562</v>
      </c>
      <c r="E23285" s="34">
        <v>1519785</v>
      </c>
      <c r="F23285" s="35">
        <v>1.0409999999999999</v>
      </c>
      <c r="G23285" s="34" t="s">
        <v>362</v>
      </c>
    </row>
    <row r="23286" spans="1:7">
      <c r="A23286" s="32">
        <v>2018</v>
      </c>
      <c r="B23286" s="32">
        <v>55545</v>
      </c>
      <c r="C23286" s="33" t="s">
        <v>561</v>
      </c>
      <c r="D23286" s="33" t="s">
        <v>562</v>
      </c>
      <c r="E23286" s="34">
        <v>2410071</v>
      </c>
      <c r="F23286" s="35">
        <v>1.03</v>
      </c>
      <c r="G23286" s="34" t="s">
        <v>362</v>
      </c>
    </row>
    <row r="23287" spans="1:7">
      <c r="A23287" s="32">
        <v>2018</v>
      </c>
      <c r="B23287" s="32">
        <v>55620</v>
      </c>
      <c r="C23287" s="33" t="s">
        <v>561</v>
      </c>
      <c r="D23287" s="33" t="s">
        <v>562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561</v>
      </c>
      <c r="D23288" s="33" t="s">
        <v>562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561</v>
      </c>
      <c r="D23289" s="33" t="s">
        <v>562</v>
      </c>
      <c r="E23289" s="34">
        <v>750486</v>
      </c>
      <c r="F23289" s="35">
        <v>1.07</v>
      </c>
      <c r="G23289" s="34" t="s">
        <v>362</v>
      </c>
    </row>
    <row r="23290" spans="1:7">
      <c r="A23290" s="32">
        <v>2018</v>
      </c>
      <c r="B23290" s="32">
        <v>55641</v>
      </c>
      <c r="C23290" s="33" t="s">
        <v>561</v>
      </c>
      <c r="D23290" s="33" t="s">
        <v>562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561</v>
      </c>
      <c r="D23291" s="33" t="s">
        <v>562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561</v>
      </c>
      <c r="D23292" s="33" t="s">
        <v>562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561</v>
      </c>
      <c r="D23293" s="33" t="s">
        <v>562</v>
      </c>
      <c r="E23293" s="34">
        <v>2758310</v>
      </c>
      <c r="F23293" s="35">
        <v>1.038</v>
      </c>
      <c r="G23293" s="34" t="s">
        <v>362</v>
      </c>
    </row>
    <row r="23294" spans="1:7">
      <c r="A23294" s="32">
        <v>2018</v>
      </c>
      <c r="B23294" s="32">
        <v>55661</v>
      </c>
      <c r="C23294" s="33" t="s">
        <v>561</v>
      </c>
      <c r="D23294" s="33" t="s">
        <v>562</v>
      </c>
      <c r="E23294" s="34">
        <v>986652</v>
      </c>
      <c r="F23294" s="35">
        <v>1.0249999999999999</v>
      </c>
      <c r="G23294" s="34" t="s">
        <v>362</v>
      </c>
    </row>
    <row r="23295" spans="1:7">
      <c r="A23295" s="32">
        <v>2018</v>
      </c>
      <c r="B23295" s="32">
        <v>55662</v>
      </c>
      <c r="C23295" s="33" t="s">
        <v>561</v>
      </c>
      <c r="D23295" s="33" t="s">
        <v>562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561</v>
      </c>
      <c r="D23296" s="33" t="s">
        <v>562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561</v>
      </c>
      <c r="D23297" s="33" t="s">
        <v>562</v>
      </c>
      <c r="E23297" s="34">
        <v>2657567</v>
      </c>
      <c r="F23297" s="35">
        <v>1.03</v>
      </c>
      <c r="G23297" s="34" t="s">
        <v>362</v>
      </c>
    </row>
    <row r="23298" spans="1:7">
      <c r="A23298" s="32">
        <v>2018</v>
      </c>
      <c r="B23298" s="32">
        <v>55672</v>
      </c>
      <c r="C23298" s="33" t="s">
        <v>561</v>
      </c>
      <c r="D23298" s="33" t="s">
        <v>562</v>
      </c>
      <c r="E23298" s="34">
        <v>287</v>
      </c>
      <c r="F23298" s="35">
        <v>1.03</v>
      </c>
      <c r="G23298" s="34" t="s">
        <v>362</v>
      </c>
    </row>
    <row r="23299" spans="1:7">
      <c r="A23299" s="32">
        <v>2018</v>
      </c>
      <c r="B23299" s="32">
        <v>55672</v>
      </c>
      <c r="C23299" s="33" t="s">
        <v>561</v>
      </c>
      <c r="D23299" s="33" t="s">
        <v>562</v>
      </c>
      <c r="E23299" s="34">
        <v>62192</v>
      </c>
      <c r="F23299" s="35">
        <v>1.03</v>
      </c>
      <c r="G23299" s="34" t="s">
        <v>362</v>
      </c>
    </row>
    <row r="23300" spans="1:7">
      <c r="A23300" s="32">
        <v>2018</v>
      </c>
      <c r="B23300" s="32">
        <v>55687</v>
      </c>
      <c r="C23300" s="33" t="s">
        <v>561</v>
      </c>
      <c r="D23300" s="33" t="s">
        <v>562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561</v>
      </c>
      <c r="D23301" s="33" t="s">
        <v>562</v>
      </c>
      <c r="E23301" s="34">
        <v>3272308</v>
      </c>
      <c r="F23301" s="35">
        <v>1.028</v>
      </c>
      <c r="G23301" s="34" t="s">
        <v>362</v>
      </c>
    </row>
    <row r="23302" spans="1:7">
      <c r="A23302" s="32">
        <v>2018</v>
      </c>
      <c r="B23302" s="32">
        <v>55694</v>
      </c>
      <c r="C23302" s="33" t="s">
        <v>561</v>
      </c>
      <c r="D23302" s="33" t="s">
        <v>562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561</v>
      </c>
      <c r="D23303" s="33" t="s">
        <v>562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561</v>
      </c>
      <c r="D23304" s="33" t="s">
        <v>562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561</v>
      </c>
      <c r="D23305" s="33" t="s">
        <v>562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561</v>
      </c>
      <c r="D23306" s="33" t="s">
        <v>562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561</v>
      </c>
      <c r="D23307" s="33" t="s">
        <v>562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561</v>
      </c>
      <c r="D23308" s="33" t="s">
        <v>562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561</v>
      </c>
      <c r="D23309" s="33" t="s">
        <v>562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561</v>
      </c>
      <c r="D23310" s="33" t="s">
        <v>562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561</v>
      </c>
      <c r="D23311" s="33" t="s">
        <v>562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561</v>
      </c>
      <c r="D23312" s="33" t="s">
        <v>562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561</v>
      </c>
      <c r="D23313" s="33" t="s">
        <v>562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561</v>
      </c>
      <c r="D23314" s="33" t="s">
        <v>562</v>
      </c>
      <c r="E23314" s="34">
        <v>3234565</v>
      </c>
      <c r="F23314" s="35">
        <v>1.06</v>
      </c>
      <c r="G23314" s="34" t="s">
        <v>362</v>
      </c>
    </row>
    <row r="23315" spans="1:7">
      <c r="A23315" s="32">
        <v>2018</v>
      </c>
      <c r="B23315" s="32">
        <v>55710</v>
      </c>
      <c r="C23315" s="33" t="s">
        <v>561</v>
      </c>
      <c r="D23315" s="33" t="s">
        <v>562</v>
      </c>
      <c r="E23315" s="34">
        <v>2256130</v>
      </c>
      <c r="F23315" s="35">
        <v>1.046</v>
      </c>
      <c r="G23315" s="34" t="s">
        <v>362</v>
      </c>
    </row>
    <row r="23316" spans="1:7">
      <c r="A23316" s="32">
        <v>2018</v>
      </c>
      <c r="B23316" s="32">
        <v>55714</v>
      </c>
      <c r="C23316" s="33" t="s">
        <v>561</v>
      </c>
      <c r="D23316" s="33" t="s">
        <v>562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561</v>
      </c>
      <c r="D23317" s="33" t="s">
        <v>562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561</v>
      </c>
      <c r="D23318" s="33" t="s">
        <v>562</v>
      </c>
      <c r="E23318" s="34">
        <v>5608819</v>
      </c>
      <c r="F23318" s="35">
        <v>1.054</v>
      </c>
      <c r="G23318" s="34" t="s">
        <v>362</v>
      </c>
    </row>
    <row r="23319" spans="1:7">
      <c r="A23319" s="32">
        <v>2018</v>
      </c>
      <c r="B23319" s="32">
        <v>55748</v>
      </c>
      <c r="C23319" s="33" t="s">
        <v>561</v>
      </c>
      <c r="D23319" s="33" t="s">
        <v>562</v>
      </c>
      <c r="E23319" s="34">
        <v>572463</v>
      </c>
      <c r="F23319" s="35">
        <v>1.0389999999999999</v>
      </c>
      <c r="G23319" s="34" t="s">
        <v>362</v>
      </c>
    </row>
    <row r="23320" spans="1:7">
      <c r="A23320" s="32">
        <v>2018</v>
      </c>
      <c r="B23320" s="32">
        <v>55749</v>
      </c>
      <c r="C23320" s="33" t="s">
        <v>361</v>
      </c>
      <c r="D23320" s="33" t="s">
        <v>352</v>
      </c>
      <c r="E23320" s="34">
        <v>9073</v>
      </c>
      <c r="F23320" s="35">
        <v>16.399999999999999</v>
      </c>
      <c r="G23320" s="34" t="s">
        <v>362</v>
      </c>
    </row>
    <row r="23321" spans="1:7">
      <c r="A23321" s="32">
        <v>2018</v>
      </c>
      <c r="B23321" s="32">
        <v>55749</v>
      </c>
      <c r="C23321" s="33" t="s">
        <v>561</v>
      </c>
      <c r="D23321" s="33" t="s">
        <v>562</v>
      </c>
      <c r="E23321" s="34">
        <v>1318</v>
      </c>
      <c r="F23321" s="35">
        <v>1.028</v>
      </c>
      <c r="G23321" s="34" t="s">
        <v>362</v>
      </c>
    </row>
    <row r="23322" spans="1:7">
      <c r="A23322" s="32">
        <v>2018</v>
      </c>
      <c r="B23322" s="32">
        <v>55801</v>
      </c>
      <c r="C23322" s="33" t="s">
        <v>561</v>
      </c>
      <c r="D23322" s="33" t="s">
        <v>562</v>
      </c>
      <c r="E23322" s="34">
        <v>2417758</v>
      </c>
      <c r="F23322" s="35">
        <v>1.0289999999999999</v>
      </c>
      <c r="G23322" s="34" t="s">
        <v>362</v>
      </c>
    </row>
    <row r="23323" spans="1:7">
      <c r="A23323" s="32">
        <v>2018</v>
      </c>
      <c r="B23323" s="32">
        <v>55801</v>
      </c>
      <c r="C23323" s="33" t="s">
        <v>561</v>
      </c>
      <c r="D23323" s="33" t="s">
        <v>562</v>
      </c>
      <c r="E23323" s="34">
        <v>618867</v>
      </c>
      <c r="F23323" s="35">
        <v>1.0289999999999999</v>
      </c>
      <c r="G23323" s="34" t="s">
        <v>362</v>
      </c>
    </row>
    <row r="23324" spans="1:7">
      <c r="A23324" s="32">
        <v>2018</v>
      </c>
      <c r="B23324" s="32">
        <v>55818</v>
      </c>
      <c r="C23324" s="33" t="s">
        <v>561</v>
      </c>
      <c r="D23324" s="33" t="s">
        <v>562</v>
      </c>
      <c r="E23324" s="34">
        <v>5388</v>
      </c>
      <c r="F23324" s="35">
        <v>1.0980000000000001</v>
      </c>
      <c r="G23324" s="34" t="s">
        <v>362</v>
      </c>
    </row>
    <row r="23325" spans="1:7">
      <c r="A23325" s="32">
        <v>2018</v>
      </c>
      <c r="B23325" s="32">
        <v>55818</v>
      </c>
      <c r="C23325" s="33" t="s">
        <v>561</v>
      </c>
      <c r="D23325" s="33" t="s">
        <v>562</v>
      </c>
      <c r="E23325" s="34">
        <v>7669</v>
      </c>
      <c r="F23325" s="35">
        <v>1.101</v>
      </c>
      <c r="G23325" s="34" t="s">
        <v>362</v>
      </c>
    </row>
    <row r="23326" spans="1:7">
      <c r="A23326" s="32">
        <v>2018</v>
      </c>
      <c r="B23326" s="32">
        <v>55818</v>
      </c>
      <c r="C23326" s="33" t="s">
        <v>561</v>
      </c>
      <c r="D23326" s="33" t="s">
        <v>562</v>
      </c>
      <c r="E23326" s="34">
        <v>7844</v>
      </c>
      <c r="F23326" s="35">
        <v>1.1000000000000001</v>
      </c>
      <c r="G23326" s="34" t="s">
        <v>362</v>
      </c>
    </row>
    <row r="23327" spans="1:7">
      <c r="A23327" s="32">
        <v>2018</v>
      </c>
      <c r="B23327" s="32">
        <v>55818</v>
      </c>
      <c r="C23327" s="33" t="s">
        <v>561</v>
      </c>
      <c r="D23327" s="33" t="s">
        <v>562</v>
      </c>
      <c r="E23327" s="34">
        <v>8082</v>
      </c>
      <c r="F23327" s="35">
        <v>1.0980000000000001</v>
      </c>
      <c r="G23327" s="34" t="s">
        <v>362</v>
      </c>
    </row>
    <row r="23328" spans="1:7">
      <c r="A23328" s="32">
        <v>2018</v>
      </c>
      <c r="B23328" s="32">
        <v>55818</v>
      </c>
      <c r="C23328" s="33" t="s">
        <v>561</v>
      </c>
      <c r="D23328" s="33" t="s">
        <v>562</v>
      </c>
      <c r="E23328" s="34">
        <v>8521</v>
      </c>
      <c r="F23328" s="35">
        <v>1.101</v>
      </c>
      <c r="G23328" s="34" t="s">
        <v>362</v>
      </c>
    </row>
    <row r="23329" spans="1:7">
      <c r="A23329" s="32">
        <v>2018</v>
      </c>
      <c r="B23329" s="32">
        <v>55818</v>
      </c>
      <c r="C23329" s="33" t="s">
        <v>561</v>
      </c>
      <c r="D23329" s="33" t="s">
        <v>562</v>
      </c>
      <c r="E23329" s="34">
        <v>8716</v>
      </c>
      <c r="F23329" s="35">
        <v>1.1000000000000001</v>
      </c>
      <c r="G23329" s="34" t="s">
        <v>362</v>
      </c>
    </row>
    <row r="23330" spans="1:7">
      <c r="A23330" s="32">
        <v>2018</v>
      </c>
      <c r="B23330" s="32">
        <v>55818</v>
      </c>
      <c r="C23330" s="33" t="s">
        <v>561</v>
      </c>
      <c r="D23330" s="33" t="s">
        <v>562</v>
      </c>
      <c r="E23330" s="34">
        <v>8939</v>
      </c>
      <c r="F23330" s="35">
        <v>1.1040000000000001</v>
      </c>
      <c r="G23330" s="34" t="s">
        <v>362</v>
      </c>
    </row>
    <row r="23331" spans="1:7">
      <c r="A23331" s="32">
        <v>2018</v>
      </c>
      <c r="B23331" s="32">
        <v>55818</v>
      </c>
      <c r="C23331" s="33" t="s">
        <v>561</v>
      </c>
      <c r="D23331" s="33" t="s">
        <v>562</v>
      </c>
      <c r="E23331" s="34">
        <v>8979</v>
      </c>
      <c r="F23331" s="35">
        <v>1.0980000000000001</v>
      </c>
      <c r="G23331" s="34" t="s">
        <v>362</v>
      </c>
    </row>
    <row r="23332" spans="1:7">
      <c r="A23332" s="32">
        <v>2018</v>
      </c>
      <c r="B23332" s="32">
        <v>55818</v>
      </c>
      <c r="C23332" s="33" t="s">
        <v>561</v>
      </c>
      <c r="D23332" s="33" t="s">
        <v>562</v>
      </c>
      <c r="E23332" s="34">
        <v>13410</v>
      </c>
      <c r="F23332" s="35">
        <v>1.1040000000000001</v>
      </c>
      <c r="G23332" s="34" t="s">
        <v>362</v>
      </c>
    </row>
    <row r="23333" spans="1:7">
      <c r="A23333" s="32">
        <v>2018</v>
      </c>
      <c r="B23333" s="32">
        <v>55818</v>
      </c>
      <c r="C23333" s="33" t="s">
        <v>561</v>
      </c>
      <c r="D23333" s="33" t="s">
        <v>562</v>
      </c>
      <c r="E23333" s="34">
        <v>13682</v>
      </c>
      <c r="F23333" s="35">
        <v>1.115</v>
      </c>
      <c r="G23333" s="34" t="s">
        <v>362</v>
      </c>
    </row>
    <row r="23334" spans="1:7">
      <c r="A23334" s="32">
        <v>2018</v>
      </c>
      <c r="B23334" s="32">
        <v>55818</v>
      </c>
      <c r="C23334" s="33" t="s">
        <v>561</v>
      </c>
      <c r="D23334" s="33" t="s">
        <v>562</v>
      </c>
      <c r="E23334" s="34">
        <v>14899</v>
      </c>
      <c r="F23334" s="35">
        <v>1.1040000000000001</v>
      </c>
      <c r="G23334" s="34" t="s">
        <v>362</v>
      </c>
    </row>
    <row r="23335" spans="1:7">
      <c r="A23335" s="32">
        <v>2018</v>
      </c>
      <c r="B23335" s="32">
        <v>55818</v>
      </c>
      <c r="C23335" s="33" t="s">
        <v>561</v>
      </c>
      <c r="D23335" s="33" t="s">
        <v>562</v>
      </c>
      <c r="E23335" s="34">
        <v>20523</v>
      </c>
      <c r="F23335" s="35">
        <v>1.115</v>
      </c>
      <c r="G23335" s="34" t="s">
        <v>362</v>
      </c>
    </row>
    <row r="23336" spans="1:7">
      <c r="A23336" s="32">
        <v>2018</v>
      </c>
      <c r="B23336" s="32">
        <v>55818</v>
      </c>
      <c r="C23336" s="33" t="s">
        <v>561</v>
      </c>
      <c r="D23336" s="33" t="s">
        <v>562</v>
      </c>
      <c r="E23336" s="34">
        <v>21177</v>
      </c>
      <c r="F23336" s="35">
        <v>1.101</v>
      </c>
      <c r="G23336" s="34" t="s">
        <v>362</v>
      </c>
    </row>
    <row r="23337" spans="1:7">
      <c r="A23337" s="32">
        <v>2018</v>
      </c>
      <c r="B23337" s="32">
        <v>55818</v>
      </c>
      <c r="C23337" s="33" t="s">
        <v>561</v>
      </c>
      <c r="D23337" s="33" t="s">
        <v>562</v>
      </c>
      <c r="E23337" s="34">
        <v>21652</v>
      </c>
      <c r="F23337" s="35">
        <v>1.1000000000000001</v>
      </c>
      <c r="G23337" s="34" t="s">
        <v>362</v>
      </c>
    </row>
    <row r="23338" spans="1:7">
      <c r="A23338" s="32">
        <v>2018</v>
      </c>
      <c r="B23338" s="32">
        <v>55818</v>
      </c>
      <c r="C23338" s="33" t="s">
        <v>561</v>
      </c>
      <c r="D23338" s="33" t="s">
        <v>562</v>
      </c>
      <c r="E23338" s="34">
        <v>22314</v>
      </c>
      <c r="F23338" s="35">
        <v>1.0980000000000001</v>
      </c>
      <c r="G23338" s="34" t="s">
        <v>362</v>
      </c>
    </row>
    <row r="23339" spans="1:7">
      <c r="A23339" s="32">
        <v>2018</v>
      </c>
      <c r="B23339" s="32">
        <v>55818</v>
      </c>
      <c r="C23339" s="33" t="s">
        <v>561</v>
      </c>
      <c r="D23339" s="33" t="s">
        <v>562</v>
      </c>
      <c r="E23339" s="34">
        <v>5230</v>
      </c>
      <c r="F23339" s="35">
        <v>1.1000000000000001</v>
      </c>
      <c r="G23339" s="34" t="s">
        <v>362</v>
      </c>
    </row>
    <row r="23340" spans="1:7">
      <c r="A23340" s="32">
        <v>2018</v>
      </c>
      <c r="B23340" s="32">
        <v>55818</v>
      </c>
      <c r="C23340" s="33" t="s">
        <v>561</v>
      </c>
      <c r="D23340" s="33" t="s">
        <v>562</v>
      </c>
      <c r="E23340" s="34">
        <v>5113</v>
      </c>
      <c r="F23340" s="35">
        <v>1.101</v>
      </c>
      <c r="G23340" s="34" t="s">
        <v>362</v>
      </c>
    </row>
    <row r="23341" spans="1:7">
      <c r="A23341" s="32">
        <v>2018</v>
      </c>
      <c r="B23341" s="32">
        <v>55818</v>
      </c>
      <c r="C23341" s="33" t="s">
        <v>561</v>
      </c>
      <c r="D23341" s="33" t="s">
        <v>562</v>
      </c>
      <c r="E23341" s="34">
        <v>22803</v>
      </c>
      <c r="F23341" s="35">
        <v>1.115</v>
      </c>
      <c r="G23341" s="34" t="s">
        <v>362</v>
      </c>
    </row>
    <row r="23342" spans="1:7">
      <c r="A23342" s="32">
        <v>2018</v>
      </c>
      <c r="B23342" s="32">
        <v>55818</v>
      </c>
      <c r="C23342" s="33" t="s">
        <v>561</v>
      </c>
      <c r="D23342" s="33" t="s">
        <v>562</v>
      </c>
      <c r="E23342" s="34">
        <v>156695</v>
      </c>
      <c r="F23342" s="35">
        <v>1.0980000000000001</v>
      </c>
      <c r="G23342" s="34" t="s">
        <v>362</v>
      </c>
    </row>
    <row r="23343" spans="1:7">
      <c r="A23343" s="32">
        <v>2018</v>
      </c>
      <c r="B23343" s="32">
        <v>55818</v>
      </c>
      <c r="C23343" s="33" t="s">
        <v>561</v>
      </c>
      <c r="D23343" s="33" t="s">
        <v>562</v>
      </c>
      <c r="E23343" s="34">
        <v>151314</v>
      </c>
      <c r="F23343" s="35">
        <v>1.1020000000000001</v>
      </c>
      <c r="G23343" s="34" t="s">
        <v>362</v>
      </c>
    </row>
    <row r="23344" spans="1:7">
      <c r="A23344" s="32">
        <v>2018</v>
      </c>
      <c r="B23344" s="32">
        <v>55818</v>
      </c>
      <c r="C23344" s="33" t="s">
        <v>561</v>
      </c>
      <c r="D23344" s="33" t="s">
        <v>562</v>
      </c>
      <c r="E23344" s="34">
        <v>123876</v>
      </c>
      <c r="F23344" s="35">
        <v>1.099</v>
      </c>
      <c r="G23344" s="34" t="s">
        <v>362</v>
      </c>
    </row>
    <row r="23345" spans="1:7">
      <c r="A23345" s="32">
        <v>2018</v>
      </c>
      <c r="B23345" s="32">
        <v>55818</v>
      </c>
      <c r="C23345" s="33" t="s">
        <v>561</v>
      </c>
      <c r="D23345" s="33" t="s">
        <v>562</v>
      </c>
      <c r="E23345" s="34">
        <v>63044</v>
      </c>
      <c r="F23345" s="35">
        <v>1.0980000000000001</v>
      </c>
      <c r="G23345" s="34" t="s">
        <v>362</v>
      </c>
    </row>
    <row r="23346" spans="1:7">
      <c r="A23346" s="32">
        <v>2018</v>
      </c>
      <c r="B23346" s="32">
        <v>55818</v>
      </c>
      <c r="C23346" s="33" t="s">
        <v>561</v>
      </c>
      <c r="D23346" s="33" t="s">
        <v>562</v>
      </c>
      <c r="E23346" s="34">
        <v>60878</v>
      </c>
      <c r="F23346" s="35">
        <v>1.1020000000000001</v>
      </c>
      <c r="G23346" s="34" t="s">
        <v>362</v>
      </c>
    </row>
    <row r="23347" spans="1:7">
      <c r="A23347" s="32">
        <v>2018</v>
      </c>
      <c r="B23347" s="32">
        <v>55818</v>
      </c>
      <c r="C23347" s="33" t="s">
        <v>561</v>
      </c>
      <c r="D23347" s="33" t="s">
        <v>562</v>
      </c>
      <c r="E23347" s="34">
        <v>30761</v>
      </c>
      <c r="F23347" s="35">
        <v>1.099</v>
      </c>
      <c r="G23347" s="34" t="s">
        <v>362</v>
      </c>
    </row>
    <row r="23348" spans="1:7">
      <c r="A23348" s="32">
        <v>2018</v>
      </c>
      <c r="B23348" s="32">
        <v>55818</v>
      </c>
      <c r="C23348" s="33" t="s">
        <v>561</v>
      </c>
      <c r="D23348" s="33" t="s">
        <v>562</v>
      </c>
      <c r="E23348" s="34">
        <v>36527</v>
      </c>
      <c r="F23348" s="35">
        <v>1.1020000000000001</v>
      </c>
      <c r="G23348" s="34" t="s">
        <v>362</v>
      </c>
    </row>
    <row r="23349" spans="1:7">
      <c r="A23349" s="32">
        <v>2018</v>
      </c>
      <c r="B23349" s="32">
        <v>55818</v>
      </c>
      <c r="C23349" s="33" t="s">
        <v>561</v>
      </c>
      <c r="D23349" s="33" t="s">
        <v>562</v>
      </c>
      <c r="E23349" s="34">
        <v>37032</v>
      </c>
      <c r="F23349" s="35">
        <v>1.1040000000000001</v>
      </c>
      <c r="G23349" s="34" t="s">
        <v>362</v>
      </c>
    </row>
    <row r="23350" spans="1:7">
      <c r="A23350" s="32">
        <v>2018</v>
      </c>
      <c r="B23350" s="32">
        <v>55818</v>
      </c>
      <c r="C23350" s="33" t="s">
        <v>561</v>
      </c>
      <c r="D23350" s="33" t="s">
        <v>562</v>
      </c>
      <c r="E23350" s="34">
        <v>37827</v>
      </c>
      <c r="F23350" s="35">
        <v>1.0980000000000001</v>
      </c>
      <c r="G23350" s="34" t="s">
        <v>362</v>
      </c>
    </row>
    <row r="23351" spans="1:7">
      <c r="A23351" s="32">
        <v>2018</v>
      </c>
      <c r="B23351" s="32">
        <v>55818</v>
      </c>
      <c r="C23351" s="33" t="s">
        <v>561</v>
      </c>
      <c r="D23351" s="33" t="s">
        <v>562</v>
      </c>
      <c r="E23351" s="34">
        <v>46141</v>
      </c>
      <c r="F23351" s="35">
        <v>1.099</v>
      </c>
      <c r="G23351" s="34" t="s">
        <v>362</v>
      </c>
    </row>
    <row r="23352" spans="1:7">
      <c r="A23352" s="32">
        <v>2018</v>
      </c>
      <c r="B23352" s="32">
        <v>55818</v>
      </c>
      <c r="C23352" s="33" t="s">
        <v>561</v>
      </c>
      <c r="D23352" s="33" t="s">
        <v>562</v>
      </c>
      <c r="E23352" s="34">
        <v>51268</v>
      </c>
      <c r="F23352" s="35">
        <v>1.099</v>
      </c>
      <c r="G23352" s="34" t="s">
        <v>362</v>
      </c>
    </row>
    <row r="23353" spans="1:7">
      <c r="A23353" s="32">
        <v>2018</v>
      </c>
      <c r="B23353" s="32">
        <v>55818</v>
      </c>
      <c r="C23353" s="33" t="s">
        <v>561</v>
      </c>
      <c r="D23353" s="33" t="s">
        <v>562</v>
      </c>
      <c r="E23353" s="34">
        <v>54790</v>
      </c>
      <c r="F23353" s="35">
        <v>1.1020000000000001</v>
      </c>
      <c r="G23353" s="34" t="s">
        <v>362</v>
      </c>
    </row>
    <row r="23354" spans="1:7">
      <c r="A23354" s="32">
        <v>2018</v>
      </c>
      <c r="B23354" s="32">
        <v>55818</v>
      </c>
      <c r="C23354" s="33" t="s">
        <v>561</v>
      </c>
      <c r="D23354" s="33" t="s">
        <v>562</v>
      </c>
      <c r="E23354" s="34">
        <v>56657</v>
      </c>
      <c r="F23354" s="35">
        <v>1.115</v>
      </c>
      <c r="G23354" s="34" t="s">
        <v>362</v>
      </c>
    </row>
    <row r="23355" spans="1:7">
      <c r="A23355" s="32">
        <v>2018</v>
      </c>
      <c r="B23355" s="32">
        <v>55818</v>
      </c>
      <c r="C23355" s="33" t="s">
        <v>561</v>
      </c>
      <c r="D23355" s="33" t="s">
        <v>562</v>
      </c>
      <c r="E23355" s="34">
        <v>56740</v>
      </c>
      <c r="F23355" s="35">
        <v>1.0980000000000001</v>
      </c>
      <c r="G23355" s="34" t="s">
        <v>362</v>
      </c>
    </row>
    <row r="23356" spans="1:7">
      <c r="A23356" s="32">
        <v>2018</v>
      </c>
      <c r="B23356" s="32">
        <v>55821</v>
      </c>
      <c r="C23356" s="33" t="s">
        <v>561</v>
      </c>
      <c r="D23356" s="33" t="s">
        <v>562</v>
      </c>
      <c r="E23356" s="34">
        <v>1576081</v>
      </c>
      <c r="F23356" s="35">
        <v>1.0229999999999999</v>
      </c>
      <c r="G23356" s="34" t="s">
        <v>362</v>
      </c>
    </row>
    <row r="23357" spans="1:7">
      <c r="A23357" s="32">
        <v>2018</v>
      </c>
      <c r="B23357" s="32">
        <v>55835</v>
      </c>
      <c r="C23357" s="33" t="s">
        <v>561</v>
      </c>
      <c r="D23357" s="33" t="s">
        <v>562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561</v>
      </c>
      <c r="D23358" s="33" t="s">
        <v>562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561</v>
      </c>
      <c r="D23359" s="33" t="s">
        <v>562</v>
      </c>
      <c r="E23359" s="34">
        <v>187802</v>
      </c>
      <c r="F23359" s="35">
        <v>1.0369999999999999</v>
      </c>
      <c r="G23359" s="34" t="s">
        <v>362</v>
      </c>
    </row>
    <row r="23360" spans="1:7">
      <c r="A23360" s="32">
        <v>2018</v>
      </c>
      <c r="B23360" s="32">
        <v>55856</v>
      </c>
      <c r="C23360" s="33" t="s">
        <v>351</v>
      </c>
      <c r="D23360" s="33" t="s">
        <v>352</v>
      </c>
      <c r="E23360" s="34">
        <v>647684</v>
      </c>
      <c r="F23360" s="35">
        <v>16.95</v>
      </c>
      <c r="G23360" s="34" t="s">
        <v>362</v>
      </c>
    </row>
    <row r="23361" spans="1:7">
      <c r="A23361" s="32">
        <v>2018</v>
      </c>
      <c r="B23361" s="32">
        <v>55856</v>
      </c>
      <c r="C23361" s="33" t="s">
        <v>561</v>
      </c>
      <c r="D23361" s="33" t="s">
        <v>562</v>
      </c>
      <c r="E23361" s="34">
        <v>7</v>
      </c>
      <c r="F23361" s="35">
        <v>1.02</v>
      </c>
      <c r="G23361" s="34" t="s">
        <v>362</v>
      </c>
    </row>
    <row r="23362" spans="1:7">
      <c r="A23362" s="32">
        <v>2018</v>
      </c>
      <c r="B23362" s="32">
        <v>55927</v>
      </c>
      <c r="C23362" s="33" t="s">
        <v>561</v>
      </c>
      <c r="D23362" s="33" t="s">
        <v>562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561</v>
      </c>
      <c r="D23363" s="33" t="s">
        <v>562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561</v>
      </c>
      <c r="D23364" s="33" t="s">
        <v>562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561</v>
      </c>
      <c r="D23365" s="33" t="s">
        <v>562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561</v>
      </c>
      <c r="D23366" s="33" t="s">
        <v>562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561</v>
      </c>
      <c r="D23367" s="33" t="s">
        <v>562</v>
      </c>
      <c r="E23367" s="34">
        <v>43767</v>
      </c>
      <c r="F23367" s="35">
        <v>1.044</v>
      </c>
      <c r="G23367" s="34" t="s">
        <v>362</v>
      </c>
    </row>
    <row r="23368" spans="1:7">
      <c r="A23368" s="32">
        <v>2018</v>
      </c>
      <c r="B23368" s="32">
        <v>55933</v>
      </c>
      <c r="C23368" s="33" t="s">
        <v>561</v>
      </c>
      <c r="D23368" s="33" t="s">
        <v>562</v>
      </c>
      <c r="E23368" s="34">
        <v>941771</v>
      </c>
      <c r="F23368" s="35">
        <v>1.044</v>
      </c>
      <c r="G23368" s="34" t="s">
        <v>362</v>
      </c>
    </row>
    <row r="23369" spans="1:7">
      <c r="A23369" s="32">
        <v>2018</v>
      </c>
      <c r="B23369" s="32">
        <v>55938</v>
      </c>
      <c r="C23369" s="33" t="s">
        <v>561</v>
      </c>
      <c r="D23369" s="33" t="s">
        <v>562</v>
      </c>
      <c r="E23369" s="34">
        <v>1267</v>
      </c>
      <c r="F23369" s="35">
        <v>1.0609999999999999</v>
      </c>
      <c r="G23369" s="34" t="s">
        <v>362</v>
      </c>
    </row>
    <row r="23370" spans="1:7">
      <c r="A23370" s="32">
        <v>2018</v>
      </c>
      <c r="B23370" s="32">
        <v>55938</v>
      </c>
      <c r="C23370" s="33" t="s">
        <v>561</v>
      </c>
      <c r="D23370" s="33" t="s">
        <v>562</v>
      </c>
      <c r="E23370" s="34">
        <v>1135</v>
      </c>
      <c r="F23370" s="35">
        <v>1.0609999999999999</v>
      </c>
      <c r="G23370" s="34" t="s">
        <v>362</v>
      </c>
    </row>
    <row r="23371" spans="1:7">
      <c r="A23371" s="32">
        <v>2018</v>
      </c>
      <c r="B23371" s="32">
        <v>55938</v>
      </c>
      <c r="C23371" s="33" t="s">
        <v>561</v>
      </c>
      <c r="D23371" s="33" t="s">
        <v>562</v>
      </c>
      <c r="E23371" s="34">
        <v>2147</v>
      </c>
      <c r="F23371" s="35">
        <v>1.0609999999999999</v>
      </c>
      <c r="G23371" s="34" t="s">
        <v>362</v>
      </c>
    </row>
    <row r="23372" spans="1:7">
      <c r="A23372" s="32">
        <v>2018</v>
      </c>
      <c r="B23372" s="32">
        <v>55938</v>
      </c>
      <c r="C23372" s="33" t="s">
        <v>561</v>
      </c>
      <c r="D23372" s="33" t="s">
        <v>562</v>
      </c>
      <c r="E23372" s="34">
        <v>4086</v>
      </c>
      <c r="F23372" s="35">
        <v>1.0609999999999999</v>
      </c>
      <c r="G23372" s="34" t="s">
        <v>362</v>
      </c>
    </row>
    <row r="23373" spans="1:7">
      <c r="A23373" s="32">
        <v>2018</v>
      </c>
      <c r="B23373" s="32">
        <v>55938</v>
      </c>
      <c r="C23373" s="33" t="s">
        <v>561</v>
      </c>
      <c r="D23373" s="33" t="s">
        <v>562</v>
      </c>
      <c r="E23373" s="34">
        <v>24810</v>
      </c>
      <c r="F23373" s="35">
        <v>1.0609999999999999</v>
      </c>
      <c r="G23373" s="34" t="s">
        <v>362</v>
      </c>
    </row>
    <row r="23374" spans="1:7">
      <c r="A23374" s="32">
        <v>2018</v>
      </c>
      <c r="B23374" s="32">
        <v>55938</v>
      </c>
      <c r="C23374" s="33" t="s">
        <v>561</v>
      </c>
      <c r="D23374" s="33" t="s">
        <v>562</v>
      </c>
      <c r="E23374" s="34">
        <v>41383</v>
      </c>
      <c r="F23374" s="35">
        <v>1.0609999999999999</v>
      </c>
      <c r="G23374" s="34" t="s">
        <v>362</v>
      </c>
    </row>
    <row r="23375" spans="1:7">
      <c r="A23375" s="32">
        <v>2018</v>
      </c>
      <c r="B23375" s="32">
        <v>55938</v>
      </c>
      <c r="C23375" s="33" t="s">
        <v>561</v>
      </c>
      <c r="D23375" s="33" t="s">
        <v>562</v>
      </c>
      <c r="E23375" s="34">
        <v>256579</v>
      </c>
      <c r="F23375" s="35">
        <v>1.0609999999999999</v>
      </c>
      <c r="G23375" s="34" t="s">
        <v>362</v>
      </c>
    </row>
    <row r="23376" spans="1:7">
      <c r="A23376" s="32">
        <v>2018</v>
      </c>
      <c r="B23376" s="32">
        <v>55939</v>
      </c>
      <c r="C23376" s="33" t="s">
        <v>561</v>
      </c>
      <c r="D23376" s="33" t="s">
        <v>562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561</v>
      </c>
      <c r="D23377" s="33" t="s">
        <v>562</v>
      </c>
      <c r="E23377" s="34">
        <v>5217988</v>
      </c>
      <c r="F23377" s="35">
        <v>1.02</v>
      </c>
      <c r="G23377" s="34" t="s">
        <v>362</v>
      </c>
    </row>
    <row r="23378" spans="1:7">
      <c r="A23378" s="32">
        <v>2018</v>
      </c>
      <c r="B23378" s="32">
        <v>55970</v>
      </c>
      <c r="C23378" s="33" t="s">
        <v>561</v>
      </c>
      <c r="D23378" s="33" t="s">
        <v>562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561</v>
      </c>
      <c r="D23379" s="33" t="s">
        <v>562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561</v>
      </c>
      <c r="D23380" s="33" t="s">
        <v>562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561</v>
      </c>
      <c r="D23381" s="33" t="s">
        <v>562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561</v>
      </c>
      <c r="D23382" s="33" t="s">
        <v>562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561</v>
      </c>
      <c r="D23383" s="33" t="s">
        <v>562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561</v>
      </c>
      <c r="D23384" s="33" t="s">
        <v>562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561</v>
      </c>
      <c r="D23385" s="33" t="s">
        <v>562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561</v>
      </c>
      <c r="D23386" s="33" t="s">
        <v>562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561</v>
      </c>
      <c r="D23387" s="33" t="s">
        <v>562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561</v>
      </c>
      <c r="D23388" s="33" t="s">
        <v>562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561</v>
      </c>
      <c r="D23389" s="33" t="s">
        <v>562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561</v>
      </c>
      <c r="D23390" s="33" t="s">
        <v>562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561</v>
      </c>
      <c r="D23391" s="33" t="s">
        <v>562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561</v>
      </c>
      <c r="D23392" s="33" t="s">
        <v>562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561</v>
      </c>
      <c r="D23393" s="33" t="s">
        <v>562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561</v>
      </c>
      <c r="D23394" s="33" t="s">
        <v>562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561</v>
      </c>
      <c r="D23395" s="33" t="s">
        <v>562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561</v>
      </c>
      <c r="D23396" s="33" t="s">
        <v>562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561</v>
      </c>
      <c r="D23397" s="33" t="s">
        <v>562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561</v>
      </c>
      <c r="D23398" s="33" t="s">
        <v>562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561</v>
      </c>
      <c r="D23399" s="33" t="s">
        <v>562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561</v>
      </c>
      <c r="D23400" s="33" t="s">
        <v>562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561</v>
      </c>
      <c r="D23401" s="33" t="s">
        <v>562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561</v>
      </c>
      <c r="D23402" s="33" t="s">
        <v>562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561</v>
      </c>
      <c r="D23403" s="33" t="s">
        <v>562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561</v>
      </c>
      <c r="D23404" s="33" t="s">
        <v>562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561</v>
      </c>
      <c r="D23405" s="33" t="s">
        <v>562</v>
      </c>
      <c r="E23405" s="34">
        <v>3777455</v>
      </c>
      <c r="F23405" s="35">
        <v>1.04</v>
      </c>
      <c r="G23405" s="34" t="s">
        <v>362</v>
      </c>
    </row>
    <row r="23406" spans="1:7">
      <c r="A23406" s="32">
        <v>2018</v>
      </c>
      <c r="B23406" s="32">
        <v>55985</v>
      </c>
      <c r="C23406" s="33" t="s">
        <v>561</v>
      </c>
      <c r="D23406" s="33" t="s">
        <v>562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561</v>
      </c>
      <c r="D23407" s="33" t="s">
        <v>562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561</v>
      </c>
      <c r="D23408" s="33" t="s">
        <v>562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561</v>
      </c>
      <c r="D23409" s="33" t="s">
        <v>562</v>
      </c>
      <c r="E23409" s="34">
        <v>3072259</v>
      </c>
      <c r="F23409" s="35">
        <v>1.026</v>
      </c>
      <c r="G23409" s="34" t="s">
        <v>362</v>
      </c>
    </row>
    <row r="23410" spans="1:7">
      <c r="A23410" s="32">
        <v>2018</v>
      </c>
      <c r="B23410" s="32">
        <v>56068</v>
      </c>
      <c r="C23410" s="33" t="s">
        <v>361</v>
      </c>
      <c r="D23410" s="33" t="s">
        <v>352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361</v>
      </c>
      <c r="D23411" s="33" t="s">
        <v>352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361</v>
      </c>
      <c r="D23412" s="33" t="s">
        <v>352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361</v>
      </c>
      <c r="D23413" s="33" t="s">
        <v>352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351</v>
      </c>
      <c r="D23414" s="33" t="s">
        <v>352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561</v>
      </c>
      <c r="D23415" s="33" t="s">
        <v>562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561</v>
      </c>
      <c r="D23416" s="33" t="s">
        <v>562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561</v>
      </c>
      <c r="D23417" s="33" t="s">
        <v>562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563</v>
      </c>
      <c r="D23418" s="33" t="s">
        <v>564</v>
      </c>
      <c r="E23418" s="34">
        <v>134</v>
      </c>
      <c r="F23418" s="35">
        <v>5.8170000000000002</v>
      </c>
      <c r="G23418" s="34" t="s">
        <v>362</v>
      </c>
    </row>
    <row r="23419" spans="1:7">
      <c r="A23419" s="32">
        <v>2018</v>
      </c>
      <c r="B23419" s="32">
        <v>56104</v>
      </c>
      <c r="C23419" s="33" t="s">
        <v>561</v>
      </c>
      <c r="D23419" s="33" t="s">
        <v>562</v>
      </c>
      <c r="E23419" s="34">
        <v>590148</v>
      </c>
      <c r="F23419" s="35">
        <v>1.0620000000000001</v>
      </c>
      <c r="G23419" s="34" t="s">
        <v>362</v>
      </c>
    </row>
    <row r="23420" spans="1:7">
      <c r="A23420" s="32">
        <v>2018</v>
      </c>
      <c r="B23420" s="32">
        <v>56150</v>
      </c>
      <c r="C23420" s="33" t="s">
        <v>561</v>
      </c>
      <c r="D23420" s="33" t="s">
        <v>562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561</v>
      </c>
      <c r="D23421" s="33" t="s">
        <v>562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561</v>
      </c>
      <c r="D23422" s="33" t="s">
        <v>562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561</v>
      </c>
      <c r="D23423" s="33" t="s">
        <v>562</v>
      </c>
      <c r="E23423" s="34">
        <v>10731481</v>
      </c>
      <c r="F23423" s="35">
        <v>1.03</v>
      </c>
      <c r="G23423" s="34" t="s">
        <v>362</v>
      </c>
    </row>
    <row r="23424" spans="1:7">
      <c r="A23424" s="32">
        <v>2018</v>
      </c>
      <c r="B23424" s="32">
        <v>56163</v>
      </c>
      <c r="C23424" s="33" t="s">
        <v>561</v>
      </c>
      <c r="D23424" s="33" t="s">
        <v>562</v>
      </c>
      <c r="E23424" s="34">
        <v>41761</v>
      </c>
      <c r="F23424" s="35">
        <v>1.044</v>
      </c>
      <c r="G23424" s="34" t="s">
        <v>362</v>
      </c>
    </row>
    <row r="23425" spans="1:7">
      <c r="A23425" s="32">
        <v>2018</v>
      </c>
      <c r="B23425" s="32">
        <v>56164</v>
      </c>
      <c r="C23425" s="33" t="s">
        <v>561</v>
      </c>
      <c r="D23425" s="33" t="s">
        <v>562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561</v>
      </c>
      <c r="D23426" s="33" t="s">
        <v>562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561</v>
      </c>
      <c r="D23427" s="33" t="s">
        <v>562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561</v>
      </c>
      <c r="D23428" s="33" t="s">
        <v>562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561</v>
      </c>
      <c r="D23429" s="33" t="s">
        <v>562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561</v>
      </c>
      <c r="D23430" s="33" t="s">
        <v>562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561</v>
      </c>
      <c r="D23431" s="33" t="s">
        <v>562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561</v>
      </c>
      <c r="D23432" s="33" t="s">
        <v>562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561</v>
      </c>
      <c r="D23433" s="33" t="s">
        <v>562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561</v>
      </c>
      <c r="D23434" s="33" t="s">
        <v>562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561</v>
      </c>
      <c r="D23435" s="33" t="s">
        <v>562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561</v>
      </c>
      <c r="D23436" s="33" t="s">
        <v>562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561</v>
      </c>
      <c r="D23437" s="33" t="s">
        <v>562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561</v>
      </c>
      <c r="D23438" s="33" t="s">
        <v>562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561</v>
      </c>
      <c r="D23439" s="33" t="s">
        <v>562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561</v>
      </c>
      <c r="D23440" s="33" t="s">
        <v>562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561</v>
      </c>
      <c r="D23441" s="33" t="s">
        <v>562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561</v>
      </c>
      <c r="D23442" s="33" t="s">
        <v>562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361</v>
      </c>
      <c r="D23443" s="33" t="s">
        <v>352</v>
      </c>
      <c r="E23443" s="34">
        <v>60976</v>
      </c>
      <c r="F23443" s="35">
        <v>17.931999999999999</v>
      </c>
      <c r="G23443" s="34" t="s">
        <v>362</v>
      </c>
    </row>
    <row r="23444" spans="1:7">
      <c r="A23444" s="32">
        <v>2018</v>
      </c>
      <c r="B23444" s="32">
        <v>56224</v>
      </c>
      <c r="C23444" s="33" t="s">
        <v>563</v>
      </c>
      <c r="D23444" s="33" t="s">
        <v>564</v>
      </c>
      <c r="E23444" s="34">
        <v>570</v>
      </c>
      <c r="F23444" s="35">
        <v>5.71</v>
      </c>
      <c r="G23444" s="34" t="s">
        <v>362</v>
      </c>
    </row>
    <row r="23445" spans="1:7">
      <c r="A23445" s="32">
        <v>2018</v>
      </c>
      <c r="B23445" s="32">
        <v>56227</v>
      </c>
      <c r="C23445" s="33" t="s">
        <v>561</v>
      </c>
      <c r="D23445" s="33" t="s">
        <v>562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561</v>
      </c>
      <c r="D23446" s="33" t="s">
        <v>562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561</v>
      </c>
      <c r="D23447" s="33" t="s">
        <v>562</v>
      </c>
      <c r="E23447" s="34">
        <v>179035</v>
      </c>
      <c r="F23447" s="35">
        <v>1.026</v>
      </c>
      <c r="G23447" s="34" t="s">
        <v>362</v>
      </c>
    </row>
    <row r="23448" spans="1:7">
      <c r="A23448" s="32">
        <v>2018</v>
      </c>
      <c r="B23448" s="32">
        <v>56234</v>
      </c>
      <c r="C23448" s="33" t="s">
        <v>561</v>
      </c>
      <c r="D23448" s="33" t="s">
        <v>562</v>
      </c>
      <c r="E23448" s="34">
        <v>1418188</v>
      </c>
      <c r="F23448" s="35">
        <v>1.026</v>
      </c>
      <c r="G23448" s="34" t="s">
        <v>362</v>
      </c>
    </row>
    <row r="23449" spans="1:7">
      <c r="A23449" s="32">
        <v>2018</v>
      </c>
      <c r="B23449" s="32">
        <v>56237</v>
      </c>
      <c r="C23449" s="33" t="s">
        <v>561</v>
      </c>
      <c r="D23449" s="33" t="s">
        <v>562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561</v>
      </c>
      <c r="D23450" s="33" t="s">
        <v>562</v>
      </c>
      <c r="E23450" s="34">
        <v>34408</v>
      </c>
      <c r="F23450" s="35">
        <v>1.0900000000000001</v>
      </c>
      <c r="G23450" s="34" t="s">
        <v>362</v>
      </c>
    </row>
    <row r="23451" spans="1:7">
      <c r="A23451" s="32">
        <v>2018</v>
      </c>
      <c r="B23451" s="32">
        <v>56249</v>
      </c>
      <c r="C23451" s="33" t="s">
        <v>563</v>
      </c>
      <c r="D23451" s="33" t="s">
        <v>564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561</v>
      </c>
      <c r="D23452" s="33" t="s">
        <v>562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561</v>
      </c>
      <c r="D23453" s="33" t="s">
        <v>562</v>
      </c>
      <c r="E23453" s="34">
        <v>2099271</v>
      </c>
      <c r="F23453" s="35">
        <v>1.03</v>
      </c>
      <c r="G23453" s="34" t="s">
        <v>362</v>
      </c>
    </row>
    <row r="23454" spans="1:7">
      <c r="A23454" s="32">
        <v>2018</v>
      </c>
      <c r="B23454" s="32">
        <v>56292</v>
      </c>
      <c r="C23454" s="33" t="s">
        <v>563</v>
      </c>
      <c r="D23454" s="33" t="s">
        <v>564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561</v>
      </c>
      <c r="D23455" s="33" t="s">
        <v>562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361</v>
      </c>
      <c r="D23456" s="33" t="s">
        <v>352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561</v>
      </c>
      <c r="D23457" s="33" t="s">
        <v>562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561</v>
      </c>
      <c r="D23458" s="33" t="s">
        <v>562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561</v>
      </c>
      <c r="D23459" s="33" t="s">
        <v>562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561</v>
      </c>
      <c r="D23460" s="33" t="s">
        <v>562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561</v>
      </c>
      <c r="D23461" s="33" t="s">
        <v>562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561</v>
      </c>
      <c r="D23462" s="33" t="s">
        <v>562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561</v>
      </c>
      <c r="D23463" s="33" t="s">
        <v>562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561</v>
      </c>
      <c r="D23464" s="33" t="s">
        <v>562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561</v>
      </c>
      <c r="D23465" s="33" t="s">
        <v>562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561</v>
      </c>
      <c r="D23466" s="33" t="s">
        <v>562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561</v>
      </c>
      <c r="D23467" s="33" t="s">
        <v>562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561</v>
      </c>
      <c r="D23468" s="33" t="s">
        <v>562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561</v>
      </c>
      <c r="D23469" s="33" t="s">
        <v>562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561</v>
      </c>
      <c r="D23470" s="33" t="s">
        <v>562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561</v>
      </c>
      <c r="D23471" s="33" t="s">
        <v>562</v>
      </c>
      <c r="E23471" s="34">
        <v>1557652</v>
      </c>
      <c r="F23471" s="35">
        <v>1.0549999999999999</v>
      </c>
      <c r="G23471" s="34" t="s">
        <v>362</v>
      </c>
    </row>
    <row r="23472" spans="1:7">
      <c r="A23472" s="32">
        <v>2018</v>
      </c>
      <c r="B23472" s="32">
        <v>56350</v>
      </c>
      <c r="C23472" s="33" t="s">
        <v>561</v>
      </c>
      <c r="D23472" s="33" t="s">
        <v>562</v>
      </c>
      <c r="E23472" s="34">
        <v>2355031</v>
      </c>
      <c r="F23472" s="35">
        <v>1.008</v>
      </c>
      <c r="G23472" s="34" t="s">
        <v>362</v>
      </c>
    </row>
    <row r="23473" spans="1:7">
      <c r="A23473" s="32">
        <v>2018</v>
      </c>
      <c r="B23473" s="32">
        <v>56400</v>
      </c>
      <c r="C23473" s="33" t="s">
        <v>561</v>
      </c>
      <c r="D23473" s="33" t="s">
        <v>562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561</v>
      </c>
      <c r="D23474" s="33" t="s">
        <v>562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561</v>
      </c>
      <c r="D23475" s="33" t="s">
        <v>562</v>
      </c>
      <c r="E23475" s="34">
        <v>296946</v>
      </c>
      <c r="F23475" s="35">
        <v>1.1419999999999999</v>
      </c>
      <c r="G23475" s="34" t="s">
        <v>362</v>
      </c>
    </row>
    <row r="23476" spans="1:7">
      <c r="A23476" s="32">
        <v>2018</v>
      </c>
      <c r="B23476" s="32">
        <v>56456</v>
      </c>
      <c r="C23476" s="33" t="s">
        <v>361</v>
      </c>
      <c r="D23476" s="33" t="s">
        <v>352</v>
      </c>
      <c r="E23476" s="34">
        <v>165491</v>
      </c>
      <c r="F23476" s="35">
        <v>17.57</v>
      </c>
      <c r="G23476" s="34" t="s">
        <v>362</v>
      </c>
    </row>
    <row r="23477" spans="1:7">
      <c r="A23477" s="32">
        <v>2018</v>
      </c>
      <c r="B23477" s="32">
        <v>56456</v>
      </c>
      <c r="C23477" s="33" t="s">
        <v>563</v>
      </c>
      <c r="D23477" s="33" t="s">
        <v>564</v>
      </c>
      <c r="E23477" s="34">
        <v>1823</v>
      </c>
      <c r="F23477" s="35">
        <v>5.8</v>
      </c>
      <c r="G23477" s="34" t="s">
        <v>362</v>
      </c>
    </row>
    <row r="23478" spans="1:7">
      <c r="A23478" s="32">
        <v>2018</v>
      </c>
      <c r="B23478" s="32">
        <v>56456</v>
      </c>
      <c r="C23478" s="33" t="s">
        <v>563</v>
      </c>
      <c r="D23478" s="33" t="s">
        <v>564</v>
      </c>
      <c r="E23478" s="34">
        <v>2285</v>
      </c>
      <c r="F23478" s="35">
        <v>5.8</v>
      </c>
      <c r="G23478" s="34" t="s">
        <v>362</v>
      </c>
    </row>
    <row r="23479" spans="1:7">
      <c r="A23479" s="32">
        <v>2018</v>
      </c>
      <c r="B23479" s="32">
        <v>56458</v>
      </c>
      <c r="C23479" s="33" t="s">
        <v>561</v>
      </c>
      <c r="D23479" s="33" t="s">
        <v>562</v>
      </c>
      <c r="E23479" s="34">
        <v>2555161</v>
      </c>
      <c r="F23479" s="35">
        <v>1.0329999999999999</v>
      </c>
      <c r="G23479" s="34" t="s">
        <v>362</v>
      </c>
    </row>
    <row r="23480" spans="1:7">
      <c r="A23480" s="32">
        <v>2018</v>
      </c>
      <c r="B23480" s="32">
        <v>56467</v>
      </c>
      <c r="C23480" s="33" t="s">
        <v>561</v>
      </c>
      <c r="D23480" s="33" t="s">
        <v>562</v>
      </c>
      <c r="E23480" s="34">
        <v>1475225</v>
      </c>
      <c r="F23480" s="35">
        <v>1.0389999999999999</v>
      </c>
      <c r="G23480" s="34" t="s">
        <v>362</v>
      </c>
    </row>
    <row r="23481" spans="1:7">
      <c r="A23481" s="32">
        <v>2018</v>
      </c>
      <c r="B23481" s="32">
        <v>56476</v>
      </c>
      <c r="C23481" s="33" t="s">
        <v>561</v>
      </c>
      <c r="D23481" s="33" t="s">
        <v>562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561</v>
      </c>
      <c r="D23482" s="33" t="s">
        <v>562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561</v>
      </c>
      <c r="D23483" s="33" t="s">
        <v>562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561</v>
      </c>
      <c r="D23484" s="33" t="s">
        <v>562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361</v>
      </c>
      <c r="D23485" s="33" t="s">
        <v>352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361</v>
      </c>
      <c r="D23486" s="33" t="s">
        <v>352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361</v>
      </c>
      <c r="D23487" s="33" t="s">
        <v>352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361</v>
      </c>
      <c r="D23488" s="33" t="s">
        <v>352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561</v>
      </c>
      <c r="D23489" s="33" t="s">
        <v>562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561</v>
      </c>
      <c r="D23490" s="33" t="s">
        <v>562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361</v>
      </c>
      <c r="D23491" s="33" t="s">
        <v>352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561</v>
      </c>
      <c r="D23492" s="33" t="s">
        <v>562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561</v>
      </c>
      <c r="D23493" s="33" t="s">
        <v>562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561</v>
      </c>
      <c r="D23494" s="33" t="s">
        <v>562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561</v>
      </c>
      <c r="D23495" s="33" t="s">
        <v>562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561</v>
      </c>
      <c r="D23496" s="33" t="s">
        <v>562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561</v>
      </c>
      <c r="D23497" s="33" t="s">
        <v>562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561</v>
      </c>
      <c r="D23498" s="33" t="s">
        <v>562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561</v>
      </c>
      <c r="D23499" s="33" t="s">
        <v>562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561</v>
      </c>
      <c r="D23500" s="33" t="s">
        <v>562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561</v>
      </c>
      <c r="D23501" s="33" t="s">
        <v>562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561</v>
      </c>
      <c r="D23502" s="33" t="s">
        <v>562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561</v>
      </c>
      <c r="D23503" s="33" t="s">
        <v>562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561</v>
      </c>
      <c r="D23504" s="33" t="s">
        <v>562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561</v>
      </c>
      <c r="D23505" s="33" t="s">
        <v>562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561</v>
      </c>
      <c r="D23506" s="33" t="s">
        <v>562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561</v>
      </c>
      <c r="D23507" s="33" t="s">
        <v>562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561</v>
      </c>
      <c r="D23508" s="33" t="s">
        <v>562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561</v>
      </c>
      <c r="D23509" s="33" t="s">
        <v>562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361</v>
      </c>
      <c r="D23510" s="33" t="s">
        <v>352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561</v>
      </c>
      <c r="D23511" s="33" t="s">
        <v>562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361</v>
      </c>
      <c r="D23512" s="33" t="s">
        <v>352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561</v>
      </c>
      <c r="D23513" s="33" t="s">
        <v>562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361</v>
      </c>
      <c r="D23514" s="33" t="s">
        <v>352</v>
      </c>
      <c r="E23514" s="34">
        <v>53031</v>
      </c>
      <c r="F23514" s="35">
        <v>17.23</v>
      </c>
      <c r="G23514" s="34" t="s">
        <v>362</v>
      </c>
    </row>
    <row r="23515" spans="1:7">
      <c r="A23515" s="32">
        <v>2018</v>
      </c>
      <c r="B23515" s="32">
        <v>56611</v>
      </c>
      <c r="C23515" s="33" t="s">
        <v>361</v>
      </c>
      <c r="D23515" s="33" t="s">
        <v>352</v>
      </c>
      <c r="E23515" s="34">
        <v>72370</v>
      </c>
      <c r="F23515" s="35">
        <v>17.940000000000001</v>
      </c>
      <c r="G23515" s="34" t="s">
        <v>362</v>
      </c>
    </row>
    <row r="23516" spans="1:7">
      <c r="A23516" s="32">
        <v>2018</v>
      </c>
      <c r="B23516" s="32">
        <v>56611</v>
      </c>
      <c r="C23516" s="33" t="s">
        <v>361</v>
      </c>
      <c r="D23516" s="33" t="s">
        <v>352</v>
      </c>
      <c r="E23516" s="34">
        <v>126104</v>
      </c>
      <c r="F23516" s="35">
        <v>17.09</v>
      </c>
      <c r="G23516" s="34" t="s">
        <v>362</v>
      </c>
    </row>
    <row r="23517" spans="1:7">
      <c r="A23517" s="32">
        <v>2018</v>
      </c>
      <c r="B23517" s="32">
        <v>56671</v>
      </c>
      <c r="C23517" s="33" t="s">
        <v>351</v>
      </c>
      <c r="D23517" s="33" t="s">
        <v>352</v>
      </c>
      <c r="E23517" s="34">
        <v>10449</v>
      </c>
      <c r="F23517" s="35">
        <v>22.26</v>
      </c>
      <c r="G23517" s="34" t="s">
        <v>362</v>
      </c>
    </row>
    <row r="23518" spans="1:7">
      <c r="A23518" s="32">
        <v>2018</v>
      </c>
      <c r="B23518" s="32">
        <v>56671</v>
      </c>
      <c r="C23518" s="33" t="s">
        <v>351</v>
      </c>
      <c r="D23518" s="33" t="s">
        <v>352</v>
      </c>
      <c r="E23518" s="34">
        <v>147144</v>
      </c>
      <c r="F23518" s="35">
        <v>25.89</v>
      </c>
      <c r="G23518" s="34" t="s">
        <v>362</v>
      </c>
    </row>
    <row r="23519" spans="1:7">
      <c r="A23519" s="32">
        <v>2018</v>
      </c>
      <c r="B23519" s="32">
        <v>56671</v>
      </c>
      <c r="C23519" s="33" t="s">
        <v>351</v>
      </c>
      <c r="D23519" s="33" t="s">
        <v>352</v>
      </c>
      <c r="E23519" s="34">
        <v>7798</v>
      </c>
      <c r="F23519" s="35">
        <v>25.64</v>
      </c>
      <c r="G23519" s="34" t="s">
        <v>362</v>
      </c>
    </row>
    <row r="23520" spans="1:7">
      <c r="A23520" s="32">
        <v>2018</v>
      </c>
      <c r="B23520" s="32">
        <v>56671</v>
      </c>
      <c r="C23520" s="33" t="s">
        <v>561</v>
      </c>
      <c r="D23520" s="33" t="s">
        <v>562</v>
      </c>
      <c r="E23520" s="34">
        <v>563</v>
      </c>
      <c r="F23520" s="35">
        <v>1.07</v>
      </c>
      <c r="G23520" s="34" t="s">
        <v>362</v>
      </c>
    </row>
    <row r="23521" spans="1:7">
      <c r="A23521" s="32">
        <v>2018</v>
      </c>
      <c r="B23521" s="32">
        <v>56674</v>
      </c>
      <c r="C23521" s="33" t="s">
        <v>561</v>
      </c>
      <c r="D23521" s="33" t="s">
        <v>562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561</v>
      </c>
      <c r="D23522" s="33" t="s">
        <v>562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561</v>
      </c>
      <c r="D23523" s="33" t="s">
        <v>562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561</v>
      </c>
      <c r="D23524" s="33" t="s">
        <v>562</v>
      </c>
      <c r="E23524" s="34">
        <v>1089109</v>
      </c>
      <c r="F23524" s="35">
        <v>1.028</v>
      </c>
      <c r="G23524" s="34" t="s">
        <v>362</v>
      </c>
    </row>
    <row r="23525" spans="1:7">
      <c r="A23525" s="32">
        <v>2018</v>
      </c>
      <c r="B23525" s="32">
        <v>56786</v>
      </c>
      <c r="C23525" s="33" t="s">
        <v>360</v>
      </c>
      <c r="D23525" s="33" t="s">
        <v>352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561</v>
      </c>
      <c r="D23526" s="33" t="s">
        <v>562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561</v>
      </c>
      <c r="D23527" s="33" t="s">
        <v>562</v>
      </c>
      <c r="E23527" s="34">
        <v>2249968</v>
      </c>
      <c r="F23527" s="35">
        <v>1.0269999999999999</v>
      </c>
      <c r="G23527" s="34" t="s">
        <v>362</v>
      </c>
    </row>
    <row r="23528" spans="1:7">
      <c r="A23528" s="32">
        <v>2018</v>
      </c>
      <c r="B23528" s="32">
        <v>56799</v>
      </c>
      <c r="C23528" s="33" t="s">
        <v>563</v>
      </c>
      <c r="D23528" s="33" t="s">
        <v>564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563</v>
      </c>
      <c r="D23529" s="33" t="s">
        <v>564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561</v>
      </c>
      <c r="D23530" s="33" t="s">
        <v>562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561</v>
      </c>
      <c r="D23531" s="33" t="s">
        <v>562</v>
      </c>
      <c r="E23531" s="34">
        <v>963500</v>
      </c>
      <c r="F23531" s="35">
        <v>1.0409999999999999</v>
      </c>
      <c r="G23531" s="34" t="s">
        <v>362</v>
      </c>
    </row>
    <row r="23532" spans="1:7">
      <c r="A23532" s="32">
        <v>2018</v>
      </c>
      <c r="B23532" s="32">
        <v>56806</v>
      </c>
      <c r="C23532" s="33" t="s">
        <v>561</v>
      </c>
      <c r="D23532" s="33" t="s">
        <v>562</v>
      </c>
      <c r="E23532" s="34">
        <v>697459</v>
      </c>
      <c r="F23532" s="35">
        <v>1.03</v>
      </c>
      <c r="G23532" s="34" t="s">
        <v>362</v>
      </c>
    </row>
    <row r="23533" spans="1:7">
      <c r="A23533" s="32">
        <v>2018</v>
      </c>
      <c r="B23533" s="32">
        <v>56807</v>
      </c>
      <c r="C23533" s="33" t="s">
        <v>563</v>
      </c>
      <c r="D23533" s="33" t="s">
        <v>564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563</v>
      </c>
      <c r="D23534" s="33" t="s">
        <v>564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561</v>
      </c>
      <c r="D23535" s="33" t="s">
        <v>562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563</v>
      </c>
      <c r="D23536" s="33" t="s">
        <v>564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351</v>
      </c>
      <c r="D23537" s="33" t="s">
        <v>352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351</v>
      </c>
      <c r="D23538" s="33" t="s">
        <v>352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561</v>
      </c>
      <c r="D23539" s="33" t="s">
        <v>562</v>
      </c>
      <c r="E23539" s="34">
        <v>2847939</v>
      </c>
      <c r="F23539" s="35">
        <v>1.044</v>
      </c>
      <c r="G23539" s="34" t="s">
        <v>362</v>
      </c>
    </row>
    <row r="23540" spans="1:7">
      <c r="A23540" s="32">
        <v>2018</v>
      </c>
      <c r="B23540" s="32">
        <v>56908</v>
      </c>
      <c r="C23540" s="33" t="s">
        <v>561</v>
      </c>
      <c r="D23540" s="33" t="s">
        <v>562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561</v>
      </c>
      <c r="D23541" s="33" t="s">
        <v>562</v>
      </c>
      <c r="E23541" s="34">
        <v>535604</v>
      </c>
      <c r="F23541" s="35">
        <v>1.0249999999999999</v>
      </c>
      <c r="G23541" s="34" t="s">
        <v>362</v>
      </c>
    </row>
    <row r="23542" spans="1:7">
      <c r="A23542" s="32">
        <v>2018</v>
      </c>
      <c r="B23542" s="32">
        <v>56948</v>
      </c>
      <c r="C23542" s="33" t="s">
        <v>561</v>
      </c>
      <c r="D23542" s="33" t="s">
        <v>562</v>
      </c>
      <c r="E23542" s="34">
        <v>258433</v>
      </c>
      <c r="F23542" s="35">
        <v>1.06</v>
      </c>
      <c r="G23542" s="34" t="s">
        <v>362</v>
      </c>
    </row>
    <row r="23543" spans="1:7">
      <c r="A23543" s="32">
        <v>2018</v>
      </c>
      <c r="B23543" s="32">
        <v>56963</v>
      </c>
      <c r="C23543" s="33" t="s">
        <v>561</v>
      </c>
      <c r="D23543" s="33" t="s">
        <v>562</v>
      </c>
      <c r="E23543" s="34">
        <v>2997988</v>
      </c>
      <c r="F23543" s="35">
        <v>1.0349999999999999</v>
      </c>
      <c r="G23543" s="34" t="s">
        <v>362</v>
      </c>
    </row>
    <row r="23544" spans="1:7">
      <c r="A23544" s="32">
        <v>2018</v>
      </c>
      <c r="B23544" s="32">
        <v>56964</v>
      </c>
      <c r="C23544" s="33" t="s">
        <v>561</v>
      </c>
      <c r="D23544" s="33" t="s">
        <v>562</v>
      </c>
      <c r="E23544" s="34">
        <v>147158</v>
      </c>
      <c r="F23544" s="35">
        <v>1.028</v>
      </c>
      <c r="G23544" s="34" t="s">
        <v>362</v>
      </c>
    </row>
    <row r="23545" spans="1:7">
      <c r="A23545" s="32">
        <v>2018</v>
      </c>
      <c r="B23545" s="32">
        <v>56964</v>
      </c>
      <c r="C23545" s="33" t="s">
        <v>561</v>
      </c>
      <c r="D23545" s="33" t="s">
        <v>562</v>
      </c>
      <c r="E23545" s="34">
        <v>1026237</v>
      </c>
      <c r="F23545" s="35">
        <v>1.044</v>
      </c>
      <c r="G23545" s="34" t="s">
        <v>362</v>
      </c>
    </row>
    <row r="23546" spans="1:7">
      <c r="A23546" s="32">
        <v>2018</v>
      </c>
      <c r="B23546" s="32">
        <v>56998</v>
      </c>
      <c r="C23546" s="33" t="s">
        <v>561</v>
      </c>
      <c r="D23546" s="33" t="s">
        <v>562</v>
      </c>
      <c r="E23546" s="34">
        <v>1063995</v>
      </c>
      <c r="F23546" s="35">
        <v>1.03</v>
      </c>
      <c r="G23546" s="34" t="s">
        <v>362</v>
      </c>
    </row>
    <row r="23547" spans="1:7">
      <c r="A23547" s="32">
        <v>2018</v>
      </c>
      <c r="B23547" s="32">
        <v>57027</v>
      </c>
      <c r="C23547" s="33" t="s">
        <v>561</v>
      </c>
      <c r="D23547" s="33" t="s">
        <v>562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561</v>
      </c>
      <c r="D23548" s="33" t="s">
        <v>562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561</v>
      </c>
      <c r="D23549" s="33" t="s">
        <v>562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563</v>
      </c>
      <c r="D23550" s="33" t="s">
        <v>564</v>
      </c>
      <c r="E23550" s="34">
        <v>345</v>
      </c>
      <c r="F23550" s="35">
        <v>5.8170000000000002</v>
      </c>
      <c r="G23550" s="34" t="s">
        <v>362</v>
      </c>
    </row>
    <row r="23551" spans="1:7">
      <c r="A23551" s="32">
        <v>2018</v>
      </c>
      <c r="B23551" s="32">
        <v>57029</v>
      </c>
      <c r="C23551" s="33" t="s">
        <v>563</v>
      </c>
      <c r="D23551" s="33" t="s">
        <v>564</v>
      </c>
      <c r="E23551" s="34">
        <v>312</v>
      </c>
      <c r="F23551" s="35">
        <v>5.8170000000000002</v>
      </c>
      <c r="G23551" s="34" t="s">
        <v>362</v>
      </c>
    </row>
    <row r="23552" spans="1:7">
      <c r="A23552" s="32">
        <v>2018</v>
      </c>
      <c r="B23552" s="32">
        <v>57029</v>
      </c>
      <c r="C23552" s="33" t="s">
        <v>563</v>
      </c>
      <c r="D23552" s="33" t="s">
        <v>564</v>
      </c>
      <c r="E23552" s="34">
        <v>1219</v>
      </c>
      <c r="F23552" s="35">
        <v>5.8170000000000002</v>
      </c>
      <c r="G23552" s="34" t="s">
        <v>362</v>
      </c>
    </row>
    <row r="23553" spans="1:7">
      <c r="A23553" s="32">
        <v>2018</v>
      </c>
      <c r="B23553" s="32">
        <v>57029</v>
      </c>
      <c r="C23553" s="33" t="s">
        <v>561</v>
      </c>
      <c r="D23553" s="33" t="s">
        <v>562</v>
      </c>
      <c r="E23553" s="34">
        <v>843774</v>
      </c>
      <c r="F23553" s="35">
        <v>1.0249999999999999</v>
      </c>
      <c r="G23553" s="34" t="s">
        <v>362</v>
      </c>
    </row>
    <row r="23554" spans="1:7">
      <c r="A23554" s="32">
        <v>2018</v>
      </c>
      <c r="B23554" s="32">
        <v>57036</v>
      </c>
      <c r="C23554" s="33" t="s">
        <v>561</v>
      </c>
      <c r="D23554" s="33" t="s">
        <v>562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561</v>
      </c>
      <c r="D23555" s="33" t="s">
        <v>562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561</v>
      </c>
      <c r="D23556" s="33" t="s">
        <v>562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561</v>
      </c>
      <c r="D23557" s="33" t="s">
        <v>562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361</v>
      </c>
      <c r="D23558" s="33" t="s">
        <v>352</v>
      </c>
      <c r="E23558" s="34">
        <v>47980</v>
      </c>
      <c r="F23558" s="35">
        <v>17.3</v>
      </c>
      <c r="G23558" s="34" t="s">
        <v>362</v>
      </c>
    </row>
    <row r="23559" spans="1:7">
      <c r="A23559" s="32">
        <v>2018</v>
      </c>
      <c r="B23559" s="32">
        <v>57267</v>
      </c>
      <c r="C23559" s="33" t="s">
        <v>561</v>
      </c>
      <c r="D23559" s="33" t="s">
        <v>562</v>
      </c>
      <c r="E23559" s="34">
        <v>900726</v>
      </c>
      <c r="F23559" s="35">
        <v>1.03</v>
      </c>
      <c r="G23559" s="34" t="s">
        <v>362</v>
      </c>
    </row>
    <row r="23560" spans="1:7">
      <c r="A23560" s="32">
        <v>2018</v>
      </c>
      <c r="B23560" s="32">
        <v>57349</v>
      </c>
      <c r="C23560" s="33" t="s">
        <v>561</v>
      </c>
      <c r="D23560" s="33" t="s">
        <v>562</v>
      </c>
      <c r="E23560" s="34">
        <v>1245375</v>
      </c>
      <c r="F23560" s="35">
        <v>1.042</v>
      </c>
      <c r="G23560" s="34" t="s">
        <v>362</v>
      </c>
    </row>
    <row r="23561" spans="1:7">
      <c r="A23561" s="32">
        <v>2018</v>
      </c>
      <c r="B23561" s="32">
        <v>57482</v>
      </c>
      <c r="C23561" s="33" t="s">
        <v>561</v>
      </c>
      <c r="D23561" s="33" t="s">
        <v>562</v>
      </c>
      <c r="E23561" s="34">
        <v>388208</v>
      </c>
      <c r="F23561" s="35">
        <v>1.038</v>
      </c>
      <c r="G23561" s="34" t="s">
        <v>362</v>
      </c>
    </row>
    <row r="23562" spans="1:7">
      <c r="A23562" s="32">
        <v>2018</v>
      </c>
      <c r="B23562" s="32">
        <v>57515</v>
      </c>
      <c r="C23562" s="33" t="s">
        <v>561</v>
      </c>
      <c r="D23562" s="33" t="s">
        <v>562</v>
      </c>
      <c r="E23562" s="34">
        <v>512335</v>
      </c>
      <c r="F23562" s="35">
        <v>1.036</v>
      </c>
      <c r="G23562" s="34" t="s">
        <v>362</v>
      </c>
    </row>
    <row r="23563" spans="1:7">
      <c r="A23563" s="32">
        <v>2018</v>
      </c>
      <c r="B23563" s="32">
        <v>57555</v>
      </c>
      <c r="C23563" s="33" t="s">
        <v>561</v>
      </c>
      <c r="D23563" s="33" t="s">
        <v>562</v>
      </c>
      <c r="E23563" s="34">
        <v>161436</v>
      </c>
      <c r="F23563" s="35">
        <v>1.038</v>
      </c>
      <c r="G23563" s="34" t="s">
        <v>362</v>
      </c>
    </row>
    <row r="23564" spans="1:7">
      <c r="A23564" s="32">
        <v>2018</v>
      </c>
      <c r="B23564" s="32">
        <v>57664</v>
      </c>
      <c r="C23564" s="33" t="s">
        <v>561</v>
      </c>
      <c r="D23564" s="33" t="s">
        <v>562</v>
      </c>
      <c r="E23564" s="34">
        <v>248</v>
      </c>
      <c r="F23564" s="35">
        <v>1.028</v>
      </c>
      <c r="G23564" s="34" t="s">
        <v>362</v>
      </c>
    </row>
    <row r="23565" spans="1:7">
      <c r="A23565" s="32">
        <v>2018</v>
      </c>
      <c r="B23565" s="32">
        <v>57664</v>
      </c>
      <c r="C23565" s="33" t="s">
        <v>561</v>
      </c>
      <c r="D23565" s="33" t="s">
        <v>562</v>
      </c>
      <c r="E23565" s="34">
        <v>11678</v>
      </c>
      <c r="F23565" s="35">
        <v>1.028</v>
      </c>
      <c r="G23565" s="34" t="s">
        <v>362</v>
      </c>
    </row>
    <row r="23566" spans="1:7">
      <c r="A23566" s="32">
        <v>2018</v>
      </c>
      <c r="B23566" s="32">
        <v>57664</v>
      </c>
      <c r="C23566" s="33" t="s">
        <v>561</v>
      </c>
      <c r="D23566" s="33" t="s">
        <v>562</v>
      </c>
      <c r="E23566" s="34">
        <v>32641</v>
      </c>
      <c r="F23566" s="35">
        <v>1.028</v>
      </c>
      <c r="G23566" s="34" t="s">
        <v>362</v>
      </c>
    </row>
    <row r="23567" spans="1:7">
      <c r="A23567" s="32">
        <v>2018</v>
      </c>
      <c r="B23567" s="32">
        <v>57664</v>
      </c>
      <c r="C23567" s="33" t="s">
        <v>561</v>
      </c>
      <c r="D23567" s="33" t="s">
        <v>562</v>
      </c>
      <c r="E23567" s="34">
        <v>35522</v>
      </c>
      <c r="F23567" s="35">
        <v>1.028</v>
      </c>
      <c r="G23567" s="34" t="s">
        <v>362</v>
      </c>
    </row>
    <row r="23568" spans="1:7">
      <c r="A23568" s="32">
        <v>2018</v>
      </c>
      <c r="B23568" s="32">
        <v>57664</v>
      </c>
      <c r="C23568" s="33" t="s">
        <v>561</v>
      </c>
      <c r="D23568" s="33" t="s">
        <v>562</v>
      </c>
      <c r="E23568" s="34">
        <v>43210</v>
      </c>
      <c r="F23568" s="35">
        <v>1.028</v>
      </c>
      <c r="G23568" s="34" t="s">
        <v>362</v>
      </c>
    </row>
    <row r="23569" spans="1:7">
      <c r="A23569" s="32">
        <v>2018</v>
      </c>
      <c r="B23569" s="32">
        <v>57664</v>
      </c>
      <c r="C23569" s="33" t="s">
        <v>561</v>
      </c>
      <c r="D23569" s="33" t="s">
        <v>562</v>
      </c>
      <c r="E23569" s="34">
        <v>44768</v>
      </c>
      <c r="F23569" s="35">
        <v>1.028</v>
      </c>
      <c r="G23569" s="34" t="s">
        <v>362</v>
      </c>
    </row>
    <row r="23570" spans="1:7">
      <c r="A23570" s="32">
        <v>2018</v>
      </c>
      <c r="B23570" s="32">
        <v>57664</v>
      </c>
      <c r="C23570" s="33" t="s">
        <v>561</v>
      </c>
      <c r="D23570" s="33" t="s">
        <v>562</v>
      </c>
      <c r="E23570" s="34">
        <v>633077</v>
      </c>
      <c r="F23570" s="35">
        <v>1.028</v>
      </c>
      <c r="G23570" s="34" t="s">
        <v>362</v>
      </c>
    </row>
    <row r="23571" spans="1:7">
      <c r="A23571" s="32">
        <v>2018</v>
      </c>
      <c r="B23571" s="32">
        <v>57664</v>
      </c>
      <c r="C23571" s="33" t="s">
        <v>561</v>
      </c>
      <c r="D23571" s="33" t="s">
        <v>562</v>
      </c>
      <c r="E23571" s="34">
        <v>83097</v>
      </c>
      <c r="F23571" s="35">
        <v>1.028</v>
      </c>
      <c r="G23571" s="34" t="s">
        <v>362</v>
      </c>
    </row>
    <row r="23572" spans="1:7">
      <c r="A23572" s="32">
        <v>2018</v>
      </c>
      <c r="B23572" s="32">
        <v>57664</v>
      </c>
      <c r="C23572" s="33" t="s">
        <v>561</v>
      </c>
      <c r="D23572" s="33" t="s">
        <v>562</v>
      </c>
      <c r="E23572" s="34">
        <v>141589</v>
      </c>
      <c r="F23572" s="35">
        <v>1.028</v>
      </c>
      <c r="G23572" s="34" t="s">
        <v>362</v>
      </c>
    </row>
    <row r="23573" spans="1:7">
      <c r="A23573" s="32">
        <v>2018</v>
      </c>
      <c r="B23573" s="32">
        <v>57664</v>
      </c>
      <c r="C23573" s="33" t="s">
        <v>561</v>
      </c>
      <c r="D23573" s="33" t="s">
        <v>562</v>
      </c>
      <c r="E23573" s="34">
        <v>167907</v>
      </c>
      <c r="F23573" s="35">
        <v>1.028</v>
      </c>
      <c r="G23573" s="34" t="s">
        <v>362</v>
      </c>
    </row>
    <row r="23574" spans="1:7">
      <c r="A23574" s="32">
        <v>2018</v>
      </c>
      <c r="B23574" s="32">
        <v>57664</v>
      </c>
      <c r="C23574" s="33" t="s">
        <v>561</v>
      </c>
      <c r="D23574" s="33" t="s">
        <v>562</v>
      </c>
      <c r="E23574" s="34">
        <v>202903</v>
      </c>
      <c r="F23574" s="35">
        <v>1.028</v>
      </c>
      <c r="G23574" s="34" t="s">
        <v>362</v>
      </c>
    </row>
    <row r="23575" spans="1:7">
      <c r="A23575" s="32">
        <v>2018</v>
      </c>
      <c r="B23575" s="32">
        <v>57664</v>
      </c>
      <c r="C23575" s="33" t="s">
        <v>561</v>
      </c>
      <c r="D23575" s="33" t="s">
        <v>562</v>
      </c>
      <c r="E23575" s="34">
        <v>376676</v>
      </c>
      <c r="F23575" s="35">
        <v>1.028</v>
      </c>
      <c r="G23575" s="34" t="s">
        <v>362</v>
      </c>
    </row>
    <row r="23576" spans="1:7">
      <c r="A23576" s="32">
        <v>2018</v>
      </c>
      <c r="B23576" s="32">
        <v>57664</v>
      </c>
      <c r="C23576" s="33" t="s">
        <v>561</v>
      </c>
      <c r="D23576" s="33" t="s">
        <v>562</v>
      </c>
      <c r="E23576" s="34">
        <v>578872</v>
      </c>
      <c r="F23576" s="35">
        <v>1.028</v>
      </c>
      <c r="G23576" s="34" t="s">
        <v>362</v>
      </c>
    </row>
    <row r="23577" spans="1:7">
      <c r="A23577" s="32">
        <v>2018</v>
      </c>
      <c r="B23577" s="32">
        <v>57664</v>
      </c>
      <c r="C23577" s="33" t="s">
        <v>561</v>
      </c>
      <c r="D23577" s="33" t="s">
        <v>562</v>
      </c>
      <c r="E23577" s="34">
        <v>63064</v>
      </c>
      <c r="F23577" s="35">
        <v>1.028</v>
      </c>
      <c r="G23577" s="34" t="s">
        <v>362</v>
      </c>
    </row>
    <row r="23578" spans="1:7">
      <c r="A23578" s="32">
        <v>2018</v>
      </c>
      <c r="B23578" s="32">
        <v>57703</v>
      </c>
      <c r="C23578" s="33" t="s">
        <v>561</v>
      </c>
      <c r="D23578" s="33" t="s">
        <v>562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561</v>
      </c>
      <c r="D23579" s="33" t="s">
        <v>562</v>
      </c>
      <c r="E23579" s="34">
        <v>3259371</v>
      </c>
      <c r="F23579" s="35">
        <v>1.0720000000000001</v>
      </c>
      <c r="G23579" s="34" t="s">
        <v>362</v>
      </c>
    </row>
    <row r="23580" spans="1:7">
      <c r="A23580" s="32">
        <v>2018</v>
      </c>
      <c r="B23580" s="32">
        <v>57839</v>
      </c>
      <c r="C23580" s="33" t="s">
        <v>561</v>
      </c>
      <c r="D23580" s="33" t="s">
        <v>562</v>
      </c>
      <c r="E23580" s="34">
        <v>3145892</v>
      </c>
      <c r="F23580" s="35">
        <v>1.028</v>
      </c>
      <c r="G23580" s="34" t="s">
        <v>362</v>
      </c>
    </row>
    <row r="23581" spans="1:7">
      <c r="A23581" s="32">
        <v>2018</v>
      </c>
      <c r="B23581" s="32">
        <v>57842</v>
      </c>
      <c r="C23581" s="33" t="s">
        <v>561</v>
      </c>
      <c r="D23581" s="33" t="s">
        <v>562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561</v>
      </c>
      <c r="D23582" s="33" t="s">
        <v>562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561</v>
      </c>
      <c r="D23583" s="33" t="s">
        <v>562</v>
      </c>
      <c r="E23583" s="34">
        <v>773204</v>
      </c>
      <c r="F23583" s="35">
        <v>1.03</v>
      </c>
      <c r="G23583" s="34" t="s">
        <v>362</v>
      </c>
    </row>
    <row r="23584" spans="1:7">
      <c r="A23584" s="32">
        <v>2018</v>
      </c>
      <c r="B23584" s="32">
        <v>57943</v>
      </c>
      <c r="C23584" s="33" t="s">
        <v>561</v>
      </c>
      <c r="D23584" s="33" t="s">
        <v>562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351</v>
      </c>
      <c r="D23585" s="33" t="s">
        <v>352</v>
      </c>
      <c r="E23585" s="34">
        <v>5950</v>
      </c>
      <c r="F23585" s="35">
        <v>23.02</v>
      </c>
      <c r="G23585" s="34" t="s">
        <v>362</v>
      </c>
    </row>
    <row r="23586" spans="1:7">
      <c r="A23586" s="32">
        <v>2018</v>
      </c>
      <c r="B23586" s="32">
        <v>57953</v>
      </c>
      <c r="C23586" s="33" t="s">
        <v>566</v>
      </c>
      <c r="D23586" s="33" t="s">
        <v>567</v>
      </c>
      <c r="E23586" s="34">
        <v>9860</v>
      </c>
      <c r="F23586" s="35">
        <v>26.4</v>
      </c>
      <c r="G23586" s="34" t="s">
        <v>362</v>
      </c>
    </row>
    <row r="23587" spans="1:7">
      <c r="A23587" s="32">
        <v>2018</v>
      </c>
      <c r="B23587" s="32">
        <v>57953</v>
      </c>
      <c r="C23587" s="33" t="s">
        <v>561</v>
      </c>
      <c r="D23587" s="33" t="s">
        <v>562</v>
      </c>
      <c r="E23587" s="34">
        <v>293425</v>
      </c>
      <c r="F23587" s="35">
        <v>1.0329999999999999</v>
      </c>
      <c r="G23587" s="34" t="s">
        <v>362</v>
      </c>
    </row>
    <row r="23588" spans="1:7">
      <c r="A23588" s="32">
        <v>2018</v>
      </c>
      <c r="B23588" s="32">
        <v>57978</v>
      </c>
      <c r="C23588" s="33" t="s">
        <v>561</v>
      </c>
      <c r="D23588" s="33" t="s">
        <v>562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561</v>
      </c>
      <c r="D23589" s="33" t="s">
        <v>562</v>
      </c>
      <c r="E23589" s="34">
        <v>2822408</v>
      </c>
      <c r="F23589" s="35">
        <v>1.01</v>
      </c>
      <c r="G23589" s="34" t="s">
        <v>362</v>
      </c>
    </row>
    <row r="23590" spans="1:7">
      <c r="A23590" s="32">
        <v>2018</v>
      </c>
      <c r="B23590" s="32">
        <v>58001</v>
      </c>
      <c r="C23590" s="33" t="s">
        <v>561</v>
      </c>
      <c r="D23590" s="33" t="s">
        <v>562</v>
      </c>
      <c r="E23590" s="34">
        <v>2485088</v>
      </c>
      <c r="F23590" s="35">
        <v>1.01</v>
      </c>
      <c r="G23590" s="34" t="s">
        <v>362</v>
      </c>
    </row>
    <row r="23591" spans="1:7">
      <c r="A23591" s="32">
        <v>2018</v>
      </c>
      <c r="B23591" s="32">
        <v>58005</v>
      </c>
      <c r="C23591" s="33" t="s">
        <v>561</v>
      </c>
      <c r="D23591" s="33" t="s">
        <v>562</v>
      </c>
      <c r="E23591" s="34">
        <v>3048505</v>
      </c>
      <c r="F23591" s="35">
        <v>1.01</v>
      </c>
      <c r="G23591" s="34" t="s">
        <v>362</v>
      </c>
    </row>
    <row r="23592" spans="1:7">
      <c r="A23592" s="32">
        <v>2018</v>
      </c>
      <c r="B23592" s="32">
        <v>58079</v>
      </c>
      <c r="C23592" s="33" t="s">
        <v>561</v>
      </c>
      <c r="D23592" s="33" t="s">
        <v>562</v>
      </c>
      <c r="E23592" s="34">
        <v>3062042</v>
      </c>
      <c r="F23592" s="35">
        <v>1.026</v>
      </c>
      <c r="G23592" s="34" t="s">
        <v>362</v>
      </c>
    </row>
    <row r="23593" spans="1:7">
      <c r="A23593" s="32">
        <v>2018</v>
      </c>
      <c r="B23593" s="32">
        <v>58215</v>
      </c>
      <c r="C23593" s="33" t="s">
        <v>561</v>
      </c>
      <c r="D23593" s="33" t="s">
        <v>562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561</v>
      </c>
      <c r="D23594" s="33" t="s">
        <v>562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561</v>
      </c>
      <c r="D23595" s="33" t="s">
        <v>562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561</v>
      </c>
      <c r="D23596" s="33" t="s">
        <v>562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561</v>
      </c>
      <c r="D23597" s="33" t="s">
        <v>562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561</v>
      </c>
      <c r="D23598" s="33" t="s">
        <v>562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561</v>
      </c>
      <c r="D23599" s="33" t="s">
        <v>562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561</v>
      </c>
      <c r="D23600" s="33" t="s">
        <v>562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561</v>
      </c>
      <c r="D23601" s="33" t="s">
        <v>562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561</v>
      </c>
      <c r="D23602" s="33" t="s">
        <v>562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561</v>
      </c>
      <c r="D23603" s="33" t="s">
        <v>562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561</v>
      </c>
      <c r="D23604" s="33" t="s">
        <v>562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561</v>
      </c>
      <c r="D23605" s="33" t="s">
        <v>562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561</v>
      </c>
      <c r="D23606" s="33" t="s">
        <v>562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561</v>
      </c>
      <c r="D23607" s="33" t="s">
        <v>562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561</v>
      </c>
      <c r="D23608" s="33" t="s">
        <v>562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561</v>
      </c>
      <c r="D23609" s="33" t="s">
        <v>562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561</v>
      </c>
      <c r="D23610" s="33" t="s">
        <v>562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561</v>
      </c>
      <c r="D23611" s="33" t="s">
        <v>562</v>
      </c>
      <c r="E23611" s="34">
        <v>3424990</v>
      </c>
      <c r="F23611" s="35">
        <v>1.028</v>
      </c>
      <c r="G23611" s="34" t="s">
        <v>362</v>
      </c>
    </row>
    <row r="23612" spans="1:7">
      <c r="A23612" s="32">
        <v>2018</v>
      </c>
      <c r="B23612" s="32">
        <v>58426</v>
      </c>
      <c r="C23612" s="33" t="s">
        <v>561</v>
      </c>
      <c r="D23612" s="33" t="s">
        <v>562</v>
      </c>
      <c r="E23612" s="34">
        <v>3450113</v>
      </c>
      <c r="F23612" s="35">
        <v>1.03</v>
      </c>
      <c r="G23612" s="34" t="s">
        <v>362</v>
      </c>
    </row>
    <row r="23613" spans="1:7">
      <c r="A23613" s="32">
        <v>2018</v>
      </c>
      <c r="B23613" s="32">
        <v>58471</v>
      </c>
      <c r="C23613" s="33" t="s">
        <v>561</v>
      </c>
      <c r="D23613" s="33" t="s">
        <v>562</v>
      </c>
      <c r="E23613" s="34">
        <v>562346</v>
      </c>
      <c r="F23613" s="35">
        <v>1.03</v>
      </c>
      <c r="G23613" s="34" t="s">
        <v>362</v>
      </c>
    </row>
    <row r="23614" spans="1:7">
      <c r="A23614" s="32">
        <v>2018</v>
      </c>
      <c r="B23614" s="32">
        <v>58503</v>
      </c>
      <c r="C23614" s="33" t="s">
        <v>561</v>
      </c>
      <c r="D23614" s="33" t="s">
        <v>562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561</v>
      </c>
      <c r="D23615" s="33" t="s">
        <v>562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561</v>
      </c>
      <c r="D23616" s="33" t="s">
        <v>562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561</v>
      </c>
      <c r="D23617" s="33" t="s">
        <v>562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561</v>
      </c>
      <c r="D23618" s="33" t="s">
        <v>562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561</v>
      </c>
      <c r="D23619" s="33" t="s">
        <v>562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561</v>
      </c>
      <c r="D23620" s="33" t="s">
        <v>562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561</v>
      </c>
      <c r="D23621" s="33" t="s">
        <v>562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561</v>
      </c>
      <c r="D23622" s="33" t="s">
        <v>562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561</v>
      </c>
      <c r="D23623" s="33" t="s">
        <v>562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561</v>
      </c>
      <c r="D23624" s="33" t="s">
        <v>562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561</v>
      </c>
      <c r="D23625" s="33" t="s">
        <v>562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561</v>
      </c>
      <c r="D23626" s="33" t="s">
        <v>562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561</v>
      </c>
      <c r="D23627" s="33" t="s">
        <v>562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561</v>
      </c>
      <c r="D23628" s="33" t="s">
        <v>562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561</v>
      </c>
      <c r="D23629" s="33" t="s">
        <v>562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561</v>
      </c>
      <c r="D23630" s="33" t="s">
        <v>562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561</v>
      </c>
      <c r="D23631" s="33" t="s">
        <v>562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561</v>
      </c>
      <c r="D23632" s="33" t="s">
        <v>562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561</v>
      </c>
      <c r="D23633" s="33" t="s">
        <v>562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561</v>
      </c>
      <c r="D23634" s="33" t="s">
        <v>562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561</v>
      </c>
      <c r="D23635" s="33" t="s">
        <v>562</v>
      </c>
      <c r="E23635" s="34">
        <v>3054155</v>
      </c>
      <c r="F23635" s="35">
        <v>1.042</v>
      </c>
      <c r="G23635" s="34" t="s">
        <v>362</v>
      </c>
    </row>
    <row r="23636" spans="1:7">
      <c r="A23636" s="32">
        <v>2018</v>
      </c>
      <c r="B23636" s="32">
        <v>59220</v>
      </c>
      <c r="C23636" s="33" t="s">
        <v>561</v>
      </c>
      <c r="D23636" s="33" t="s">
        <v>562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561</v>
      </c>
      <c r="D23637" s="33" t="s">
        <v>562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561</v>
      </c>
      <c r="D23638" s="33" t="s">
        <v>562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561</v>
      </c>
      <c r="D23639" s="33" t="s">
        <v>562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561</v>
      </c>
      <c r="D23640" s="33" t="s">
        <v>562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561</v>
      </c>
      <c r="D23641" s="33" t="s">
        <v>562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561</v>
      </c>
      <c r="D23642" s="33" t="s">
        <v>562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561</v>
      </c>
      <c r="D23643" s="33" t="s">
        <v>562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561</v>
      </c>
      <c r="D23644" s="33" t="s">
        <v>562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561</v>
      </c>
      <c r="D23645" s="33" t="s">
        <v>562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561</v>
      </c>
      <c r="D23646" s="33" t="s">
        <v>562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561</v>
      </c>
      <c r="D23647" s="33" t="s">
        <v>562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561</v>
      </c>
      <c r="D23648" s="33" t="s">
        <v>562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561</v>
      </c>
      <c r="D23649" s="33" t="s">
        <v>562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561</v>
      </c>
      <c r="D23650" s="33" t="s">
        <v>562</v>
      </c>
      <c r="E23650" s="34">
        <v>1297449</v>
      </c>
      <c r="F23650" s="35">
        <v>1.0229999999999999</v>
      </c>
      <c r="G23650" s="34" t="s">
        <v>362</v>
      </c>
    </row>
    <row r="23651" spans="1:7">
      <c r="A23651" s="32">
        <v>2018</v>
      </c>
      <c r="B23651" s="32">
        <v>59326</v>
      </c>
      <c r="C23651" s="33" t="s">
        <v>561</v>
      </c>
      <c r="D23651" s="33" t="s">
        <v>562</v>
      </c>
      <c r="E23651" s="34">
        <v>1958170</v>
      </c>
      <c r="F23651" s="35">
        <v>1.0669999999999999</v>
      </c>
      <c r="G23651" s="34" t="s">
        <v>362</v>
      </c>
    </row>
    <row r="23652" spans="1:7">
      <c r="A23652" s="32">
        <v>2018</v>
      </c>
      <c r="B23652" s="32">
        <v>59338</v>
      </c>
      <c r="C23652" s="33" t="s">
        <v>561</v>
      </c>
      <c r="D23652" s="33" t="s">
        <v>562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561</v>
      </c>
      <c r="D23653" s="33" t="s">
        <v>562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561</v>
      </c>
      <c r="D23654" s="33" t="s">
        <v>562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561</v>
      </c>
      <c r="D23655" s="33" t="s">
        <v>562</v>
      </c>
      <c r="E23655" s="34">
        <v>3242631</v>
      </c>
      <c r="F23655" s="35">
        <v>1.0589999999999999</v>
      </c>
      <c r="G23655" s="34" t="s">
        <v>362</v>
      </c>
    </row>
    <row r="23656" spans="1:7">
      <c r="A23656" s="32">
        <v>2018</v>
      </c>
      <c r="B23656" s="32">
        <v>59773</v>
      </c>
      <c r="C23656" s="33" t="s">
        <v>561</v>
      </c>
      <c r="D23656" s="33" t="s">
        <v>562</v>
      </c>
      <c r="E23656" s="34">
        <v>2906067</v>
      </c>
      <c r="F23656" s="35">
        <v>1.038</v>
      </c>
      <c r="G23656" s="34" t="s">
        <v>362</v>
      </c>
    </row>
    <row r="23657" spans="1:7">
      <c r="A23657" s="32">
        <v>2018</v>
      </c>
      <c r="B23657" s="32">
        <v>59784</v>
      </c>
      <c r="C23657" s="33" t="s">
        <v>561</v>
      </c>
      <c r="D23657" s="33" t="s">
        <v>562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561</v>
      </c>
      <c r="D23658" s="33" t="s">
        <v>562</v>
      </c>
      <c r="E23658" s="34">
        <v>4144614</v>
      </c>
      <c r="F23658" s="35">
        <v>1.0349999999999999</v>
      </c>
      <c r="G23658" s="34" t="s">
        <v>362</v>
      </c>
    </row>
    <row r="23659" spans="1:7">
      <c r="A23659" s="32">
        <v>2018</v>
      </c>
      <c r="B23659" s="32">
        <v>59906</v>
      </c>
      <c r="C23659" s="33" t="s">
        <v>561</v>
      </c>
      <c r="D23659" s="33" t="s">
        <v>562</v>
      </c>
      <c r="E23659" s="34">
        <v>3796693</v>
      </c>
      <c r="F23659" s="35">
        <v>1.028</v>
      </c>
      <c r="G23659" s="34" t="s">
        <v>362</v>
      </c>
    </row>
    <row r="23660" spans="1:7">
      <c r="A23660" s="32">
        <v>2018</v>
      </c>
      <c r="B23660" s="32">
        <v>60122</v>
      </c>
      <c r="C23660" s="33" t="s">
        <v>561</v>
      </c>
      <c r="D23660" s="33" t="s">
        <v>562</v>
      </c>
      <c r="E23660" s="34">
        <v>3899863</v>
      </c>
      <c r="F23660" s="35">
        <v>1.0249999999999999</v>
      </c>
      <c r="G23660" s="34" t="s">
        <v>362</v>
      </c>
    </row>
    <row r="23661" spans="1:7">
      <c r="A23661" s="32">
        <v>2018</v>
      </c>
      <c r="B23661" s="32">
        <v>60264</v>
      </c>
      <c r="C23661" s="33" t="s">
        <v>561</v>
      </c>
      <c r="D23661" s="33" t="s">
        <v>562</v>
      </c>
      <c r="E23661" s="34">
        <v>248664</v>
      </c>
      <c r="F23661" s="35">
        <v>1.02</v>
      </c>
      <c r="G23661" s="34" t="s">
        <v>362</v>
      </c>
    </row>
    <row r="23662" spans="1:7">
      <c r="A23662" s="32">
        <v>2018</v>
      </c>
      <c r="B23662" s="32">
        <v>60302</v>
      </c>
      <c r="C23662" s="33" t="s">
        <v>561</v>
      </c>
      <c r="D23662" s="33" t="s">
        <v>562</v>
      </c>
      <c r="E23662" s="34">
        <v>3356683</v>
      </c>
      <c r="F23662" s="35">
        <v>1.026</v>
      </c>
      <c r="G23662" s="34" t="s">
        <v>362</v>
      </c>
    </row>
    <row r="23663" spans="1:7">
      <c r="A23663" s="32">
        <v>2018</v>
      </c>
      <c r="B23663" s="32">
        <v>60357</v>
      </c>
      <c r="C23663" s="33" t="s">
        <v>561</v>
      </c>
      <c r="D23663" s="33" t="s">
        <v>562</v>
      </c>
      <c r="E23663" s="34">
        <v>3094937</v>
      </c>
      <c r="F23663" s="35">
        <v>1.0269999999999999</v>
      </c>
      <c r="G23663" s="34" t="s">
        <v>362</v>
      </c>
    </row>
    <row r="23664" spans="1:7">
      <c r="A23664" s="32">
        <v>2018</v>
      </c>
      <c r="B23664" s="32">
        <v>60368</v>
      </c>
      <c r="C23664" s="33" t="s">
        <v>561</v>
      </c>
      <c r="D23664" s="33" t="s">
        <v>562</v>
      </c>
      <c r="E23664" s="34">
        <v>4281547</v>
      </c>
      <c r="F23664" s="35">
        <v>1.028</v>
      </c>
      <c r="G23664" s="34" t="s">
        <v>362</v>
      </c>
    </row>
    <row r="23665" spans="1:7">
      <c r="A23665" s="32">
        <v>2018</v>
      </c>
      <c r="B23665" s="32">
        <v>60768</v>
      </c>
      <c r="C23665" s="33" t="s">
        <v>561</v>
      </c>
      <c r="D23665" s="33" t="s">
        <v>562</v>
      </c>
      <c r="E23665" s="34">
        <v>2291045</v>
      </c>
      <c r="F23665" s="35">
        <v>1.0609999999999999</v>
      </c>
      <c r="G23665" s="34" t="s">
        <v>362</v>
      </c>
    </row>
    <row r="23666" spans="1:7">
      <c r="A23666" s="32">
        <v>2018</v>
      </c>
      <c r="B23666" s="32">
        <v>60903</v>
      </c>
      <c r="C23666" s="33" t="s">
        <v>561</v>
      </c>
      <c r="D23666" s="33" t="s">
        <v>562</v>
      </c>
      <c r="E23666" s="34">
        <v>1648415</v>
      </c>
      <c r="F23666" s="35">
        <v>1.032</v>
      </c>
      <c r="G23666" s="34" t="s">
        <v>362</v>
      </c>
    </row>
    <row r="23667" spans="1:7">
      <c r="A23667" s="32">
        <v>2018</v>
      </c>
      <c r="B23667" s="32">
        <v>61643</v>
      </c>
      <c r="C23667" s="33" t="s">
        <v>561</v>
      </c>
      <c r="D23667" s="33" t="s">
        <v>562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561</v>
      </c>
      <c r="D23668" s="33" t="s">
        <v>562</v>
      </c>
      <c r="E23668" s="34">
        <v>52</v>
      </c>
      <c r="F23668" s="35">
        <v>1.03</v>
      </c>
      <c r="G23668" s="34" t="s">
        <v>362</v>
      </c>
    </row>
    <row r="23669" spans="1:7">
      <c r="A23669" s="32">
        <v>2018</v>
      </c>
      <c r="B23669" s="32">
        <v>3</v>
      </c>
      <c r="C23669" s="33" t="s">
        <v>351</v>
      </c>
      <c r="D23669" s="33" t="s">
        <v>352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561</v>
      </c>
      <c r="D23670" s="33" t="s">
        <v>562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561</v>
      </c>
      <c r="D23671" s="33" t="s">
        <v>562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561</v>
      </c>
      <c r="D23672" s="33" t="s">
        <v>562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563</v>
      </c>
      <c r="D23673" s="33" t="s">
        <v>564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351</v>
      </c>
      <c r="D23674" s="33" t="s">
        <v>352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351</v>
      </c>
      <c r="D23675" s="33" t="s">
        <v>352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351</v>
      </c>
      <c r="D23676" s="33" t="s">
        <v>352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563</v>
      </c>
      <c r="D23677" s="33" t="s">
        <v>564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561</v>
      </c>
      <c r="D23678" s="33" t="s">
        <v>562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561</v>
      </c>
      <c r="D23679" s="33" t="s">
        <v>562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561</v>
      </c>
      <c r="D23680" s="33" t="s">
        <v>562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360</v>
      </c>
      <c r="D23681" s="33" t="s">
        <v>352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561</v>
      </c>
      <c r="D23682" s="33" t="s">
        <v>562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561</v>
      </c>
      <c r="D23683" s="33" t="s">
        <v>562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351</v>
      </c>
      <c r="D23684" s="33" t="s">
        <v>352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351</v>
      </c>
      <c r="D23685" s="33" t="s">
        <v>352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563</v>
      </c>
      <c r="D23686" s="33" t="s">
        <v>564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361</v>
      </c>
      <c r="D23687" s="33" t="s">
        <v>352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361</v>
      </c>
      <c r="D23688" s="33" t="s">
        <v>352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563</v>
      </c>
      <c r="D23689" s="33" t="s">
        <v>564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361</v>
      </c>
      <c r="D23690" s="33" t="s">
        <v>352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561</v>
      </c>
      <c r="D23691" s="33" t="s">
        <v>562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561</v>
      </c>
      <c r="D23692" s="33" t="s">
        <v>562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561</v>
      </c>
      <c r="D23693" s="33" t="s">
        <v>562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561</v>
      </c>
      <c r="D23694" s="33" t="s">
        <v>562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361</v>
      </c>
      <c r="D23695" s="33" t="s">
        <v>352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361</v>
      </c>
      <c r="D23696" s="33" t="s">
        <v>352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361</v>
      </c>
      <c r="D23697" s="33" t="s">
        <v>352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563</v>
      </c>
      <c r="D23698" s="33" t="s">
        <v>564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561</v>
      </c>
      <c r="D23699" s="33" t="s">
        <v>562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561</v>
      </c>
      <c r="D23700" s="33" t="s">
        <v>562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561</v>
      </c>
      <c r="D23701" s="33" t="s">
        <v>562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561</v>
      </c>
      <c r="D23702" s="33" t="s">
        <v>562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561</v>
      </c>
      <c r="D23703" s="33" t="s">
        <v>562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561</v>
      </c>
      <c r="D23704" s="33" t="s">
        <v>562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361</v>
      </c>
      <c r="D23705" s="33" t="s">
        <v>352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351</v>
      </c>
      <c r="D23706" s="33" t="s">
        <v>352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351</v>
      </c>
      <c r="D23707" s="33" t="s">
        <v>352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563</v>
      </c>
      <c r="D23708" s="33" t="s">
        <v>564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351</v>
      </c>
      <c r="D23709" s="33" t="s">
        <v>352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351</v>
      </c>
      <c r="D23710" s="33" t="s">
        <v>352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351</v>
      </c>
      <c r="D23711" s="33" t="s">
        <v>352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563</v>
      </c>
      <c r="D23712" s="33" t="s">
        <v>564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563</v>
      </c>
      <c r="D23713" s="33" t="s">
        <v>564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561</v>
      </c>
      <c r="D23714" s="33" t="s">
        <v>562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561</v>
      </c>
      <c r="D23715" s="33" t="s">
        <v>562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561</v>
      </c>
      <c r="D23716" s="33" t="s">
        <v>562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561</v>
      </c>
      <c r="D23717" s="33" t="s">
        <v>562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361</v>
      </c>
      <c r="D23718" s="33" t="s">
        <v>352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361</v>
      </c>
      <c r="D23719" s="33" t="s">
        <v>352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361</v>
      </c>
      <c r="D23720" s="33" t="s">
        <v>352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561</v>
      </c>
      <c r="D23721" s="33" t="s">
        <v>562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561</v>
      </c>
      <c r="D23722" s="33" t="s">
        <v>562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561</v>
      </c>
      <c r="D23723" s="33" t="s">
        <v>562</v>
      </c>
      <c r="E23723" s="34">
        <v>2714772</v>
      </c>
      <c r="F23723" s="35">
        <v>1.0349999999999999</v>
      </c>
      <c r="G23723" s="34" t="s">
        <v>362</v>
      </c>
    </row>
    <row r="23724" spans="1:7">
      <c r="A23724" s="32">
        <v>2018</v>
      </c>
      <c r="B23724" s="32">
        <v>298</v>
      </c>
      <c r="C23724" s="33" t="s">
        <v>361</v>
      </c>
      <c r="D23724" s="33" t="s">
        <v>352</v>
      </c>
      <c r="E23724" s="34">
        <v>62676</v>
      </c>
      <c r="F23724" s="35">
        <v>15.95</v>
      </c>
      <c r="G23724" s="34" t="s">
        <v>362</v>
      </c>
    </row>
    <row r="23725" spans="1:7">
      <c r="A23725" s="32">
        <v>2018</v>
      </c>
      <c r="B23725" s="32">
        <v>298</v>
      </c>
      <c r="C23725" s="33" t="s">
        <v>361</v>
      </c>
      <c r="D23725" s="33" t="s">
        <v>352</v>
      </c>
      <c r="E23725" s="34">
        <v>30536</v>
      </c>
      <c r="F23725" s="35">
        <v>16.73</v>
      </c>
      <c r="G23725" s="34" t="s">
        <v>362</v>
      </c>
    </row>
    <row r="23726" spans="1:7">
      <c r="A23726" s="32">
        <v>2018</v>
      </c>
      <c r="B23726" s="32">
        <v>298</v>
      </c>
      <c r="C23726" s="33" t="s">
        <v>361</v>
      </c>
      <c r="D23726" s="33" t="s">
        <v>352</v>
      </c>
      <c r="E23726" s="34">
        <v>30316</v>
      </c>
      <c r="F23726" s="35">
        <v>16.63</v>
      </c>
      <c r="G23726" s="34" t="s">
        <v>362</v>
      </c>
    </row>
    <row r="23727" spans="1:7">
      <c r="A23727" s="32">
        <v>2018</v>
      </c>
      <c r="B23727" s="32">
        <v>298</v>
      </c>
      <c r="C23727" s="33" t="s">
        <v>361</v>
      </c>
      <c r="D23727" s="33" t="s">
        <v>352</v>
      </c>
      <c r="E23727" s="34">
        <v>15000</v>
      </c>
      <c r="F23727" s="35">
        <v>16.63</v>
      </c>
      <c r="G23727" s="34" t="s">
        <v>362</v>
      </c>
    </row>
    <row r="23728" spans="1:7">
      <c r="A23728" s="32">
        <v>2018</v>
      </c>
      <c r="B23728" s="32">
        <v>298</v>
      </c>
      <c r="C23728" s="33" t="s">
        <v>361</v>
      </c>
      <c r="D23728" s="33" t="s">
        <v>352</v>
      </c>
      <c r="E23728" s="34">
        <v>31609</v>
      </c>
      <c r="F23728" s="35">
        <v>16.329999999999998</v>
      </c>
      <c r="G23728" s="34" t="s">
        <v>362</v>
      </c>
    </row>
    <row r="23729" spans="1:7">
      <c r="A23729" s="32">
        <v>2018</v>
      </c>
      <c r="B23729" s="32">
        <v>298</v>
      </c>
      <c r="C23729" s="33" t="s">
        <v>361</v>
      </c>
      <c r="D23729" s="33" t="s">
        <v>352</v>
      </c>
      <c r="E23729" s="34">
        <v>170262</v>
      </c>
      <c r="F23729" s="35">
        <v>16.61</v>
      </c>
      <c r="G23729" s="34" t="s">
        <v>362</v>
      </c>
    </row>
    <row r="23730" spans="1:7">
      <c r="A23730" s="32">
        <v>2018</v>
      </c>
      <c r="B23730" s="32">
        <v>298</v>
      </c>
      <c r="C23730" s="33" t="s">
        <v>361</v>
      </c>
      <c r="D23730" s="33" t="s">
        <v>352</v>
      </c>
      <c r="E23730" s="34">
        <v>31620</v>
      </c>
      <c r="F23730" s="35">
        <v>17.059999999999999</v>
      </c>
      <c r="G23730" s="34" t="s">
        <v>362</v>
      </c>
    </row>
    <row r="23731" spans="1:7">
      <c r="A23731" s="32">
        <v>2018</v>
      </c>
      <c r="B23731" s="32">
        <v>298</v>
      </c>
      <c r="C23731" s="33" t="s">
        <v>361</v>
      </c>
      <c r="D23731" s="33" t="s">
        <v>352</v>
      </c>
      <c r="E23731" s="34">
        <v>48094</v>
      </c>
      <c r="F23731" s="35">
        <v>18.02</v>
      </c>
      <c r="G23731" s="34" t="s">
        <v>362</v>
      </c>
    </row>
    <row r="23732" spans="1:7">
      <c r="A23732" s="32">
        <v>2018</v>
      </c>
      <c r="B23732" s="32">
        <v>298</v>
      </c>
      <c r="C23732" s="33" t="s">
        <v>361</v>
      </c>
      <c r="D23732" s="33" t="s">
        <v>352</v>
      </c>
      <c r="E23732" s="34">
        <v>189266</v>
      </c>
      <c r="F23732" s="35">
        <v>17.04</v>
      </c>
      <c r="G23732" s="34" t="s">
        <v>362</v>
      </c>
    </row>
    <row r="23733" spans="1:7">
      <c r="A23733" s="32">
        <v>2018</v>
      </c>
      <c r="B23733" s="32">
        <v>298</v>
      </c>
      <c r="C23733" s="33" t="s">
        <v>561</v>
      </c>
      <c r="D23733" s="33" t="s">
        <v>562</v>
      </c>
      <c r="E23733" s="34">
        <v>47316</v>
      </c>
      <c r="F23733" s="35">
        <v>1.03</v>
      </c>
      <c r="G23733" s="34" t="s">
        <v>362</v>
      </c>
    </row>
    <row r="23734" spans="1:7">
      <c r="A23734" s="32">
        <v>2018</v>
      </c>
      <c r="B23734" s="32">
        <v>302</v>
      </c>
      <c r="C23734" s="33" t="s">
        <v>561</v>
      </c>
      <c r="D23734" s="33" t="s">
        <v>562</v>
      </c>
      <c r="E23734" s="34">
        <v>210734</v>
      </c>
      <c r="F23734" s="35">
        <v>1.03</v>
      </c>
      <c r="G23734" s="34" t="s">
        <v>362</v>
      </c>
    </row>
    <row r="23735" spans="1:7">
      <c r="A23735" s="32">
        <v>2018</v>
      </c>
      <c r="B23735" s="32">
        <v>315</v>
      </c>
      <c r="C23735" s="33" t="s">
        <v>561</v>
      </c>
      <c r="D23735" s="33" t="s">
        <v>562</v>
      </c>
      <c r="E23735" s="34">
        <v>1034260</v>
      </c>
      <c r="F23735" s="35">
        <v>1.0349999999999999</v>
      </c>
      <c r="G23735" s="34" t="s">
        <v>362</v>
      </c>
    </row>
    <row r="23736" spans="1:7">
      <c r="A23736" s="32">
        <v>2018</v>
      </c>
      <c r="B23736" s="32">
        <v>335</v>
      </c>
      <c r="C23736" s="33" t="s">
        <v>561</v>
      </c>
      <c r="D23736" s="33" t="s">
        <v>562</v>
      </c>
      <c r="E23736" s="34">
        <v>230390</v>
      </c>
      <c r="F23736" s="35">
        <v>1.0309999999999999</v>
      </c>
      <c r="G23736" s="34" t="s">
        <v>362</v>
      </c>
    </row>
    <row r="23737" spans="1:7">
      <c r="A23737" s="32">
        <v>2018</v>
      </c>
      <c r="B23737" s="32">
        <v>341</v>
      </c>
      <c r="C23737" s="33" t="s">
        <v>561</v>
      </c>
      <c r="D23737" s="33" t="s">
        <v>562</v>
      </c>
      <c r="E23737" s="34">
        <v>33510</v>
      </c>
      <c r="F23737" s="35">
        <v>1.03</v>
      </c>
      <c r="G23737" s="34" t="s">
        <v>362</v>
      </c>
    </row>
    <row r="23738" spans="1:7">
      <c r="A23738" s="32">
        <v>2018</v>
      </c>
      <c r="B23738" s="32">
        <v>350</v>
      </c>
      <c r="C23738" s="33" t="s">
        <v>561</v>
      </c>
      <c r="D23738" s="33" t="s">
        <v>562</v>
      </c>
      <c r="E23738" s="34">
        <v>32530</v>
      </c>
      <c r="F23738" s="35">
        <v>1.034</v>
      </c>
      <c r="G23738" s="34" t="s">
        <v>362</v>
      </c>
    </row>
    <row r="23739" spans="1:7">
      <c r="A23739" s="32">
        <v>2018</v>
      </c>
      <c r="B23739" s="32">
        <v>356</v>
      </c>
      <c r="C23739" s="33" t="s">
        <v>561</v>
      </c>
      <c r="D23739" s="33" t="s">
        <v>562</v>
      </c>
      <c r="E23739" s="34">
        <v>198920</v>
      </c>
      <c r="F23739" s="35">
        <v>1.036</v>
      </c>
      <c r="G23739" s="34" t="s">
        <v>362</v>
      </c>
    </row>
    <row r="23740" spans="1:7">
      <c r="A23740" s="32">
        <v>2018</v>
      </c>
      <c r="B23740" s="32">
        <v>358</v>
      </c>
      <c r="C23740" s="33" t="s">
        <v>561</v>
      </c>
      <c r="D23740" s="33" t="s">
        <v>562</v>
      </c>
      <c r="E23740" s="34">
        <v>1258379</v>
      </c>
      <c r="F23740" s="35">
        <v>1.05</v>
      </c>
      <c r="G23740" s="34" t="s">
        <v>362</v>
      </c>
    </row>
    <row r="23741" spans="1:7">
      <c r="A23741" s="32">
        <v>2018</v>
      </c>
      <c r="B23741" s="32">
        <v>377</v>
      </c>
      <c r="C23741" s="33" t="s">
        <v>561</v>
      </c>
      <c r="D23741" s="33" t="s">
        <v>562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561</v>
      </c>
      <c r="D23742" s="33" t="s">
        <v>562</v>
      </c>
      <c r="E23742" s="34">
        <v>1452642</v>
      </c>
      <c r="F23742" s="35">
        <v>1.03</v>
      </c>
      <c r="G23742" s="34" t="s">
        <v>362</v>
      </c>
    </row>
    <row r="23743" spans="1:7">
      <c r="A23743" s="32">
        <v>2018</v>
      </c>
      <c r="B23743" s="32">
        <v>389</v>
      </c>
      <c r="C23743" s="33" t="s">
        <v>561</v>
      </c>
      <c r="D23743" s="33" t="s">
        <v>562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561</v>
      </c>
      <c r="D23744" s="33" t="s">
        <v>562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561</v>
      </c>
      <c r="D23745" s="33" t="s">
        <v>562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561</v>
      </c>
      <c r="D23746" s="33" t="s">
        <v>562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561</v>
      </c>
      <c r="D23747" s="33" t="s">
        <v>562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561</v>
      </c>
      <c r="D23748" s="33" t="s">
        <v>562</v>
      </c>
      <c r="E23748" s="34">
        <v>101709</v>
      </c>
      <c r="F23748" s="35">
        <v>1.036</v>
      </c>
      <c r="G23748" s="34" t="s">
        <v>362</v>
      </c>
    </row>
    <row r="23749" spans="1:7">
      <c r="A23749" s="32">
        <v>2018</v>
      </c>
      <c r="B23749" s="32">
        <v>469</v>
      </c>
      <c r="C23749" s="33" t="s">
        <v>561</v>
      </c>
      <c r="D23749" s="33" t="s">
        <v>562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361</v>
      </c>
      <c r="D23750" s="33" t="s">
        <v>352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361</v>
      </c>
      <c r="D23751" s="33" t="s">
        <v>352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361</v>
      </c>
      <c r="D23752" s="33" t="s">
        <v>352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361</v>
      </c>
      <c r="D23753" s="33" t="s">
        <v>352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361</v>
      </c>
      <c r="D23754" s="33" t="s">
        <v>352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561</v>
      </c>
      <c r="D23755" s="33" t="s">
        <v>562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561</v>
      </c>
      <c r="D23756" s="33" t="s">
        <v>562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361</v>
      </c>
      <c r="D23757" s="33" t="s">
        <v>352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361</v>
      </c>
      <c r="D23758" s="33" t="s">
        <v>352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361</v>
      </c>
      <c r="D23759" s="33" t="s">
        <v>352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361</v>
      </c>
      <c r="D23760" s="33" t="s">
        <v>352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361</v>
      </c>
      <c r="D23761" s="33" t="s">
        <v>352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561</v>
      </c>
      <c r="D23762" s="33" t="s">
        <v>562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561</v>
      </c>
      <c r="D23763" s="33" t="s">
        <v>562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351</v>
      </c>
      <c r="D23764" s="33" t="s">
        <v>352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351</v>
      </c>
      <c r="D23765" s="33" t="s">
        <v>352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561</v>
      </c>
      <c r="D23766" s="33" t="s">
        <v>562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351</v>
      </c>
      <c r="D23767" s="33" t="s">
        <v>352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561</v>
      </c>
      <c r="D23768" s="33" t="s">
        <v>562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561</v>
      </c>
      <c r="D23769" s="33" t="s">
        <v>562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561</v>
      </c>
      <c r="D23770" s="33" t="s">
        <v>562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561</v>
      </c>
      <c r="D23771" s="33" t="s">
        <v>562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561</v>
      </c>
      <c r="D23772" s="33" t="s">
        <v>562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561</v>
      </c>
      <c r="D23773" s="33" t="s">
        <v>562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561</v>
      </c>
      <c r="D23774" s="33" t="s">
        <v>562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561</v>
      </c>
      <c r="D23775" s="33" t="s">
        <v>562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561</v>
      </c>
      <c r="D23776" s="33" t="s">
        <v>562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563</v>
      </c>
      <c r="D23777" s="33" t="s">
        <v>564</v>
      </c>
      <c r="E23777" s="34">
        <v>12</v>
      </c>
      <c r="F23777" s="35">
        <v>5.8250000000000002</v>
      </c>
      <c r="G23777" s="34" t="s">
        <v>362</v>
      </c>
    </row>
    <row r="23778" spans="1:7">
      <c r="A23778" s="32">
        <v>2018</v>
      </c>
      <c r="B23778" s="32">
        <v>546</v>
      </c>
      <c r="C23778" s="33" t="s">
        <v>561</v>
      </c>
      <c r="D23778" s="33" t="s">
        <v>562</v>
      </c>
      <c r="E23778" s="34">
        <v>42328</v>
      </c>
      <c r="F23778" s="35">
        <v>1.03</v>
      </c>
      <c r="G23778" s="34" t="s">
        <v>362</v>
      </c>
    </row>
    <row r="23779" spans="1:7">
      <c r="A23779" s="32">
        <v>2018</v>
      </c>
      <c r="B23779" s="32">
        <v>546</v>
      </c>
      <c r="C23779" s="33" t="s">
        <v>565</v>
      </c>
      <c r="D23779" s="33" t="s">
        <v>564</v>
      </c>
      <c r="E23779" s="34">
        <v>636</v>
      </c>
      <c r="F23779" s="35">
        <v>6.2</v>
      </c>
      <c r="G23779" s="34" t="s">
        <v>362</v>
      </c>
    </row>
    <row r="23780" spans="1:7">
      <c r="A23780" s="32">
        <v>2018</v>
      </c>
      <c r="B23780" s="32">
        <v>546</v>
      </c>
      <c r="C23780" s="33" t="s">
        <v>565</v>
      </c>
      <c r="D23780" s="33" t="s">
        <v>564</v>
      </c>
      <c r="E23780" s="34">
        <v>645</v>
      </c>
      <c r="F23780" s="35">
        <v>5.8250000000000002</v>
      </c>
      <c r="G23780" s="34" t="s">
        <v>362</v>
      </c>
    </row>
    <row r="23781" spans="1:7">
      <c r="A23781" s="32">
        <v>2018</v>
      </c>
      <c r="B23781" s="32">
        <v>562</v>
      </c>
      <c r="C23781" s="33" t="s">
        <v>563</v>
      </c>
      <c r="D23781" s="33" t="s">
        <v>564</v>
      </c>
      <c r="E23781" s="34">
        <v>10</v>
      </c>
      <c r="F23781" s="35">
        <v>5.67</v>
      </c>
      <c r="G23781" s="34" t="s">
        <v>362</v>
      </c>
    </row>
    <row r="23782" spans="1:7">
      <c r="A23782" s="32">
        <v>2018</v>
      </c>
      <c r="B23782" s="32">
        <v>562</v>
      </c>
      <c r="C23782" s="33" t="s">
        <v>561</v>
      </c>
      <c r="D23782" s="33" t="s">
        <v>562</v>
      </c>
      <c r="E23782" s="34">
        <v>547310</v>
      </c>
      <c r="F23782" s="35">
        <v>1.03</v>
      </c>
      <c r="G23782" s="34" t="s">
        <v>362</v>
      </c>
    </row>
    <row r="23783" spans="1:7">
      <c r="A23783" s="32">
        <v>2018</v>
      </c>
      <c r="B23783" s="32">
        <v>564</v>
      </c>
      <c r="C23783" s="33" t="s">
        <v>351</v>
      </c>
      <c r="D23783" s="33" t="s">
        <v>352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351</v>
      </c>
      <c r="D23784" s="33" t="s">
        <v>352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561</v>
      </c>
      <c r="D23785" s="33" t="s">
        <v>562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561</v>
      </c>
      <c r="D23786" s="33" t="s">
        <v>562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563</v>
      </c>
      <c r="D23787" s="33" t="s">
        <v>564</v>
      </c>
      <c r="E23787" s="34">
        <v>1068</v>
      </c>
      <c r="F23787" s="35">
        <v>5.8</v>
      </c>
      <c r="G23787" s="34" t="s">
        <v>362</v>
      </c>
    </row>
    <row r="23788" spans="1:7">
      <c r="A23788" s="32">
        <v>2018</v>
      </c>
      <c r="B23788" s="32">
        <v>593</v>
      </c>
      <c r="C23788" s="33" t="s">
        <v>563</v>
      </c>
      <c r="D23788" s="33" t="s">
        <v>564</v>
      </c>
      <c r="E23788" s="34">
        <v>9</v>
      </c>
      <c r="F23788" s="35">
        <v>5.8579999999999997</v>
      </c>
      <c r="G23788" s="34" t="s">
        <v>362</v>
      </c>
    </row>
    <row r="23789" spans="1:7">
      <c r="A23789" s="32">
        <v>2018</v>
      </c>
      <c r="B23789" s="32">
        <v>593</v>
      </c>
      <c r="C23789" s="33" t="s">
        <v>561</v>
      </c>
      <c r="D23789" s="33" t="s">
        <v>562</v>
      </c>
      <c r="E23789" s="34">
        <v>294644</v>
      </c>
      <c r="F23789" s="35">
        <v>1.0329999999999999</v>
      </c>
      <c r="G23789" s="34" t="s">
        <v>362</v>
      </c>
    </row>
    <row r="23790" spans="1:7">
      <c r="A23790" s="32">
        <v>2018</v>
      </c>
      <c r="B23790" s="32">
        <v>593</v>
      </c>
      <c r="C23790" s="33" t="s">
        <v>565</v>
      </c>
      <c r="D23790" s="33" t="s">
        <v>564</v>
      </c>
      <c r="E23790" s="34">
        <v>5866</v>
      </c>
      <c r="F23790" s="35">
        <v>6.3490000000000002</v>
      </c>
      <c r="G23790" s="34" t="s">
        <v>362</v>
      </c>
    </row>
    <row r="23791" spans="1:7">
      <c r="A23791" s="32">
        <v>2018</v>
      </c>
      <c r="B23791" s="32">
        <v>594</v>
      </c>
      <c r="C23791" s="33" t="s">
        <v>563</v>
      </c>
      <c r="D23791" s="33" t="s">
        <v>564</v>
      </c>
      <c r="E23791" s="34">
        <v>3541</v>
      </c>
      <c r="F23791" s="35">
        <v>5.67</v>
      </c>
      <c r="G23791" s="34" t="s">
        <v>362</v>
      </c>
    </row>
    <row r="23792" spans="1:7">
      <c r="A23792" s="32">
        <v>2018</v>
      </c>
      <c r="B23792" s="32">
        <v>602</v>
      </c>
      <c r="C23792" s="33" t="s">
        <v>351</v>
      </c>
      <c r="D23792" s="33" t="s">
        <v>352</v>
      </c>
      <c r="E23792" s="34">
        <v>30198</v>
      </c>
      <c r="F23792" s="35">
        <v>26.51</v>
      </c>
      <c r="G23792" s="34" t="s">
        <v>362</v>
      </c>
    </row>
    <row r="23793" spans="1:7">
      <c r="A23793" s="32">
        <v>2018</v>
      </c>
      <c r="B23793" s="32">
        <v>602</v>
      </c>
      <c r="C23793" s="33" t="s">
        <v>351</v>
      </c>
      <c r="D23793" s="33" t="s">
        <v>352</v>
      </c>
      <c r="E23793" s="34">
        <v>174466</v>
      </c>
      <c r="F23793" s="35">
        <v>25.92</v>
      </c>
      <c r="G23793" s="34" t="s">
        <v>362</v>
      </c>
    </row>
    <row r="23794" spans="1:7">
      <c r="A23794" s="32">
        <v>2018</v>
      </c>
      <c r="B23794" s="32">
        <v>602</v>
      </c>
      <c r="C23794" s="33" t="s">
        <v>563</v>
      </c>
      <c r="D23794" s="33" t="s">
        <v>564</v>
      </c>
      <c r="E23794" s="34">
        <v>5327</v>
      </c>
      <c r="F23794" s="35">
        <v>5.8</v>
      </c>
      <c r="G23794" s="34" t="s">
        <v>362</v>
      </c>
    </row>
    <row r="23795" spans="1:7">
      <c r="A23795" s="32">
        <v>2018</v>
      </c>
      <c r="B23795" s="32">
        <v>607</v>
      </c>
      <c r="C23795" s="33" t="s">
        <v>561</v>
      </c>
      <c r="D23795" s="33" t="s">
        <v>562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561</v>
      </c>
      <c r="D23796" s="33" t="s">
        <v>562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561</v>
      </c>
      <c r="D23797" s="33" t="s">
        <v>562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561</v>
      </c>
      <c r="D23798" s="33" t="s">
        <v>562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561</v>
      </c>
      <c r="D23799" s="33" t="s">
        <v>562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561</v>
      </c>
      <c r="D23800" s="33" t="s">
        <v>562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561</v>
      </c>
      <c r="D23801" s="33" t="s">
        <v>562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563</v>
      </c>
      <c r="D23802" s="33" t="s">
        <v>564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561</v>
      </c>
      <c r="D23803" s="33" t="s">
        <v>562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561</v>
      </c>
      <c r="D23804" s="33" t="s">
        <v>562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561</v>
      </c>
      <c r="D23805" s="33" t="s">
        <v>562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561</v>
      </c>
      <c r="D23806" s="33" t="s">
        <v>562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561</v>
      </c>
      <c r="D23807" s="33" t="s">
        <v>562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563</v>
      </c>
      <c r="D23808" s="33" t="s">
        <v>564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351</v>
      </c>
      <c r="D23809" s="33" t="s">
        <v>352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351</v>
      </c>
      <c r="D23810" s="33" t="s">
        <v>352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561</v>
      </c>
      <c r="D23811" s="33" t="s">
        <v>562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561</v>
      </c>
      <c r="D23812" s="33" t="s">
        <v>562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563</v>
      </c>
      <c r="D23813" s="33" t="s">
        <v>564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351</v>
      </c>
      <c r="D23814" s="33" t="s">
        <v>352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561</v>
      </c>
      <c r="D23815" s="33" t="s">
        <v>562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561</v>
      </c>
      <c r="D23816" s="33" t="s">
        <v>562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561</v>
      </c>
      <c r="D23817" s="33" t="s">
        <v>562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351</v>
      </c>
      <c r="D23818" s="33" t="s">
        <v>352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561</v>
      </c>
      <c r="D23819" s="33" t="s">
        <v>562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351</v>
      </c>
      <c r="D23820" s="33" t="s">
        <v>352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351</v>
      </c>
      <c r="D23821" s="33" t="s">
        <v>352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561</v>
      </c>
      <c r="D23822" s="33" t="s">
        <v>562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561</v>
      </c>
      <c r="D23823" s="33" t="s">
        <v>562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566</v>
      </c>
      <c r="D23824" s="33" t="s">
        <v>567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566</v>
      </c>
      <c r="D23825" s="33" t="s">
        <v>567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351</v>
      </c>
      <c r="D23826" s="33" t="s">
        <v>352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351</v>
      </c>
      <c r="D23827" s="33" t="s">
        <v>352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561</v>
      </c>
      <c r="D23828" s="33" t="s">
        <v>562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561</v>
      </c>
      <c r="D23829" s="33" t="s">
        <v>562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561</v>
      </c>
      <c r="D23830" s="33" t="s">
        <v>562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561</v>
      </c>
      <c r="D23831" s="33" t="s">
        <v>562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561</v>
      </c>
      <c r="D23832" s="33" t="s">
        <v>562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563</v>
      </c>
      <c r="D23833" s="33" t="s">
        <v>564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351</v>
      </c>
      <c r="D23834" s="33" t="s">
        <v>352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351</v>
      </c>
      <c r="D23835" s="33" t="s">
        <v>352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351</v>
      </c>
      <c r="D23836" s="33" t="s">
        <v>352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351</v>
      </c>
      <c r="D23837" s="33" t="s">
        <v>352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351</v>
      </c>
      <c r="D23838" s="33" t="s">
        <v>352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351</v>
      </c>
      <c r="D23839" s="33" t="s">
        <v>352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563</v>
      </c>
      <c r="D23840" s="33" t="s">
        <v>564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351</v>
      </c>
      <c r="D23841" s="33" t="s">
        <v>352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561</v>
      </c>
      <c r="D23842" s="33" t="s">
        <v>562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563</v>
      </c>
      <c r="D23843" s="33" t="s">
        <v>564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561</v>
      </c>
      <c r="D23844" s="33" t="s">
        <v>562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563</v>
      </c>
      <c r="D23845" s="33" t="s">
        <v>564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361</v>
      </c>
      <c r="D23846" s="33" t="s">
        <v>352</v>
      </c>
      <c r="E23846" s="34">
        <v>16416</v>
      </c>
      <c r="F23846" s="35">
        <v>17.600000000000001</v>
      </c>
      <c r="G23846" s="34" t="s">
        <v>362</v>
      </c>
    </row>
    <row r="23847" spans="1:7">
      <c r="A23847" s="32">
        <v>2018</v>
      </c>
      <c r="B23847" s="32">
        <v>856</v>
      </c>
      <c r="C23847" s="33" t="s">
        <v>361</v>
      </c>
      <c r="D23847" s="33" t="s">
        <v>352</v>
      </c>
      <c r="E23847" s="34">
        <v>148066</v>
      </c>
      <c r="F23847" s="35">
        <v>17.600000000000001</v>
      </c>
      <c r="G23847" s="34" t="s">
        <v>362</v>
      </c>
    </row>
    <row r="23848" spans="1:7">
      <c r="A23848" s="32">
        <v>2018</v>
      </c>
      <c r="B23848" s="32">
        <v>856</v>
      </c>
      <c r="C23848" s="33" t="s">
        <v>563</v>
      </c>
      <c r="D23848" s="33" t="s">
        <v>564</v>
      </c>
      <c r="E23848" s="34">
        <v>896</v>
      </c>
      <c r="F23848" s="35">
        <v>5.8</v>
      </c>
      <c r="G23848" s="34" t="s">
        <v>362</v>
      </c>
    </row>
    <row r="23849" spans="1:7">
      <c r="A23849" s="32">
        <v>2018</v>
      </c>
      <c r="B23849" s="32">
        <v>861</v>
      </c>
      <c r="C23849" s="33" t="s">
        <v>361</v>
      </c>
      <c r="D23849" s="33" t="s">
        <v>352</v>
      </c>
      <c r="E23849" s="34">
        <v>286661</v>
      </c>
      <c r="F23849" s="35">
        <v>17.600000000000001</v>
      </c>
      <c r="G23849" s="34" t="s">
        <v>362</v>
      </c>
    </row>
    <row r="23850" spans="1:7">
      <c r="A23850" s="32">
        <v>2018</v>
      </c>
      <c r="B23850" s="32">
        <v>861</v>
      </c>
      <c r="C23850" s="33" t="s">
        <v>563</v>
      </c>
      <c r="D23850" s="33" t="s">
        <v>564</v>
      </c>
      <c r="E23850" s="34">
        <v>329</v>
      </c>
      <c r="F23850" s="35">
        <v>5.8</v>
      </c>
      <c r="G23850" s="34" t="s">
        <v>362</v>
      </c>
    </row>
    <row r="23851" spans="1:7">
      <c r="A23851" s="32">
        <v>2018</v>
      </c>
      <c r="B23851" s="32">
        <v>862</v>
      </c>
      <c r="C23851" s="33" t="s">
        <v>561</v>
      </c>
      <c r="D23851" s="33" t="s">
        <v>562</v>
      </c>
      <c r="E23851" s="34">
        <v>681197</v>
      </c>
      <c r="F23851" s="35">
        <v>1.0289999999999999</v>
      </c>
      <c r="G23851" s="34" t="s">
        <v>362</v>
      </c>
    </row>
    <row r="23852" spans="1:7">
      <c r="A23852" s="32">
        <v>2018</v>
      </c>
      <c r="B23852" s="32">
        <v>874</v>
      </c>
      <c r="C23852" s="33" t="s">
        <v>561</v>
      </c>
      <c r="D23852" s="33" t="s">
        <v>562</v>
      </c>
      <c r="E23852" s="34">
        <v>36125</v>
      </c>
      <c r="F23852" s="35">
        <v>1.03</v>
      </c>
      <c r="G23852" s="34" t="s">
        <v>362</v>
      </c>
    </row>
    <row r="23853" spans="1:7">
      <c r="A23853" s="32">
        <v>2018</v>
      </c>
      <c r="B23853" s="32">
        <v>876</v>
      </c>
      <c r="C23853" s="33" t="s">
        <v>361</v>
      </c>
      <c r="D23853" s="33" t="s">
        <v>352</v>
      </c>
      <c r="E23853" s="34">
        <v>238795</v>
      </c>
      <c r="F23853" s="35">
        <v>17.553999999999998</v>
      </c>
      <c r="G23853" s="34" t="s">
        <v>362</v>
      </c>
    </row>
    <row r="23854" spans="1:7">
      <c r="A23854" s="32">
        <v>2018</v>
      </c>
      <c r="B23854" s="32">
        <v>876</v>
      </c>
      <c r="C23854" s="33" t="s">
        <v>561</v>
      </c>
      <c r="D23854" s="33" t="s">
        <v>562</v>
      </c>
      <c r="E23854" s="34">
        <v>24091</v>
      </c>
      <c r="F23854" s="35">
        <v>1.0189999999999999</v>
      </c>
      <c r="G23854" s="34" t="s">
        <v>362</v>
      </c>
    </row>
    <row r="23855" spans="1:7">
      <c r="A23855" s="32">
        <v>2018</v>
      </c>
      <c r="B23855" s="32">
        <v>879</v>
      </c>
      <c r="C23855" s="33" t="s">
        <v>361</v>
      </c>
      <c r="D23855" s="33" t="s">
        <v>352</v>
      </c>
      <c r="E23855" s="34">
        <v>283409</v>
      </c>
      <c r="F23855" s="35">
        <v>17.25</v>
      </c>
      <c r="G23855" s="34" t="s">
        <v>362</v>
      </c>
    </row>
    <row r="23856" spans="1:7">
      <c r="A23856" s="32">
        <v>2018</v>
      </c>
      <c r="B23856" s="32">
        <v>879</v>
      </c>
      <c r="C23856" s="33" t="s">
        <v>561</v>
      </c>
      <c r="D23856" s="33" t="s">
        <v>562</v>
      </c>
      <c r="E23856" s="34">
        <v>4543</v>
      </c>
      <c r="F23856" s="35">
        <v>1.03</v>
      </c>
      <c r="G23856" s="34" t="s">
        <v>362</v>
      </c>
    </row>
    <row r="23857" spans="1:7">
      <c r="A23857" s="32">
        <v>2018</v>
      </c>
      <c r="B23857" s="32">
        <v>883</v>
      </c>
      <c r="C23857" s="33" t="s">
        <v>361</v>
      </c>
      <c r="D23857" s="33" t="s">
        <v>352</v>
      </c>
      <c r="E23857" s="34">
        <v>159165</v>
      </c>
      <c r="F23857" s="35">
        <v>17.309999999999999</v>
      </c>
      <c r="G23857" s="34" t="s">
        <v>362</v>
      </c>
    </row>
    <row r="23858" spans="1:7">
      <c r="A23858" s="32">
        <v>2018</v>
      </c>
      <c r="B23858" s="32">
        <v>883</v>
      </c>
      <c r="C23858" s="33" t="s">
        <v>561</v>
      </c>
      <c r="D23858" s="33" t="s">
        <v>562</v>
      </c>
      <c r="E23858" s="34">
        <v>17908</v>
      </c>
      <c r="F23858" s="35">
        <v>1.03</v>
      </c>
      <c r="G23858" s="34" t="s">
        <v>362</v>
      </c>
    </row>
    <row r="23859" spans="1:7">
      <c r="A23859" s="32">
        <v>2018</v>
      </c>
      <c r="B23859" s="32">
        <v>884</v>
      </c>
      <c r="C23859" s="33" t="s">
        <v>563</v>
      </c>
      <c r="D23859" s="33" t="s">
        <v>564</v>
      </c>
      <c r="E23859" s="34">
        <v>1951</v>
      </c>
      <c r="F23859" s="35">
        <v>5.8250000000000002</v>
      </c>
      <c r="G23859" s="34" t="s">
        <v>362</v>
      </c>
    </row>
    <row r="23860" spans="1:7">
      <c r="A23860" s="32">
        <v>2018</v>
      </c>
      <c r="B23860" s="32">
        <v>886</v>
      </c>
      <c r="C23860" s="33" t="s">
        <v>563</v>
      </c>
      <c r="D23860" s="33" t="s">
        <v>564</v>
      </c>
      <c r="E23860" s="34">
        <v>459</v>
      </c>
      <c r="F23860" s="35">
        <v>6.2</v>
      </c>
      <c r="G23860" s="34" t="s">
        <v>362</v>
      </c>
    </row>
    <row r="23861" spans="1:7">
      <c r="A23861" s="32">
        <v>2018</v>
      </c>
      <c r="B23861" s="32">
        <v>887</v>
      </c>
      <c r="C23861" s="33" t="s">
        <v>361</v>
      </c>
      <c r="D23861" s="33" t="s">
        <v>352</v>
      </c>
      <c r="E23861" s="34">
        <v>126104</v>
      </c>
      <c r="F23861" s="35">
        <v>17.52</v>
      </c>
      <c r="G23861" s="34" t="s">
        <v>362</v>
      </c>
    </row>
    <row r="23862" spans="1:7">
      <c r="A23862" s="32">
        <v>2018</v>
      </c>
      <c r="B23862" s="32">
        <v>887</v>
      </c>
      <c r="C23862" s="33" t="s">
        <v>361</v>
      </c>
      <c r="D23862" s="33" t="s">
        <v>352</v>
      </c>
      <c r="E23862" s="34">
        <v>94645</v>
      </c>
      <c r="F23862" s="35">
        <v>17.52</v>
      </c>
      <c r="G23862" s="34" t="s">
        <v>362</v>
      </c>
    </row>
    <row r="23863" spans="1:7">
      <c r="A23863" s="32">
        <v>2018</v>
      </c>
      <c r="B23863" s="32">
        <v>887</v>
      </c>
      <c r="C23863" s="33" t="s">
        <v>361</v>
      </c>
      <c r="D23863" s="33" t="s">
        <v>352</v>
      </c>
      <c r="E23863" s="34">
        <v>63044</v>
      </c>
      <c r="F23863" s="35">
        <v>17.52</v>
      </c>
      <c r="G23863" s="34" t="s">
        <v>362</v>
      </c>
    </row>
    <row r="23864" spans="1:7">
      <c r="A23864" s="32">
        <v>2018</v>
      </c>
      <c r="B23864" s="32">
        <v>887</v>
      </c>
      <c r="C23864" s="33" t="s">
        <v>561</v>
      </c>
      <c r="D23864" s="33" t="s">
        <v>562</v>
      </c>
      <c r="E23864" s="34">
        <v>20939</v>
      </c>
      <c r="F23864" s="35">
        <v>1</v>
      </c>
      <c r="G23864" s="34" t="s">
        <v>362</v>
      </c>
    </row>
    <row r="23865" spans="1:7">
      <c r="A23865" s="32">
        <v>2018</v>
      </c>
      <c r="B23865" s="32">
        <v>889</v>
      </c>
      <c r="C23865" s="33" t="s">
        <v>361</v>
      </c>
      <c r="D23865" s="33" t="s">
        <v>352</v>
      </c>
      <c r="E23865" s="34">
        <v>215025</v>
      </c>
      <c r="F23865" s="35">
        <v>17.579999999999998</v>
      </c>
      <c r="G23865" s="34" t="s">
        <v>362</v>
      </c>
    </row>
    <row r="23866" spans="1:7">
      <c r="A23866" s="32">
        <v>2018</v>
      </c>
      <c r="B23866" s="32">
        <v>889</v>
      </c>
      <c r="C23866" s="33" t="s">
        <v>361</v>
      </c>
      <c r="D23866" s="33" t="s">
        <v>352</v>
      </c>
      <c r="E23866" s="34">
        <v>131053</v>
      </c>
      <c r="F23866" s="35">
        <v>17.11</v>
      </c>
      <c r="G23866" s="34" t="s">
        <v>362</v>
      </c>
    </row>
    <row r="23867" spans="1:7">
      <c r="A23867" s="32">
        <v>2018</v>
      </c>
      <c r="B23867" s="32">
        <v>889</v>
      </c>
      <c r="C23867" s="33" t="s">
        <v>563</v>
      </c>
      <c r="D23867" s="33" t="s">
        <v>564</v>
      </c>
      <c r="E23867" s="34">
        <v>1777</v>
      </c>
      <c r="F23867" s="35">
        <v>5.8</v>
      </c>
      <c r="G23867" s="34" t="s">
        <v>362</v>
      </c>
    </row>
    <row r="23868" spans="1:7">
      <c r="A23868" s="32">
        <v>2018</v>
      </c>
      <c r="B23868" s="32">
        <v>891</v>
      </c>
      <c r="C23868" s="33" t="s">
        <v>361</v>
      </c>
      <c r="D23868" s="33" t="s">
        <v>352</v>
      </c>
      <c r="E23868" s="34">
        <v>75487</v>
      </c>
      <c r="F23868" s="35">
        <v>18</v>
      </c>
      <c r="G23868" s="34" t="s">
        <v>362</v>
      </c>
    </row>
    <row r="23869" spans="1:7">
      <c r="A23869" s="32">
        <v>2018</v>
      </c>
      <c r="B23869" s="32">
        <v>891</v>
      </c>
      <c r="C23869" s="33" t="s">
        <v>361</v>
      </c>
      <c r="D23869" s="33" t="s">
        <v>352</v>
      </c>
      <c r="E23869" s="34">
        <v>51000</v>
      </c>
      <c r="F23869" s="35">
        <v>17.09</v>
      </c>
      <c r="G23869" s="34" t="s">
        <v>362</v>
      </c>
    </row>
    <row r="23870" spans="1:7">
      <c r="A23870" s="32">
        <v>2018</v>
      </c>
      <c r="B23870" s="32">
        <v>891</v>
      </c>
      <c r="C23870" s="33" t="s">
        <v>563</v>
      </c>
      <c r="D23870" s="33" t="s">
        <v>564</v>
      </c>
      <c r="E23870" s="34">
        <v>1374</v>
      </c>
      <c r="F23870" s="35">
        <v>5.8</v>
      </c>
      <c r="G23870" s="34" t="s">
        <v>362</v>
      </c>
    </row>
    <row r="23871" spans="1:7">
      <c r="A23871" s="32">
        <v>2018</v>
      </c>
      <c r="B23871" s="32">
        <v>892</v>
      </c>
      <c r="C23871" s="33" t="s">
        <v>361</v>
      </c>
      <c r="D23871" s="33" t="s">
        <v>352</v>
      </c>
      <c r="E23871" s="34">
        <v>88647</v>
      </c>
      <c r="F23871" s="35">
        <v>17.399999999999999</v>
      </c>
      <c r="G23871" s="34" t="s">
        <v>362</v>
      </c>
    </row>
    <row r="23872" spans="1:7">
      <c r="A23872" s="32">
        <v>2018</v>
      </c>
      <c r="B23872" s="32">
        <v>892</v>
      </c>
      <c r="C23872" s="33" t="s">
        <v>561</v>
      </c>
      <c r="D23872" s="33" t="s">
        <v>562</v>
      </c>
      <c r="E23872" s="34">
        <v>8310</v>
      </c>
      <c r="F23872" s="35">
        <v>1.0589999999999999</v>
      </c>
      <c r="G23872" s="34" t="s">
        <v>362</v>
      </c>
    </row>
    <row r="23873" spans="1:7">
      <c r="A23873" s="32">
        <v>2018</v>
      </c>
      <c r="B23873" s="32">
        <v>913</v>
      </c>
      <c r="C23873" s="33" t="s">
        <v>561</v>
      </c>
      <c r="D23873" s="33" t="s">
        <v>562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351</v>
      </c>
      <c r="D23874" s="33" t="s">
        <v>352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561</v>
      </c>
      <c r="D23875" s="33" t="s">
        <v>562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351</v>
      </c>
      <c r="D23876" s="33" t="s">
        <v>352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351</v>
      </c>
      <c r="D23877" s="33" t="s">
        <v>352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351</v>
      </c>
      <c r="D23878" s="33" t="s">
        <v>352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351</v>
      </c>
      <c r="D23879" s="33" t="s">
        <v>352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351</v>
      </c>
      <c r="D23880" s="33" t="s">
        <v>352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351</v>
      </c>
      <c r="D23881" s="33" t="s">
        <v>352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351</v>
      </c>
      <c r="D23882" s="33" t="s">
        <v>352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351</v>
      </c>
      <c r="D23883" s="33" t="s">
        <v>352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561</v>
      </c>
      <c r="D23884" s="33" t="s">
        <v>562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351</v>
      </c>
      <c r="D23885" s="33" t="s">
        <v>352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351</v>
      </c>
      <c r="D23886" s="33" t="s">
        <v>352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351</v>
      </c>
      <c r="D23887" s="33" t="s">
        <v>352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563</v>
      </c>
      <c r="D23888" s="33" t="s">
        <v>564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361</v>
      </c>
      <c r="D23889" s="33" t="s">
        <v>352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561</v>
      </c>
      <c r="D23890" s="33" t="s">
        <v>562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561</v>
      </c>
      <c r="D23891" s="33" t="s">
        <v>562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561</v>
      </c>
      <c r="D23892" s="33" t="s">
        <v>562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561</v>
      </c>
      <c r="D23893" s="33" t="s">
        <v>562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561</v>
      </c>
      <c r="D23894" s="33" t="s">
        <v>562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561</v>
      </c>
      <c r="D23895" s="33" t="s">
        <v>562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561</v>
      </c>
      <c r="D23896" s="33" t="s">
        <v>562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351</v>
      </c>
      <c r="D23897" s="33" t="s">
        <v>352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351</v>
      </c>
      <c r="D23898" s="33" t="s">
        <v>352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351</v>
      </c>
      <c r="D23899" s="33" t="s">
        <v>352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351</v>
      </c>
      <c r="D23900" s="33" t="s">
        <v>352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351</v>
      </c>
      <c r="D23901" s="33" t="s">
        <v>352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351</v>
      </c>
      <c r="D23902" s="33" t="s">
        <v>352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351</v>
      </c>
      <c r="D23903" s="33" t="s">
        <v>352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351</v>
      </c>
      <c r="D23904" s="33" t="s">
        <v>352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563</v>
      </c>
      <c r="D23905" s="33" t="s">
        <v>564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361</v>
      </c>
      <c r="D23906" s="33" t="s">
        <v>352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561</v>
      </c>
      <c r="D23907" s="33" t="s">
        <v>562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563</v>
      </c>
      <c r="D23908" s="33" t="s">
        <v>564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351</v>
      </c>
      <c r="D23909" s="33" t="s">
        <v>352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351</v>
      </c>
      <c r="D23910" s="33" t="s">
        <v>352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351</v>
      </c>
      <c r="D23911" s="33" t="s">
        <v>352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561</v>
      </c>
      <c r="D23912" s="33" t="s">
        <v>562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561</v>
      </c>
      <c r="D23913" s="33" t="s">
        <v>562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561</v>
      </c>
      <c r="D23914" s="33" t="s">
        <v>562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561</v>
      </c>
      <c r="D23915" s="33" t="s">
        <v>562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563</v>
      </c>
      <c r="D23916" s="33" t="s">
        <v>564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351</v>
      </c>
      <c r="D23917" s="33" t="s">
        <v>352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561</v>
      </c>
      <c r="D23918" s="33" t="s">
        <v>562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561</v>
      </c>
      <c r="D23919" s="33" t="s">
        <v>562</v>
      </c>
      <c r="E23919" s="34">
        <v>218383</v>
      </c>
      <c r="F23919" s="35">
        <v>1.034</v>
      </c>
      <c r="G23919" s="34" t="s">
        <v>362</v>
      </c>
    </row>
    <row r="23920" spans="1:7">
      <c r="A23920" s="32">
        <v>2018</v>
      </c>
      <c r="B23920" s="32">
        <v>1040</v>
      </c>
      <c r="C23920" s="33" t="s">
        <v>351</v>
      </c>
      <c r="D23920" s="33" t="s">
        <v>352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351</v>
      </c>
      <c r="D23921" s="33" t="s">
        <v>352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351</v>
      </c>
      <c r="D23922" s="33" t="s">
        <v>352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351</v>
      </c>
      <c r="D23923" s="33" t="s">
        <v>352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563</v>
      </c>
      <c r="D23924" s="33" t="s">
        <v>564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361</v>
      </c>
      <c r="D23925" s="33" t="s">
        <v>352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563</v>
      </c>
      <c r="D23926" s="33" t="s">
        <v>564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561</v>
      </c>
      <c r="D23927" s="33" t="s">
        <v>562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361</v>
      </c>
      <c r="D23928" s="33" t="s">
        <v>352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361</v>
      </c>
      <c r="D23929" s="33" t="s">
        <v>352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361</v>
      </c>
      <c r="D23930" s="33" t="s">
        <v>352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361</v>
      </c>
      <c r="D23931" s="33" t="s">
        <v>352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361</v>
      </c>
      <c r="D23932" s="33" t="s">
        <v>352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361</v>
      </c>
      <c r="D23933" s="33" t="s">
        <v>352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361</v>
      </c>
      <c r="D23934" s="33" t="s">
        <v>352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561</v>
      </c>
      <c r="D23935" s="33" t="s">
        <v>562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361</v>
      </c>
      <c r="D23936" s="33" t="s">
        <v>352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361</v>
      </c>
      <c r="D23937" s="33" t="s">
        <v>352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361</v>
      </c>
      <c r="D23938" s="33" t="s">
        <v>352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561</v>
      </c>
      <c r="D23939" s="33" t="s">
        <v>562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561</v>
      </c>
      <c r="D23940" s="33" t="s">
        <v>562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561</v>
      </c>
      <c r="D23941" s="33" t="s">
        <v>562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361</v>
      </c>
      <c r="D23942" s="33" t="s">
        <v>352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563</v>
      </c>
      <c r="D23943" s="33" t="s">
        <v>564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561</v>
      </c>
      <c r="D23944" s="33" t="s">
        <v>562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361</v>
      </c>
      <c r="D23945" s="33" t="s">
        <v>352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561</v>
      </c>
      <c r="D23946" s="33" t="s">
        <v>562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561</v>
      </c>
      <c r="D23947" s="33" t="s">
        <v>562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351</v>
      </c>
      <c r="D23948" s="33" t="s">
        <v>352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361</v>
      </c>
      <c r="D23949" s="33" t="s">
        <v>352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361</v>
      </c>
      <c r="D23950" s="33" t="s">
        <v>352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361</v>
      </c>
      <c r="D23951" s="33" t="s">
        <v>352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361</v>
      </c>
      <c r="D23952" s="33" t="s">
        <v>352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361</v>
      </c>
      <c r="D23953" s="33" t="s">
        <v>352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361</v>
      </c>
      <c r="D23954" s="33" t="s">
        <v>352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361</v>
      </c>
      <c r="D23955" s="33" t="s">
        <v>352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361</v>
      </c>
      <c r="D23956" s="33" t="s">
        <v>352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561</v>
      </c>
      <c r="D23957" s="33" t="s">
        <v>562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561</v>
      </c>
      <c r="D23958" s="33" t="s">
        <v>562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561</v>
      </c>
      <c r="D23959" s="33" t="s">
        <v>562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361</v>
      </c>
      <c r="D23960" s="33" t="s">
        <v>352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361</v>
      </c>
      <c r="D23961" s="33" t="s">
        <v>352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361</v>
      </c>
      <c r="D23962" s="33" t="s">
        <v>352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563</v>
      </c>
      <c r="D23963" s="33" t="s">
        <v>564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563</v>
      </c>
      <c r="D23964" s="33" t="s">
        <v>564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561</v>
      </c>
      <c r="D23965" s="33" t="s">
        <v>562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561</v>
      </c>
      <c r="D23966" s="33" t="s">
        <v>562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561</v>
      </c>
      <c r="D23967" s="33" t="s">
        <v>562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561</v>
      </c>
      <c r="D23968" s="33" t="s">
        <v>562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561</v>
      </c>
      <c r="D23969" s="33" t="s">
        <v>562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561</v>
      </c>
      <c r="D23970" s="33" t="s">
        <v>562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561</v>
      </c>
      <c r="D23971" s="33" t="s">
        <v>562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561</v>
      </c>
      <c r="D23972" s="33" t="s">
        <v>562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561</v>
      </c>
      <c r="D23973" s="33" t="s">
        <v>562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561</v>
      </c>
      <c r="D23974" s="33" t="s">
        <v>562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561</v>
      </c>
      <c r="D23975" s="33" t="s">
        <v>562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561</v>
      </c>
      <c r="D23976" s="33" t="s">
        <v>562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561</v>
      </c>
      <c r="D23977" s="33" t="s">
        <v>562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561</v>
      </c>
      <c r="D23978" s="33" t="s">
        <v>562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561</v>
      </c>
      <c r="D23979" s="33" t="s">
        <v>562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561</v>
      </c>
      <c r="D23980" s="33" t="s">
        <v>562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561</v>
      </c>
      <c r="D23981" s="33" t="s">
        <v>562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561</v>
      </c>
      <c r="D23982" s="33" t="s">
        <v>562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561</v>
      </c>
      <c r="D23983" s="33" t="s">
        <v>562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561</v>
      </c>
      <c r="D23984" s="33" t="s">
        <v>562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561</v>
      </c>
      <c r="D23985" s="33" t="s">
        <v>562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561</v>
      </c>
      <c r="D23986" s="33" t="s">
        <v>562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561</v>
      </c>
      <c r="D23987" s="33" t="s">
        <v>562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561</v>
      </c>
      <c r="D23988" s="33" t="s">
        <v>562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561</v>
      </c>
      <c r="D23989" s="33" t="s">
        <v>562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351</v>
      </c>
      <c r="D23990" s="33" t="s">
        <v>352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351</v>
      </c>
      <c r="D23991" s="33" t="s">
        <v>352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351</v>
      </c>
      <c r="D23992" s="33" t="s">
        <v>352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351</v>
      </c>
      <c r="D23993" s="33" t="s">
        <v>352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561</v>
      </c>
      <c r="D23994" s="33" t="s">
        <v>562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351</v>
      </c>
      <c r="D23995" s="33" t="s">
        <v>352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351</v>
      </c>
      <c r="D23996" s="33" t="s">
        <v>352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351</v>
      </c>
      <c r="D23997" s="33" t="s">
        <v>352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351</v>
      </c>
      <c r="D23998" s="33" t="s">
        <v>352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351</v>
      </c>
      <c r="D23999" s="33" t="s">
        <v>352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351</v>
      </c>
      <c r="D24000" s="33" t="s">
        <v>352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351</v>
      </c>
      <c r="D24001" s="33" t="s">
        <v>352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351</v>
      </c>
      <c r="D24002" s="33" t="s">
        <v>352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351</v>
      </c>
      <c r="D24003" s="33" t="s">
        <v>352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351</v>
      </c>
      <c r="D24004" s="33" t="s">
        <v>352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563</v>
      </c>
      <c r="D24005" s="33" t="s">
        <v>564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561</v>
      </c>
      <c r="D24006" s="33" t="s">
        <v>562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351</v>
      </c>
      <c r="D24007" s="33" t="s">
        <v>352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351</v>
      </c>
      <c r="D24008" s="33" t="s">
        <v>352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561</v>
      </c>
      <c r="D24009" s="33" t="s">
        <v>562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351</v>
      </c>
      <c r="D24010" s="33" t="s">
        <v>352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351</v>
      </c>
      <c r="D24011" s="33" t="s">
        <v>352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351</v>
      </c>
      <c r="D24012" s="33" t="s">
        <v>352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351</v>
      </c>
      <c r="D24013" s="33" t="s">
        <v>352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351</v>
      </c>
      <c r="D24014" s="33" t="s">
        <v>352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351</v>
      </c>
      <c r="D24015" s="33" t="s">
        <v>352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351</v>
      </c>
      <c r="D24016" s="33" t="s">
        <v>352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351</v>
      </c>
      <c r="D24017" s="33" t="s">
        <v>352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351</v>
      </c>
      <c r="D24018" s="33" t="s">
        <v>352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351</v>
      </c>
      <c r="D24019" s="33" t="s">
        <v>352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351</v>
      </c>
      <c r="D24020" s="33" t="s">
        <v>352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351</v>
      </c>
      <c r="D24021" s="33" t="s">
        <v>352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561</v>
      </c>
      <c r="D24022" s="33" t="s">
        <v>562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351</v>
      </c>
      <c r="D24023" s="33" t="s">
        <v>352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351</v>
      </c>
      <c r="D24024" s="33" t="s">
        <v>352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351</v>
      </c>
      <c r="D24025" s="33" t="s">
        <v>352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351</v>
      </c>
      <c r="D24026" s="33" t="s">
        <v>352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351</v>
      </c>
      <c r="D24027" s="33" t="s">
        <v>352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563</v>
      </c>
      <c r="D24028" s="33" t="s">
        <v>564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561</v>
      </c>
      <c r="D24029" s="33" t="s">
        <v>562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351</v>
      </c>
      <c r="D24030" s="33" t="s">
        <v>352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563</v>
      </c>
      <c r="D24031" s="33" t="s">
        <v>564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351</v>
      </c>
      <c r="D24032" s="33" t="s">
        <v>352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351</v>
      </c>
      <c r="D24033" s="33" t="s">
        <v>352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351</v>
      </c>
      <c r="D24034" s="33" t="s">
        <v>352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351</v>
      </c>
      <c r="D24035" s="33" t="s">
        <v>352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561</v>
      </c>
      <c r="D24036" s="33" t="s">
        <v>562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563</v>
      </c>
      <c r="D24037" s="33" t="s">
        <v>564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563</v>
      </c>
      <c r="D24038" s="33" t="s">
        <v>564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361</v>
      </c>
      <c r="D24039" s="33" t="s">
        <v>352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361</v>
      </c>
      <c r="D24040" s="33" t="s">
        <v>352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361</v>
      </c>
      <c r="D24041" s="33" t="s">
        <v>352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361</v>
      </c>
      <c r="D24042" s="33" t="s">
        <v>352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361</v>
      </c>
      <c r="D24043" s="33" t="s">
        <v>352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351</v>
      </c>
      <c r="D24044" s="33" t="s">
        <v>352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351</v>
      </c>
      <c r="D24045" s="33" t="s">
        <v>352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351</v>
      </c>
      <c r="D24046" s="33" t="s">
        <v>352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351</v>
      </c>
      <c r="D24047" s="33" t="s">
        <v>352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351</v>
      </c>
      <c r="D24048" s="33" t="s">
        <v>352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351</v>
      </c>
      <c r="D24049" s="33" t="s">
        <v>352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351</v>
      </c>
      <c r="D24050" s="33" t="s">
        <v>352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351</v>
      </c>
      <c r="D24051" s="33" t="s">
        <v>352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351</v>
      </c>
      <c r="D24052" s="33" t="s">
        <v>352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351</v>
      </c>
      <c r="D24053" s="33" t="s">
        <v>352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563</v>
      </c>
      <c r="D24054" s="33" t="s">
        <v>564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561</v>
      </c>
      <c r="D24055" s="33" t="s">
        <v>562</v>
      </c>
      <c r="E24055" s="34">
        <v>752380</v>
      </c>
      <c r="F24055" s="35">
        <v>1.0209999999999999</v>
      </c>
      <c r="G24055" s="34" t="s">
        <v>362</v>
      </c>
    </row>
    <row r="24056" spans="1:7">
      <c r="A24056" s="32">
        <v>2018</v>
      </c>
      <c r="B24056" s="32">
        <v>1391</v>
      </c>
      <c r="C24056" s="33" t="s">
        <v>561</v>
      </c>
      <c r="D24056" s="33" t="s">
        <v>562</v>
      </c>
      <c r="E24056" s="34">
        <v>899844</v>
      </c>
      <c r="F24056" s="35">
        <v>1.0209999999999999</v>
      </c>
      <c r="G24056" s="34" t="s">
        <v>362</v>
      </c>
    </row>
    <row r="24057" spans="1:7">
      <c r="A24057" s="32">
        <v>2018</v>
      </c>
      <c r="B24057" s="32">
        <v>1393</v>
      </c>
      <c r="C24057" s="33" t="s">
        <v>561</v>
      </c>
      <c r="D24057" s="33" t="s">
        <v>562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566</v>
      </c>
      <c r="D24058" s="33" t="s">
        <v>567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361</v>
      </c>
      <c r="D24059" s="33" t="s">
        <v>352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361</v>
      </c>
      <c r="D24060" s="33" t="s">
        <v>352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361</v>
      </c>
      <c r="D24061" s="33" t="s">
        <v>352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361</v>
      </c>
      <c r="D24062" s="33" t="s">
        <v>352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561</v>
      </c>
      <c r="D24063" s="33" t="s">
        <v>562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561</v>
      </c>
      <c r="D24064" s="33" t="s">
        <v>562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561</v>
      </c>
      <c r="D24065" s="33" t="s">
        <v>562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561</v>
      </c>
      <c r="D24066" s="33" t="s">
        <v>562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561</v>
      </c>
      <c r="D24067" s="33" t="s">
        <v>562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561</v>
      </c>
      <c r="D24068" s="33" t="s">
        <v>562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561</v>
      </c>
      <c r="D24069" s="33" t="s">
        <v>562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561</v>
      </c>
      <c r="D24070" s="33" t="s">
        <v>562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561</v>
      </c>
      <c r="D24071" s="33" t="s">
        <v>562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561</v>
      </c>
      <c r="D24072" s="33" t="s">
        <v>562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561</v>
      </c>
      <c r="D24073" s="33" t="s">
        <v>562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561</v>
      </c>
      <c r="D24074" s="33" t="s">
        <v>562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561</v>
      </c>
      <c r="D24075" s="33" t="s">
        <v>562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561</v>
      </c>
      <c r="D24076" s="33" t="s">
        <v>562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561</v>
      </c>
      <c r="D24077" s="33" t="s">
        <v>562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561</v>
      </c>
      <c r="D24078" s="33" t="s">
        <v>562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561</v>
      </c>
      <c r="D24079" s="33" t="s">
        <v>562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561</v>
      </c>
      <c r="D24080" s="33" t="s">
        <v>562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561</v>
      </c>
      <c r="D24081" s="33" t="s">
        <v>562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561</v>
      </c>
      <c r="D24082" s="33" t="s">
        <v>562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561</v>
      </c>
      <c r="D24083" s="33" t="s">
        <v>562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561</v>
      </c>
      <c r="D24084" s="33" t="s">
        <v>562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561</v>
      </c>
      <c r="D24085" s="33" t="s">
        <v>562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561</v>
      </c>
      <c r="D24086" s="33" t="s">
        <v>562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561</v>
      </c>
      <c r="D24087" s="33" t="s">
        <v>562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561</v>
      </c>
      <c r="D24088" s="33" t="s">
        <v>562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561</v>
      </c>
      <c r="D24089" s="33" t="s">
        <v>562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561</v>
      </c>
      <c r="D24090" s="33" t="s">
        <v>562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561</v>
      </c>
      <c r="D24091" s="33" t="s">
        <v>562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561</v>
      </c>
      <c r="D24092" s="33" t="s">
        <v>562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561</v>
      </c>
      <c r="D24093" s="33" t="s">
        <v>562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561</v>
      </c>
      <c r="D24094" s="33" t="s">
        <v>562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561</v>
      </c>
      <c r="D24095" s="33" t="s">
        <v>562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561</v>
      </c>
      <c r="D24096" s="33" t="s">
        <v>562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561</v>
      </c>
      <c r="D24097" s="33" t="s">
        <v>562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561</v>
      </c>
      <c r="D24098" s="33" t="s">
        <v>562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561</v>
      </c>
      <c r="D24099" s="33" t="s">
        <v>562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561</v>
      </c>
      <c r="D24100" s="33" t="s">
        <v>562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561</v>
      </c>
      <c r="D24101" s="33" t="s">
        <v>562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561</v>
      </c>
      <c r="D24102" s="33" t="s">
        <v>562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561</v>
      </c>
      <c r="D24103" s="33" t="s">
        <v>562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561</v>
      </c>
      <c r="D24104" s="33" t="s">
        <v>562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561</v>
      </c>
      <c r="D24105" s="33" t="s">
        <v>562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561</v>
      </c>
      <c r="D24106" s="33" t="s">
        <v>562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561</v>
      </c>
      <c r="D24107" s="33" t="s">
        <v>562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561</v>
      </c>
      <c r="D24108" s="33" t="s">
        <v>562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561</v>
      </c>
      <c r="D24109" s="33" t="s">
        <v>562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561</v>
      </c>
      <c r="D24110" s="33" t="s">
        <v>562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561</v>
      </c>
      <c r="D24111" s="33" t="s">
        <v>562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561</v>
      </c>
      <c r="D24112" s="33" t="s">
        <v>562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561</v>
      </c>
      <c r="D24113" s="33" t="s">
        <v>562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561</v>
      </c>
      <c r="D24114" s="33" t="s">
        <v>562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561</v>
      </c>
      <c r="D24115" s="33" t="s">
        <v>562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561</v>
      </c>
      <c r="D24116" s="33" t="s">
        <v>562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561</v>
      </c>
      <c r="D24117" s="33" t="s">
        <v>562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561</v>
      </c>
      <c r="D24118" s="33" t="s">
        <v>562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561</v>
      </c>
      <c r="D24119" s="33" t="s">
        <v>562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561</v>
      </c>
      <c r="D24120" s="33" t="s">
        <v>562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561</v>
      </c>
      <c r="D24121" s="33" t="s">
        <v>562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561</v>
      </c>
      <c r="D24122" s="33" t="s">
        <v>562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561</v>
      </c>
      <c r="D24123" s="33" t="s">
        <v>562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561</v>
      </c>
      <c r="D24124" s="33" t="s">
        <v>562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561</v>
      </c>
      <c r="D24125" s="33" t="s">
        <v>562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561</v>
      </c>
      <c r="D24126" s="33" t="s">
        <v>562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561</v>
      </c>
      <c r="D24127" s="33" t="s">
        <v>562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561</v>
      </c>
      <c r="D24128" s="33" t="s">
        <v>562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561</v>
      </c>
      <c r="D24129" s="33" t="s">
        <v>562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561</v>
      </c>
      <c r="D24130" s="33" t="s">
        <v>562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561</v>
      </c>
      <c r="D24131" s="33" t="s">
        <v>562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561</v>
      </c>
      <c r="D24132" s="33" t="s">
        <v>562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561</v>
      </c>
      <c r="D24133" s="33" t="s">
        <v>562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561</v>
      </c>
      <c r="D24134" s="33" t="s">
        <v>562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561</v>
      </c>
      <c r="D24135" s="33" t="s">
        <v>562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561</v>
      </c>
      <c r="D24136" s="33" t="s">
        <v>562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561</v>
      </c>
      <c r="D24137" s="33" t="s">
        <v>562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561</v>
      </c>
      <c r="D24138" s="33" t="s">
        <v>562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561</v>
      </c>
      <c r="D24139" s="33" t="s">
        <v>562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561</v>
      </c>
      <c r="D24140" s="33" t="s">
        <v>562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561</v>
      </c>
      <c r="D24141" s="33" t="s">
        <v>562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561</v>
      </c>
      <c r="D24142" s="33" t="s">
        <v>562</v>
      </c>
      <c r="E24142" s="34">
        <v>77329</v>
      </c>
      <c r="F24142" s="35">
        <v>1.04</v>
      </c>
      <c r="G24142" s="34" t="s">
        <v>362</v>
      </c>
    </row>
    <row r="24143" spans="1:7">
      <c r="A24143" s="32">
        <v>2018</v>
      </c>
      <c r="B24143" s="32">
        <v>1554</v>
      </c>
      <c r="C24143" s="33" t="s">
        <v>561</v>
      </c>
      <c r="D24143" s="33" t="s">
        <v>562</v>
      </c>
      <c r="E24143" s="34">
        <v>19630</v>
      </c>
      <c r="F24143" s="35">
        <v>1.014</v>
      </c>
      <c r="G24143" s="34" t="s">
        <v>362</v>
      </c>
    </row>
    <row r="24144" spans="1:7">
      <c r="A24144" s="32">
        <v>2018</v>
      </c>
      <c r="B24144" s="32">
        <v>1556</v>
      </c>
      <c r="C24144" s="33" t="s">
        <v>561</v>
      </c>
      <c r="D24144" s="33" t="s">
        <v>562</v>
      </c>
      <c r="E24144" s="34">
        <v>291350</v>
      </c>
      <c r="F24144" s="35">
        <v>1.014</v>
      </c>
      <c r="G24144" s="34" t="s">
        <v>362</v>
      </c>
    </row>
    <row r="24145" spans="1:7">
      <c r="A24145" s="32">
        <v>2018</v>
      </c>
      <c r="B24145" s="32">
        <v>1571</v>
      </c>
      <c r="C24145" s="33" t="s">
        <v>351</v>
      </c>
      <c r="D24145" s="33" t="s">
        <v>352</v>
      </c>
      <c r="E24145" s="34">
        <v>27628</v>
      </c>
      <c r="F24145" s="35">
        <v>25.84</v>
      </c>
      <c r="G24145" s="34" t="s">
        <v>362</v>
      </c>
    </row>
    <row r="24146" spans="1:7">
      <c r="A24146" s="32">
        <v>2018</v>
      </c>
      <c r="B24146" s="32">
        <v>1571</v>
      </c>
      <c r="C24146" s="33" t="s">
        <v>351</v>
      </c>
      <c r="D24146" s="33" t="s">
        <v>352</v>
      </c>
      <c r="E24146" s="34">
        <v>8284</v>
      </c>
      <c r="F24146" s="35">
        <v>25.09</v>
      </c>
      <c r="G24146" s="34" t="s">
        <v>362</v>
      </c>
    </row>
    <row r="24147" spans="1:7">
      <c r="A24147" s="32">
        <v>2018</v>
      </c>
      <c r="B24147" s="32">
        <v>1571</v>
      </c>
      <c r="C24147" s="33" t="s">
        <v>563</v>
      </c>
      <c r="D24147" s="33" t="s">
        <v>564</v>
      </c>
      <c r="E24147" s="34">
        <v>2155</v>
      </c>
      <c r="F24147" s="35">
        <v>5.8250000000000002</v>
      </c>
      <c r="G24147" s="34" t="s">
        <v>362</v>
      </c>
    </row>
    <row r="24148" spans="1:7">
      <c r="A24148" s="32">
        <v>2018</v>
      </c>
      <c r="B24148" s="32">
        <v>1571</v>
      </c>
      <c r="C24148" s="33" t="s">
        <v>561</v>
      </c>
      <c r="D24148" s="33" t="s">
        <v>562</v>
      </c>
      <c r="E24148" s="34">
        <v>15533</v>
      </c>
      <c r="F24148" s="35">
        <v>1.03</v>
      </c>
      <c r="G24148" s="34" t="s">
        <v>362</v>
      </c>
    </row>
    <row r="24149" spans="1:7">
      <c r="A24149" s="32">
        <v>2018</v>
      </c>
      <c r="B24149" s="32">
        <v>1572</v>
      </c>
      <c r="C24149" s="33" t="s">
        <v>351</v>
      </c>
      <c r="D24149" s="33" t="s">
        <v>352</v>
      </c>
      <c r="E24149" s="34">
        <v>9267</v>
      </c>
      <c r="F24149" s="35">
        <v>25.856000000000002</v>
      </c>
      <c r="G24149" s="34" t="s">
        <v>362</v>
      </c>
    </row>
    <row r="24150" spans="1:7">
      <c r="A24150" s="32">
        <v>2018</v>
      </c>
      <c r="B24150" s="32">
        <v>1572</v>
      </c>
      <c r="C24150" s="33" t="s">
        <v>563</v>
      </c>
      <c r="D24150" s="33" t="s">
        <v>564</v>
      </c>
      <c r="E24150" s="34">
        <v>1063</v>
      </c>
      <c r="F24150" s="35">
        <v>5.8250000000000002</v>
      </c>
      <c r="G24150" s="34" t="s">
        <v>362</v>
      </c>
    </row>
    <row r="24151" spans="1:7">
      <c r="A24151" s="32">
        <v>2018</v>
      </c>
      <c r="B24151" s="32">
        <v>1572</v>
      </c>
      <c r="C24151" s="33" t="s">
        <v>561</v>
      </c>
      <c r="D24151" s="33" t="s">
        <v>562</v>
      </c>
      <c r="E24151" s="34">
        <v>92060</v>
      </c>
      <c r="F24151" s="35">
        <v>1.05</v>
      </c>
      <c r="G24151" s="34" t="s">
        <v>362</v>
      </c>
    </row>
    <row r="24152" spans="1:7">
      <c r="A24152" s="32">
        <v>2018</v>
      </c>
      <c r="B24152" s="32">
        <v>1573</v>
      </c>
      <c r="C24152" s="33" t="s">
        <v>351</v>
      </c>
      <c r="D24152" s="33" t="s">
        <v>352</v>
      </c>
      <c r="E24152" s="34">
        <v>9106</v>
      </c>
      <c r="F24152" s="35">
        <v>25.55</v>
      </c>
      <c r="G24152" s="34" t="s">
        <v>362</v>
      </c>
    </row>
    <row r="24153" spans="1:7">
      <c r="A24153" s="32">
        <v>2018</v>
      </c>
      <c r="B24153" s="32">
        <v>1573</v>
      </c>
      <c r="C24153" s="33" t="s">
        <v>351</v>
      </c>
      <c r="D24153" s="33" t="s">
        <v>352</v>
      </c>
      <c r="E24153" s="34">
        <v>9134</v>
      </c>
      <c r="F24153" s="35">
        <v>25.65</v>
      </c>
      <c r="G24153" s="34" t="s">
        <v>362</v>
      </c>
    </row>
    <row r="24154" spans="1:7">
      <c r="A24154" s="32">
        <v>2018</v>
      </c>
      <c r="B24154" s="32">
        <v>1573</v>
      </c>
      <c r="C24154" s="33" t="s">
        <v>351</v>
      </c>
      <c r="D24154" s="33" t="s">
        <v>352</v>
      </c>
      <c r="E24154" s="34">
        <v>44247</v>
      </c>
      <c r="F24154" s="35">
        <v>25.96</v>
      </c>
      <c r="G24154" s="34" t="s">
        <v>362</v>
      </c>
    </row>
    <row r="24155" spans="1:7">
      <c r="A24155" s="32">
        <v>2018</v>
      </c>
      <c r="B24155" s="32">
        <v>1573</v>
      </c>
      <c r="C24155" s="33" t="s">
        <v>351</v>
      </c>
      <c r="D24155" s="33" t="s">
        <v>352</v>
      </c>
      <c r="E24155" s="34">
        <v>16792</v>
      </c>
      <c r="F24155" s="35">
        <v>25.03</v>
      </c>
      <c r="G24155" s="34" t="s">
        <v>362</v>
      </c>
    </row>
    <row r="24156" spans="1:7">
      <c r="A24156" s="32">
        <v>2018</v>
      </c>
      <c r="B24156" s="32">
        <v>1573</v>
      </c>
      <c r="C24156" s="33" t="s">
        <v>351</v>
      </c>
      <c r="D24156" s="33" t="s">
        <v>352</v>
      </c>
      <c r="E24156" s="34">
        <v>37019</v>
      </c>
      <c r="F24156" s="35">
        <v>25.92</v>
      </c>
      <c r="G24156" s="34" t="s">
        <v>362</v>
      </c>
    </row>
    <row r="24157" spans="1:7">
      <c r="A24157" s="32">
        <v>2018</v>
      </c>
      <c r="B24157" s="32">
        <v>1588</v>
      </c>
      <c r="C24157" s="33" t="s">
        <v>561</v>
      </c>
      <c r="D24157" s="33" t="s">
        <v>562</v>
      </c>
      <c r="E24157" s="34">
        <v>1954451</v>
      </c>
      <c r="F24157" s="35">
        <v>1.036</v>
      </c>
      <c r="G24157" s="34" t="s">
        <v>362</v>
      </c>
    </row>
    <row r="24158" spans="1:7">
      <c r="A24158" s="32">
        <v>2018</v>
      </c>
      <c r="B24158" s="32">
        <v>1588</v>
      </c>
      <c r="C24158" s="33" t="s">
        <v>563</v>
      </c>
      <c r="D24158" s="33" t="s">
        <v>564</v>
      </c>
      <c r="E24158" s="34">
        <v>233</v>
      </c>
      <c r="F24158" s="35">
        <v>5.8140000000000001</v>
      </c>
      <c r="G24158" s="34" t="s">
        <v>362</v>
      </c>
    </row>
    <row r="24159" spans="1:7">
      <c r="A24159" s="32">
        <v>2018</v>
      </c>
      <c r="B24159" s="32">
        <v>1588</v>
      </c>
      <c r="C24159" s="33" t="s">
        <v>561</v>
      </c>
      <c r="D24159" s="33" t="s">
        <v>562</v>
      </c>
      <c r="E24159" s="34">
        <v>5805</v>
      </c>
      <c r="F24159" s="35">
        <v>1.0389999999999999</v>
      </c>
      <c r="G24159" s="34" t="s">
        <v>362</v>
      </c>
    </row>
    <row r="24160" spans="1:7">
      <c r="A24160" s="32">
        <v>2018</v>
      </c>
      <c r="B24160" s="32">
        <v>1595</v>
      </c>
      <c r="C24160" s="33" t="s">
        <v>561</v>
      </c>
      <c r="D24160" s="33" t="s">
        <v>562</v>
      </c>
      <c r="E24160" s="34">
        <v>559634</v>
      </c>
      <c r="F24160" s="35">
        <v>1.03</v>
      </c>
      <c r="G24160" s="34" t="s">
        <v>362</v>
      </c>
    </row>
    <row r="24161" spans="1:7">
      <c r="A24161" s="32">
        <v>2018</v>
      </c>
      <c r="B24161" s="32">
        <v>1599</v>
      </c>
      <c r="C24161" s="33" t="s">
        <v>561</v>
      </c>
      <c r="D24161" s="33" t="s">
        <v>562</v>
      </c>
      <c r="E24161" s="34">
        <v>2193</v>
      </c>
      <c r="F24161" s="35">
        <v>1.03</v>
      </c>
      <c r="G24161" s="34" t="s">
        <v>362</v>
      </c>
    </row>
    <row r="24162" spans="1:7">
      <c r="A24162" s="32">
        <v>2018</v>
      </c>
      <c r="B24162" s="32">
        <v>1642</v>
      </c>
      <c r="C24162" s="33" t="s">
        <v>563</v>
      </c>
      <c r="D24162" s="33" t="s">
        <v>564</v>
      </c>
      <c r="E24162" s="34">
        <v>11</v>
      </c>
      <c r="F24162" s="35">
        <v>5.6</v>
      </c>
      <c r="G24162" s="34" t="s">
        <v>362</v>
      </c>
    </row>
    <row r="24163" spans="1:7">
      <c r="A24163" s="32">
        <v>2018</v>
      </c>
      <c r="B24163" s="32">
        <v>1642</v>
      </c>
      <c r="C24163" s="33" t="s">
        <v>561</v>
      </c>
      <c r="D24163" s="33" t="s">
        <v>562</v>
      </c>
      <c r="E24163" s="34">
        <v>12618</v>
      </c>
      <c r="F24163" s="35">
        <v>1.032</v>
      </c>
      <c r="G24163" s="34" t="s">
        <v>362</v>
      </c>
    </row>
    <row r="24164" spans="1:7">
      <c r="A24164" s="32">
        <v>2018</v>
      </c>
      <c r="B24164" s="32">
        <v>1660</v>
      </c>
      <c r="C24164" s="33" t="s">
        <v>563</v>
      </c>
      <c r="D24164" s="33" t="s">
        <v>564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561</v>
      </c>
      <c r="D24165" s="33" t="s">
        <v>562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361</v>
      </c>
      <c r="D24166" s="33" t="s">
        <v>352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361</v>
      </c>
      <c r="D24167" s="33" t="s">
        <v>352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561</v>
      </c>
      <c r="D24168" s="33" t="s">
        <v>562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563</v>
      </c>
      <c r="D24169" s="33" t="s">
        <v>564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361</v>
      </c>
      <c r="D24170" s="33" t="s">
        <v>352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361</v>
      </c>
      <c r="D24171" s="33" t="s">
        <v>352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361</v>
      </c>
      <c r="D24172" s="33" t="s">
        <v>352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361</v>
      </c>
      <c r="D24173" s="33" t="s">
        <v>352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361</v>
      </c>
      <c r="D24174" s="33" t="s">
        <v>352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361</v>
      </c>
      <c r="D24175" s="33" t="s">
        <v>352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563</v>
      </c>
      <c r="D24176" s="33" t="s">
        <v>564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361</v>
      </c>
      <c r="D24177" s="33" t="s">
        <v>352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566</v>
      </c>
      <c r="D24178" s="33" t="s">
        <v>567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351</v>
      </c>
      <c r="D24179" s="33" t="s">
        <v>352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361</v>
      </c>
      <c r="D24180" s="33" t="s">
        <v>352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361</v>
      </c>
      <c r="D24181" s="33" t="s">
        <v>352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361</v>
      </c>
      <c r="D24182" s="33" t="s">
        <v>352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361</v>
      </c>
      <c r="D24183" s="33" t="s">
        <v>352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361</v>
      </c>
      <c r="D24184" s="33" t="s">
        <v>352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361</v>
      </c>
      <c r="D24185" s="33" t="s">
        <v>352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361</v>
      </c>
      <c r="D24186" s="33" t="s">
        <v>352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563</v>
      </c>
      <c r="D24187" s="33" t="s">
        <v>564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361</v>
      </c>
      <c r="D24188" s="33" t="s">
        <v>352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361</v>
      </c>
      <c r="D24189" s="33" t="s">
        <v>352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561</v>
      </c>
      <c r="D24190" s="33" t="s">
        <v>562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351</v>
      </c>
      <c r="D24191" s="33" t="s">
        <v>352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563</v>
      </c>
      <c r="D24192" s="33" t="s">
        <v>564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561</v>
      </c>
      <c r="D24193" s="33" t="s">
        <v>562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361</v>
      </c>
      <c r="D24194" s="33" t="s">
        <v>352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361</v>
      </c>
      <c r="D24195" s="33" t="s">
        <v>352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361</v>
      </c>
      <c r="D24196" s="33" t="s">
        <v>352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361</v>
      </c>
      <c r="D24197" s="33" t="s">
        <v>352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563</v>
      </c>
      <c r="D24198" s="33" t="s">
        <v>564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561</v>
      </c>
      <c r="D24199" s="33" t="s">
        <v>562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361</v>
      </c>
      <c r="D24200" s="33" t="s">
        <v>352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361</v>
      </c>
      <c r="D24201" s="33" t="s">
        <v>352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361</v>
      </c>
      <c r="D24202" s="33" t="s">
        <v>352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563</v>
      </c>
      <c r="D24203" s="33" t="s">
        <v>564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561</v>
      </c>
      <c r="D24204" s="33" t="s">
        <v>562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351</v>
      </c>
      <c r="D24205" s="33" t="s">
        <v>352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351</v>
      </c>
      <c r="D24206" s="33" t="s">
        <v>352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361</v>
      </c>
      <c r="D24207" s="33" t="s">
        <v>352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361</v>
      </c>
      <c r="D24208" s="33" t="s">
        <v>352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563</v>
      </c>
      <c r="D24209" s="33" t="s">
        <v>564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563</v>
      </c>
      <c r="D24210" s="33" t="s">
        <v>564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361</v>
      </c>
      <c r="D24211" s="33" t="s">
        <v>352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361</v>
      </c>
      <c r="D24212" s="33" t="s">
        <v>352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361</v>
      </c>
      <c r="D24213" s="33" t="s">
        <v>352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361</v>
      </c>
      <c r="D24214" s="33" t="s">
        <v>352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563</v>
      </c>
      <c r="D24215" s="33" t="s">
        <v>564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361</v>
      </c>
      <c r="D24216" s="33" t="s">
        <v>352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561</v>
      </c>
      <c r="D24217" s="33" t="s">
        <v>562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561</v>
      </c>
      <c r="D24218" s="33" t="s">
        <v>562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561</v>
      </c>
      <c r="D24219" s="33" t="s">
        <v>562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561</v>
      </c>
      <c r="D24220" s="33" t="s">
        <v>562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561</v>
      </c>
      <c r="D24221" s="33" t="s">
        <v>562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561</v>
      </c>
      <c r="D24222" s="33" t="s">
        <v>562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561</v>
      </c>
      <c r="D24223" s="33" t="s">
        <v>562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561</v>
      </c>
      <c r="D24224" s="33" t="s">
        <v>562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561</v>
      </c>
      <c r="D24225" s="33" t="s">
        <v>562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561</v>
      </c>
      <c r="D24226" s="33" t="s">
        <v>562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561</v>
      </c>
      <c r="D24227" s="33" t="s">
        <v>562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561</v>
      </c>
      <c r="D24228" s="33" t="s">
        <v>562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561</v>
      </c>
      <c r="D24229" s="33" t="s">
        <v>562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561</v>
      </c>
      <c r="D24230" s="33" t="s">
        <v>562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561</v>
      </c>
      <c r="D24231" s="33" t="s">
        <v>562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561</v>
      </c>
      <c r="D24232" s="33" t="s">
        <v>562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561</v>
      </c>
      <c r="D24233" s="33" t="s">
        <v>562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561</v>
      </c>
      <c r="D24234" s="33" t="s">
        <v>562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561</v>
      </c>
      <c r="D24235" s="33" t="s">
        <v>562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561</v>
      </c>
      <c r="D24236" s="33" t="s">
        <v>562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561</v>
      </c>
      <c r="D24237" s="33" t="s">
        <v>562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561</v>
      </c>
      <c r="D24238" s="33" t="s">
        <v>562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561</v>
      </c>
      <c r="D24239" s="33" t="s">
        <v>562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561</v>
      </c>
      <c r="D24240" s="33" t="s">
        <v>562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561</v>
      </c>
      <c r="D24241" s="33" t="s">
        <v>562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561</v>
      </c>
      <c r="D24242" s="33" t="s">
        <v>562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361</v>
      </c>
      <c r="D24243" s="33" t="s">
        <v>352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361</v>
      </c>
      <c r="D24244" s="33" t="s">
        <v>352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361</v>
      </c>
      <c r="D24245" s="33" t="s">
        <v>352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361</v>
      </c>
      <c r="D24246" s="33" t="s">
        <v>352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561</v>
      </c>
      <c r="D24247" s="33" t="s">
        <v>562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561</v>
      </c>
      <c r="D24248" s="33" t="s">
        <v>562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361</v>
      </c>
      <c r="D24249" s="33" t="s">
        <v>352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563</v>
      </c>
      <c r="D24250" s="33" t="s">
        <v>564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561</v>
      </c>
      <c r="D24251" s="33" t="s">
        <v>562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561</v>
      </c>
      <c r="D24252" s="33" t="s">
        <v>562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561</v>
      </c>
      <c r="D24253" s="33" t="s">
        <v>562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561</v>
      </c>
      <c r="D24254" s="33" t="s">
        <v>562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563</v>
      </c>
      <c r="D24255" s="33" t="s">
        <v>564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561</v>
      </c>
      <c r="D24256" s="33" t="s">
        <v>562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561</v>
      </c>
      <c r="D24257" s="33" t="s">
        <v>562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563</v>
      </c>
      <c r="D24258" s="33" t="s">
        <v>564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361</v>
      </c>
      <c r="D24259" s="33" t="s">
        <v>352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361</v>
      </c>
      <c r="D24260" s="33" t="s">
        <v>352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561</v>
      </c>
      <c r="D24261" s="33" t="s">
        <v>562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561</v>
      </c>
      <c r="D24262" s="33" t="s">
        <v>562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561</v>
      </c>
      <c r="D24263" s="33" t="s">
        <v>562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561</v>
      </c>
      <c r="D24264" s="33" t="s">
        <v>562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361</v>
      </c>
      <c r="D24265" s="33" t="s">
        <v>352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361</v>
      </c>
      <c r="D24266" s="33" t="s">
        <v>352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563</v>
      </c>
      <c r="D24267" s="33" t="s">
        <v>564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361</v>
      </c>
      <c r="D24268" s="33" t="s">
        <v>352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561</v>
      </c>
      <c r="D24269" s="33" t="s">
        <v>562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361</v>
      </c>
      <c r="D24270" s="33" t="s">
        <v>352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563</v>
      </c>
      <c r="D24271" s="33" t="s">
        <v>564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361</v>
      </c>
      <c r="D24272" s="33" t="s">
        <v>352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361</v>
      </c>
      <c r="D24273" s="33" t="s">
        <v>352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361</v>
      </c>
      <c r="D24274" s="33" t="s">
        <v>352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361</v>
      </c>
      <c r="D24275" s="33" t="s">
        <v>352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361</v>
      </c>
      <c r="D24276" s="33" t="s">
        <v>352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561</v>
      </c>
      <c r="D24277" s="33" t="s">
        <v>562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561</v>
      </c>
      <c r="D24278" s="33" t="s">
        <v>562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563</v>
      </c>
      <c r="D24279" s="33" t="s">
        <v>564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361</v>
      </c>
      <c r="D24280" s="33" t="s">
        <v>352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361</v>
      </c>
      <c r="D24281" s="33" t="s">
        <v>352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361</v>
      </c>
      <c r="D24282" s="33" t="s">
        <v>352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351</v>
      </c>
      <c r="D24283" s="33" t="s">
        <v>352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351</v>
      </c>
      <c r="D24284" s="33" t="s">
        <v>352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361</v>
      </c>
      <c r="D24285" s="33" t="s">
        <v>352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561</v>
      </c>
      <c r="D24286" s="33" t="s">
        <v>562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361</v>
      </c>
      <c r="D24287" s="33" t="s">
        <v>352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563</v>
      </c>
      <c r="D24288" s="33" t="s">
        <v>564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361</v>
      </c>
      <c r="D24289" s="33" t="s">
        <v>352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563</v>
      </c>
      <c r="D24290" s="33" t="s">
        <v>564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361</v>
      </c>
      <c r="D24291" s="33" t="s">
        <v>352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561</v>
      </c>
      <c r="D24292" s="33" t="s">
        <v>562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361</v>
      </c>
      <c r="D24293" s="33" t="s">
        <v>352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361</v>
      </c>
      <c r="D24294" s="33" t="s">
        <v>352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561</v>
      </c>
      <c r="D24295" s="33" t="s">
        <v>562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361</v>
      </c>
      <c r="D24296" s="33" t="s">
        <v>352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361</v>
      </c>
      <c r="D24297" s="33" t="s">
        <v>352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561</v>
      </c>
      <c r="D24298" s="33" t="s">
        <v>562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561</v>
      </c>
      <c r="D24299" s="33" t="s">
        <v>562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561</v>
      </c>
      <c r="D24300" s="33" t="s">
        <v>562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563</v>
      </c>
      <c r="D24301" s="33" t="s">
        <v>564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561</v>
      </c>
      <c r="D24302" s="33" t="s">
        <v>562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561</v>
      </c>
      <c r="D24303" s="33" t="s">
        <v>562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561</v>
      </c>
      <c r="D24304" s="33" t="s">
        <v>562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561</v>
      </c>
      <c r="D24305" s="33" t="s">
        <v>562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561</v>
      </c>
      <c r="D24306" s="33" t="s">
        <v>562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561</v>
      </c>
      <c r="D24307" s="33" t="s">
        <v>562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561</v>
      </c>
      <c r="D24308" s="33" t="s">
        <v>562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561</v>
      </c>
      <c r="D24309" s="33" t="s">
        <v>562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563</v>
      </c>
      <c r="D24310" s="33" t="s">
        <v>564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561</v>
      </c>
      <c r="D24311" s="33" t="s">
        <v>562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563</v>
      </c>
      <c r="D24312" s="33" t="s">
        <v>564</v>
      </c>
      <c r="E24312" s="34">
        <v>8</v>
      </c>
      <c r="F24312" s="35">
        <v>5.8250000000000002</v>
      </c>
      <c r="G24312" s="34" t="s">
        <v>362</v>
      </c>
    </row>
    <row r="24313" spans="1:7">
      <c r="A24313" s="32">
        <v>2018</v>
      </c>
      <c r="B24313" s="32">
        <v>2390</v>
      </c>
      <c r="C24313" s="33" t="s">
        <v>561</v>
      </c>
      <c r="D24313" s="33" t="s">
        <v>562</v>
      </c>
      <c r="E24313" s="34">
        <v>1575</v>
      </c>
      <c r="F24313" s="35">
        <v>1.028</v>
      </c>
      <c r="G24313" s="34" t="s">
        <v>362</v>
      </c>
    </row>
    <row r="24314" spans="1:7">
      <c r="A24314" s="32">
        <v>2018</v>
      </c>
      <c r="B24314" s="32">
        <v>2393</v>
      </c>
      <c r="C24314" s="33" t="s">
        <v>561</v>
      </c>
      <c r="D24314" s="33" t="s">
        <v>562</v>
      </c>
      <c r="E24314" s="34">
        <v>1435</v>
      </c>
      <c r="F24314" s="35">
        <v>1.03</v>
      </c>
      <c r="G24314" s="34" t="s">
        <v>362</v>
      </c>
    </row>
    <row r="24315" spans="1:7">
      <c r="A24315" s="32">
        <v>2018</v>
      </c>
      <c r="B24315" s="32">
        <v>2393</v>
      </c>
      <c r="C24315" s="33" t="s">
        <v>561</v>
      </c>
      <c r="D24315" s="33" t="s">
        <v>562</v>
      </c>
      <c r="E24315" s="34">
        <v>582</v>
      </c>
      <c r="F24315" s="35">
        <v>1.03</v>
      </c>
      <c r="G24315" s="34" t="s">
        <v>362</v>
      </c>
    </row>
    <row r="24316" spans="1:7">
      <c r="A24316" s="32">
        <v>2018</v>
      </c>
      <c r="B24316" s="32">
        <v>2398</v>
      </c>
      <c r="C24316" s="33" t="s">
        <v>561</v>
      </c>
      <c r="D24316" s="33" t="s">
        <v>562</v>
      </c>
      <c r="E24316" s="34">
        <v>2893786</v>
      </c>
      <c r="F24316" s="35">
        <v>1.028</v>
      </c>
      <c r="G24316" s="34" t="s">
        <v>362</v>
      </c>
    </row>
    <row r="24317" spans="1:7">
      <c r="A24317" s="32">
        <v>2018</v>
      </c>
      <c r="B24317" s="32">
        <v>2399</v>
      </c>
      <c r="C24317" s="33" t="s">
        <v>561</v>
      </c>
      <c r="D24317" s="33" t="s">
        <v>562</v>
      </c>
      <c r="E24317" s="34">
        <v>34802</v>
      </c>
      <c r="F24317" s="35">
        <v>1.3</v>
      </c>
      <c r="G24317" s="34" t="s">
        <v>362</v>
      </c>
    </row>
    <row r="24318" spans="1:7">
      <c r="A24318" s="32">
        <v>2018</v>
      </c>
      <c r="B24318" s="32">
        <v>2404</v>
      </c>
      <c r="C24318" s="33" t="s">
        <v>561</v>
      </c>
      <c r="D24318" s="33" t="s">
        <v>562</v>
      </c>
      <c r="E24318" s="34">
        <v>304433</v>
      </c>
      <c r="F24318" s="35">
        <v>1.03</v>
      </c>
      <c r="G24318" s="34" t="s">
        <v>362</v>
      </c>
    </row>
    <row r="24319" spans="1:7">
      <c r="A24319" s="32">
        <v>2018</v>
      </c>
      <c r="B24319" s="32">
        <v>2406</v>
      </c>
      <c r="C24319" s="33" t="s">
        <v>561</v>
      </c>
      <c r="D24319" s="33" t="s">
        <v>562</v>
      </c>
      <c r="E24319" s="34">
        <v>4146645</v>
      </c>
      <c r="F24319" s="35">
        <v>1.0289999999999999</v>
      </c>
      <c r="G24319" s="34" t="s">
        <v>362</v>
      </c>
    </row>
    <row r="24320" spans="1:7">
      <c r="A24320" s="32">
        <v>2018</v>
      </c>
      <c r="B24320" s="32">
        <v>2411</v>
      </c>
      <c r="C24320" s="33" t="s">
        <v>561</v>
      </c>
      <c r="D24320" s="33" t="s">
        <v>562</v>
      </c>
      <c r="E24320" s="34">
        <v>1994599</v>
      </c>
      <c r="F24320" s="35">
        <v>1.0409999999999999</v>
      </c>
      <c r="G24320" s="34" t="s">
        <v>362</v>
      </c>
    </row>
    <row r="24321" spans="1:7">
      <c r="A24321" s="32">
        <v>2018</v>
      </c>
      <c r="B24321" s="32">
        <v>2442</v>
      </c>
      <c r="C24321" s="33" t="s">
        <v>561</v>
      </c>
      <c r="D24321" s="33" t="s">
        <v>562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361</v>
      </c>
      <c r="D24322" s="33" t="s">
        <v>352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561</v>
      </c>
      <c r="D24323" s="33" t="s">
        <v>562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561</v>
      </c>
      <c r="D24324" s="33" t="s">
        <v>562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561</v>
      </c>
      <c r="D24325" s="33" t="s">
        <v>562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561</v>
      </c>
      <c r="D24326" s="33" t="s">
        <v>562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561</v>
      </c>
      <c r="D24327" s="33" t="s">
        <v>562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561</v>
      </c>
      <c r="D24328" s="33" t="s">
        <v>562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561</v>
      </c>
      <c r="D24329" s="33" t="s">
        <v>562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561</v>
      </c>
      <c r="D24330" s="33" t="s">
        <v>562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561</v>
      </c>
      <c r="D24331" s="33" t="s">
        <v>562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351</v>
      </c>
      <c r="D24332" s="33" t="s">
        <v>352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563</v>
      </c>
      <c r="D24333" s="33" t="s">
        <v>564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561</v>
      </c>
      <c r="D24334" s="33" t="s">
        <v>562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561</v>
      </c>
      <c r="D24335" s="33" t="s">
        <v>562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563</v>
      </c>
      <c r="D24336" s="33" t="s">
        <v>564</v>
      </c>
      <c r="E24336" s="34">
        <v>4</v>
      </c>
      <c r="F24336" s="35">
        <v>5.7960000000000003</v>
      </c>
      <c r="G24336" s="34" t="s">
        <v>362</v>
      </c>
    </row>
    <row r="24337" spans="1:7">
      <c r="A24337" s="32">
        <v>2018</v>
      </c>
      <c r="B24337" s="32">
        <v>2480</v>
      </c>
      <c r="C24337" s="33" t="s">
        <v>561</v>
      </c>
      <c r="D24337" s="33" t="s">
        <v>562</v>
      </c>
      <c r="E24337" s="34">
        <v>11540</v>
      </c>
      <c r="F24337" s="35">
        <v>1.02</v>
      </c>
      <c r="G24337" s="34" t="s">
        <v>362</v>
      </c>
    </row>
    <row r="24338" spans="1:7">
      <c r="A24338" s="32">
        <v>2018</v>
      </c>
      <c r="B24338" s="32">
        <v>2490</v>
      </c>
      <c r="C24338" s="33" t="s">
        <v>561</v>
      </c>
      <c r="D24338" s="33" t="s">
        <v>562</v>
      </c>
      <c r="E24338" s="34">
        <v>1456232</v>
      </c>
      <c r="F24338" s="35">
        <v>1.03</v>
      </c>
      <c r="G24338" s="34" t="s">
        <v>362</v>
      </c>
    </row>
    <row r="24339" spans="1:7">
      <c r="A24339" s="32">
        <v>2018</v>
      </c>
      <c r="B24339" s="32">
        <v>2493</v>
      </c>
      <c r="C24339" s="33" t="s">
        <v>561</v>
      </c>
      <c r="D24339" s="33" t="s">
        <v>562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563</v>
      </c>
      <c r="D24340" s="33" t="s">
        <v>564</v>
      </c>
      <c r="E24340" s="34">
        <v>133</v>
      </c>
      <c r="F24340" s="35">
        <v>5.83</v>
      </c>
      <c r="G24340" s="34" t="s">
        <v>362</v>
      </c>
    </row>
    <row r="24341" spans="1:7">
      <c r="A24341" s="32">
        <v>2018</v>
      </c>
      <c r="B24341" s="32">
        <v>2494</v>
      </c>
      <c r="C24341" s="33" t="s">
        <v>561</v>
      </c>
      <c r="D24341" s="33" t="s">
        <v>562</v>
      </c>
      <c r="E24341" s="34">
        <v>25046</v>
      </c>
      <c r="F24341" s="35">
        <v>1.03</v>
      </c>
      <c r="G24341" s="34" t="s">
        <v>362</v>
      </c>
    </row>
    <row r="24342" spans="1:7">
      <c r="A24342" s="32">
        <v>2018</v>
      </c>
      <c r="B24342" s="32">
        <v>2499</v>
      </c>
      <c r="C24342" s="33" t="s">
        <v>563</v>
      </c>
      <c r="D24342" s="33" t="s">
        <v>564</v>
      </c>
      <c r="E24342" s="34">
        <v>178</v>
      </c>
      <c r="F24342" s="35">
        <v>5.83</v>
      </c>
      <c r="G24342" s="34" t="s">
        <v>362</v>
      </c>
    </row>
    <row r="24343" spans="1:7">
      <c r="A24343" s="32">
        <v>2018</v>
      </c>
      <c r="B24343" s="32">
        <v>2499</v>
      </c>
      <c r="C24343" s="33" t="s">
        <v>561</v>
      </c>
      <c r="D24343" s="33" t="s">
        <v>562</v>
      </c>
      <c r="E24343" s="34">
        <v>109617</v>
      </c>
      <c r="F24343" s="35">
        <v>1.03</v>
      </c>
      <c r="G24343" s="34" t="s">
        <v>362</v>
      </c>
    </row>
    <row r="24344" spans="1:7">
      <c r="A24344" s="32">
        <v>2018</v>
      </c>
      <c r="B24344" s="32">
        <v>2500</v>
      </c>
      <c r="C24344" s="33" t="s">
        <v>561</v>
      </c>
      <c r="D24344" s="33" t="s">
        <v>562</v>
      </c>
      <c r="E24344" s="34">
        <v>3853031</v>
      </c>
      <c r="F24344" s="35">
        <v>1.0289999999999999</v>
      </c>
      <c r="G24344" s="34" t="s">
        <v>362</v>
      </c>
    </row>
    <row r="24345" spans="1:7">
      <c r="A24345" s="32">
        <v>2018</v>
      </c>
      <c r="B24345" s="32">
        <v>2500</v>
      </c>
      <c r="C24345" s="33" t="s">
        <v>565</v>
      </c>
      <c r="D24345" s="33" t="s">
        <v>564</v>
      </c>
      <c r="E24345" s="34">
        <v>38003</v>
      </c>
      <c r="F24345" s="35">
        <v>6.1</v>
      </c>
      <c r="G24345" s="34" t="s">
        <v>362</v>
      </c>
    </row>
    <row r="24346" spans="1:7">
      <c r="A24346" s="32">
        <v>2018</v>
      </c>
      <c r="B24346" s="32">
        <v>2511</v>
      </c>
      <c r="C24346" s="33" t="s">
        <v>561</v>
      </c>
      <c r="D24346" s="33" t="s">
        <v>562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561</v>
      </c>
      <c r="D24347" s="33" t="s">
        <v>562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563</v>
      </c>
      <c r="D24348" s="33" t="s">
        <v>564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561</v>
      </c>
      <c r="D24349" s="33" t="s">
        <v>562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565</v>
      </c>
      <c r="D24350" s="33" t="s">
        <v>564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563</v>
      </c>
      <c r="D24351" s="33" t="s">
        <v>564</v>
      </c>
      <c r="E24351" s="34">
        <v>508</v>
      </c>
      <c r="F24351" s="35">
        <v>5.641</v>
      </c>
      <c r="G24351" s="34" t="s">
        <v>362</v>
      </c>
    </row>
    <row r="24352" spans="1:7">
      <c r="A24352" s="32">
        <v>2018</v>
      </c>
      <c r="B24352" s="32">
        <v>2539</v>
      </c>
      <c r="C24352" s="33" t="s">
        <v>561</v>
      </c>
      <c r="D24352" s="33" t="s">
        <v>562</v>
      </c>
      <c r="E24352" s="34">
        <v>3338727</v>
      </c>
      <c r="F24352" s="35">
        <v>1.0269999999999999</v>
      </c>
      <c r="G24352" s="34" t="s">
        <v>362</v>
      </c>
    </row>
    <row r="24353" spans="1:7">
      <c r="A24353" s="32">
        <v>2018</v>
      </c>
      <c r="B24353" s="32">
        <v>2625</v>
      </c>
      <c r="C24353" s="33" t="s">
        <v>561</v>
      </c>
      <c r="D24353" s="33" t="s">
        <v>562</v>
      </c>
      <c r="E24353" s="34">
        <v>937919</v>
      </c>
      <c r="F24353" s="35">
        <v>1.026</v>
      </c>
      <c r="G24353" s="34" t="s">
        <v>362</v>
      </c>
    </row>
    <row r="24354" spans="1:7">
      <c r="A24354" s="32">
        <v>2018</v>
      </c>
      <c r="B24354" s="32">
        <v>2706</v>
      </c>
      <c r="C24354" s="33" t="s">
        <v>351</v>
      </c>
      <c r="D24354" s="33" t="s">
        <v>352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351</v>
      </c>
      <c r="D24355" s="33" t="s">
        <v>352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561</v>
      </c>
      <c r="D24356" s="33" t="s">
        <v>562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351</v>
      </c>
      <c r="D24357" s="33" t="s">
        <v>352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351</v>
      </c>
      <c r="D24358" s="33" t="s">
        <v>352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351</v>
      </c>
      <c r="D24359" s="33" t="s">
        <v>352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351</v>
      </c>
      <c r="D24360" s="33" t="s">
        <v>352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351</v>
      </c>
      <c r="D24361" s="33" t="s">
        <v>352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351</v>
      </c>
      <c r="D24362" s="33" t="s">
        <v>352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351</v>
      </c>
      <c r="D24363" s="33" t="s">
        <v>352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351</v>
      </c>
      <c r="D24364" s="33" t="s">
        <v>352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351</v>
      </c>
      <c r="D24365" s="33" t="s">
        <v>352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351</v>
      </c>
      <c r="D24366" s="33" t="s">
        <v>352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563</v>
      </c>
      <c r="D24367" s="33" t="s">
        <v>564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351</v>
      </c>
      <c r="D24368" s="33" t="s">
        <v>352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563</v>
      </c>
      <c r="D24369" s="33" t="s">
        <v>564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561</v>
      </c>
      <c r="D24370" s="33" t="s">
        <v>562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561</v>
      </c>
      <c r="D24371" s="33" t="s">
        <v>562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561</v>
      </c>
      <c r="D24372" s="33" t="s">
        <v>562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561</v>
      </c>
      <c r="D24373" s="33" t="s">
        <v>562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561</v>
      </c>
      <c r="D24374" s="33" t="s">
        <v>562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561</v>
      </c>
      <c r="D24375" s="33" t="s">
        <v>562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561</v>
      </c>
      <c r="D24376" s="33" t="s">
        <v>562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561</v>
      </c>
      <c r="D24377" s="33" t="s">
        <v>562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563</v>
      </c>
      <c r="D24378" s="33" t="s">
        <v>564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351</v>
      </c>
      <c r="D24379" s="33" t="s">
        <v>352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351</v>
      </c>
      <c r="D24380" s="33" t="s">
        <v>352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351</v>
      </c>
      <c r="D24381" s="33" t="s">
        <v>352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351</v>
      </c>
      <c r="D24382" s="33" t="s">
        <v>352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351</v>
      </c>
      <c r="D24383" s="33" t="s">
        <v>352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351</v>
      </c>
      <c r="D24384" s="33" t="s">
        <v>352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351</v>
      </c>
      <c r="D24385" s="33" t="s">
        <v>352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351</v>
      </c>
      <c r="D24386" s="33" t="s">
        <v>352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351</v>
      </c>
      <c r="D24387" s="33" t="s">
        <v>352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561</v>
      </c>
      <c r="D24388" s="33" t="s">
        <v>562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561</v>
      </c>
      <c r="D24389" s="33" t="s">
        <v>562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561</v>
      </c>
      <c r="D24390" s="33" t="s">
        <v>562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561</v>
      </c>
      <c r="D24391" s="33" t="s">
        <v>562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561</v>
      </c>
      <c r="D24392" s="33" t="s">
        <v>562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561</v>
      </c>
      <c r="D24393" s="33" t="s">
        <v>562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561</v>
      </c>
      <c r="D24394" s="33" t="s">
        <v>562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561</v>
      </c>
      <c r="D24395" s="33" t="s">
        <v>562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351</v>
      </c>
      <c r="D24396" s="33" t="s">
        <v>352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563</v>
      </c>
      <c r="D24397" s="33" t="s">
        <v>564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351</v>
      </c>
      <c r="D24398" s="33" t="s">
        <v>352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351</v>
      </c>
      <c r="D24399" s="33" t="s">
        <v>352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351</v>
      </c>
      <c r="D24400" s="33" t="s">
        <v>352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351</v>
      </c>
      <c r="D24401" s="33" t="s">
        <v>352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351</v>
      </c>
      <c r="D24402" s="33" t="s">
        <v>352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351</v>
      </c>
      <c r="D24403" s="33" t="s">
        <v>352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351</v>
      </c>
      <c r="D24404" s="33" t="s">
        <v>352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351</v>
      </c>
      <c r="D24405" s="33" t="s">
        <v>352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351</v>
      </c>
      <c r="D24406" s="33" t="s">
        <v>352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561</v>
      </c>
      <c r="D24407" s="33" t="s">
        <v>562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360</v>
      </c>
      <c r="D24408" s="33" t="s">
        <v>352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360</v>
      </c>
      <c r="D24409" s="33" t="s">
        <v>352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360</v>
      </c>
      <c r="D24410" s="33" t="s">
        <v>352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360</v>
      </c>
      <c r="D24411" s="33" t="s">
        <v>352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563</v>
      </c>
      <c r="D24412" s="33" t="s">
        <v>564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563</v>
      </c>
      <c r="D24413" s="33" t="s">
        <v>564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563</v>
      </c>
      <c r="D24414" s="33" t="s">
        <v>564</v>
      </c>
      <c r="E24414" s="34">
        <v>12114</v>
      </c>
      <c r="F24414" s="35">
        <v>5.81</v>
      </c>
      <c r="G24414" s="34" t="s">
        <v>362</v>
      </c>
    </row>
    <row r="24415" spans="1:7">
      <c r="A24415" s="32">
        <v>2018</v>
      </c>
      <c r="B24415" s="32">
        <v>2828</v>
      </c>
      <c r="C24415" s="33" t="s">
        <v>351</v>
      </c>
      <c r="D24415" s="33" t="s">
        <v>352</v>
      </c>
      <c r="E24415" s="34">
        <v>68938</v>
      </c>
      <c r="F24415" s="35">
        <v>25.26</v>
      </c>
      <c r="G24415" s="34" t="s">
        <v>362</v>
      </c>
    </row>
    <row r="24416" spans="1:7">
      <c r="A24416" s="32">
        <v>2018</v>
      </c>
      <c r="B24416" s="32">
        <v>2828</v>
      </c>
      <c r="C24416" s="33" t="s">
        <v>351</v>
      </c>
      <c r="D24416" s="33" t="s">
        <v>352</v>
      </c>
      <c r="E24416" s="34">
        <v>59547</v>
      </c>
      <c r="F24416" s="35">
        <v>25.338000000000001</v>
      </c>
      <c r="G24416" s="34" t="s">
        <v>362</v>
      </c>
    </row>
    <row r="24417" spans="1:7">
      <c r="A24417" s="32">
        <v>2018</v>
      </c>
      <c r="B24417" s="32">
        <v>2828</v>
      </c>
      <c r="C24417" s="33" t="s">
        <v>351</v>
      </c>
      <c r="D24417" s="33" t="s">
        <v>352</v>
      </c>
      <c r="E24417" s="34">
        <v>36489</v>
      </c>
      <c r="F24417" s="35">
        <v>25.824000000000002</v>
      </c>
      <c r="G24417" s="34" t="s">
        <v>362</v>
      </c>
    </row>
    <row r="24418" spans="1:7">
      <c r="A24418" s="32">
        <v>2018</v>
      </c>
      <c r="B24418" s="32">
        <v>2828</v>
      </c>
      <c r="C24418" s="33" t="s">
        <v>351</v>
      </c>
      <c r="D24418" s="33" t="s">
        <v>352</v>
      </c>
      <c r="E24418" s="34">
        <v>12025</v>
      </c>
      <c r="F24418" s="35">
        <v>26.06</v>
      </c>
      <c r="G24418" s="34" t="s">
        <v>362</v>
      </c>
    </row>
    <row r="24419" spans="1:7">
      <c r="A24419" s="32">
        <v>2018</v>
      </c>
      <c r="B24419" s="32">
        <v>2828</v>
      </c>
      <c r="C24419" s="33" t="s">
        <v>351</v>
      </c>
      <c r="D24419" s="33" t="s">
        <v>352</v>
      </c>
      <c r="E24419" s="34">
        <v>21291</v>
      </c>
      <c r="F24419" s="35">
        <v>23.946000000000002</v>
      </c>
      <c r="G24419" s="34" t="s">
        <v>362</v>
      </c>
    </row>
    <row r="24420" spans="1:7">
      <c r="A24420" s="32">
        <v>2018</v>
      </c>
      <c r="B24420" s="32">
        <v>2828</v>
      </c>
      <c r="C24420" s="33" t="s">
        <v>351</v>
      </c>
      <c r="D24420" s="33" t="s">
        <v>352</v>
      </c>
      <c r="E24420" s="34">
        <v>1668</v>
      </c>
      <c r="F24420" s="35">
        <v>24.821999999999999</v>
      </c>
      <c r="G24420" s="34" t="s">
        <v>362</v>
      </c>
    </row>
    <row r="24421" spans="1:7">
      <c r="A24421" s="32">
        <v>2018</v>
      </c>
      <c r="B24421" s="32">
        <v>2828</v>
      </c>
      <c r="C24421" s="33" t="s">
        <v>351</v>
      </c>
      <c r="D24421" s="33" t="s">
        <v>352</v>
      </c>
      <c r="E24421" s="34">
        <v>24395</v>
      </c>
      <c r="F24421" s="35">
        <v>25.207999999999998</v>
      </c>
      <c r="G24421" s="34" t="s">
        <v>362</v>
      </c>
    </row>
    <row r="24422" spans="1:7">
      <c r="A24422" s="32">
        <v>2018</v>
      </c>
      <c r="B24422" s="32">
        <v>2828</v>
      </c>
      <c r="C24422" s="33" t="s">
        <v>351</v>
      </c>
      <c r="D24422" s="33" t="s">
        <v>352</v>
      </c>
      <c r="E24422" s="34">
        <v>3320</v>
      </c>
      <c r="F24422" s="35">
        <v>25.116</v>
      </c>
      <c r="G24422" s="34" t="s">
        <v>362</v>
      </c>
    </row>
    <row r="24423" spans="1:7">
      <c r="A24423" s="32">
        <v>2018</v>
      </c>
      <c r="B24423" s="32">
        <v>2828</v>
      </c>
      <c r="C24423" s="33" t="s">
        <v>351</v>
      </c>
      <c r="D24423" s="33" t="s">
        <v>352</v>
      </c>
      <c r="E24423" s="34">
        <v>3305</v>
      </c>
      <c r="F24423" s="35">
        <v>25.03</v>
      </c>
      <c r="G24423" s="34" t="s">
        <v>362</v>
      </c>
    </row>
    <row r="24424" spans="1:7">
      <c r="A24424" s="32">
        <v>2018</v>
      </c>
      <c r="B24424" s="32">
        <v>2832</v>
      </c>
      <c r="C24424" s="33" t="s">
        <v>351</v>
      </c>
      <c r="D24424" s="33" t="s">
        <v>352</v>
      </c>
      <c r="E24424" s="34">
        <v>4779</v>
      </c>
      <c r="F24424" s="35">
        <v>22.562000000000001</v>
      </c>
      <c r="G24424" s="34" t="s">
        <v>362</v>
      </c>
    </row>
    <row r="24425" spans="1:7">
      <c r="A24425" s="32">
        <v>2018</v>
      </c>
      <c r="B24425" s="32">
        <v>2832</v>
      </c>
      <c r="C24425" s="33" t="s">
        <v>351</v>
      </c>
      <c r="D24425" s="33" t="s">
        <v>352</v>
      </c>
      <c r="E24425" s="34">
        <v>3084</v>
      </c>
      <c r="F24425" s="35">
        <v>22.74</v>
      </c>
      <c r="G24425" s="34" t="s">
        <v>362</v>
      </c>
    </row>
    <row r="24426" spans="1:7">
      <c r="A24426" s="32">
        <v>2018</v>
      </c>
      <c r="B24426" s="32">
        <v>2832</v>
      </c>
      <c r="C24426" s="33" t="s">
        <v>351</v>
      </c>
      <c r="D24426" s="33" t="s">
        <v>352</v>
      </c>
      <c r="E24426" s="34">
        <v>27192</v>
      </c>
      <c r="F24426" s="35">
        <v>25.933</v>
      </c>
      <c r="G24426" s="34" t="s">
        <v>362</v>
      </c>
    </row>
    <row r="24427" spans="1:7">
      <c r="A24427" s="32">
        <v>2018</v>
      </c>
      <c r="B24427" s="32">
        <v>2832</v>
      </c>
      <c r="C24427" s="33" t="s">
        <v>351</v>
      </c>
      <c r="D24427" s="33" t="s">
        <v>352</v>
      </c>
      <c r="E24427" s="34">
        <v>81986</v>
      </c>
      <c r="F24427" s="35">
        <v>25.184000000000001</v>
      </c>
      <c r="G24427" s="34" t="s">
        <v>362</v>
      </c>
    </row>
    <row r="24428" spans="1:7">
      <c r="A24428" s="32">
        <v>2018</v>
      </c>
      <c r="B24428" s="32">
        <v>2832</v>
      </c>
      <c r="C24428" s="33" t="s">
        <v>351</v>
      </c>
      <c r="D24428" s="33" t="s">
        <v>352</v>
      </c>
      <c r="E24428" s="34">
        <v>64839</v>
      </c>
      <c r="F24428" s="35">
        <v>22.231999999999999</v>
      </c>
      <c r="G24428" s="34" t="s">
        <v>362</v>
      </c>
    </row>
    <row r="24429" spans="1:7">
      <c r="A24429" s="32">
        <v>2018</v>
      </c>
      <c r="B24429" s="32">
        <v>2832</v>
      </c>
      <c r="C24429" s="33" t="s">
        <v>351</v>
      </c>
      <c r="D24429" s="33" t="s">
        <v>352</v>
      </c>
      <c r="E24429" s="34">
        <v>44834</v>
      </c>
      <c r="F24429" s="35">
        <v>25.199000000000002</v>
      </c>
      <c r="G24429" s="34" t="s">
        <v>362</v>
      </c>
    </row>
    <row r="24430" spans="1:7">
      <c r="A24430" s="32">
        <v>2018</v>
      </c>
      <c r="B24430" s="32">
        <v>2836</v>
      </c>
      <c r="C24430" s="33" t="s">
        <v>351</v>
      </c>
      <c r="D24430" s="33" t="s">
        <v>352</v>
      </c>
      <c r="E24430" s="34">
        <v>12486</v>
      </c>
      <c r="F24430" s="35">
        <v>22.675999999999998</v>
      </c>
      <c r="G24430" s="34" t="s">
        <v>362</v>
      </c>
    </row>
    <row r="24431" spans="1:7">
      <c r="A24431" s="32">
        <v>2018</v>
      </c>
      <c r="B24431" s="32">
        <v>2836</v>
      </c>
      <c r="C24431" s="33" t="s">
        <v>563</v>
      </c>
      <c r="D24431" s="33" t="s">
        <v>564</v>
      </c>
      <c r="E24431" s="34">
        <v>1774</v>
      </c>
      <c r="F24431" s="35">
        <v>5.8250000000000002</v>
      </c>
      <c r="G24431" s="34" t="s">
        <v>362</v>
      </c>
    </row>
    <row r="24432" spans="1:7">
      <c r="A24432" s="32">
        <v>2018</v>
      </c>
      <c r="B24432" s="32">
        <v>2840</v>
      </c>
      <c r="C24432" s="33" t="s">
        <v>351</v>
      </c>
      <c r="D24432" s="33" t="s">
        <v>352</v>
      </c>
      <c r="E24432" s="34">
        <v>44784</v>
      </c>
      <c r="F24432" s="35">
        <v>22.916</v>
      </c>
      <c r="G24432" s="34" t="s">
        <v>362</v>
      </c>
    </row>
    <row r="24433" spans="1:7">
      <c r="A24433" s="32">
        <v>2018</v>
      </c>
      <c r="B24433" s="32">
        <v>2840</v>
      </c>
      <c r="C24433" s="33" t="s">
        <v>351</v>
      </c>
      <c r="D24433" s="33" t="s">
        <v>352</v>
      </c>
      <c r="E24433" s="34">
        <v>29610</v>
      </c>
      <c r="F24433" s="35">
        <v>23.745999999999999</v>
      </c>
      <c r="G24433" s="34" t="s">
        <v>362</v>
      </c>
    </row>
    <row r="24434" spans="1:7">
      <c r="A24434" s="32">
        <v>2018</v>
      </c>
      <c r="B24434" s="32">
        <v>2840</v>
      </c>
      <c r="C24434" s="33" t="s">
        <v>351</v>
      </c>
      <c r="D24434" s="33" t="s">
        <v>352</v>
      </c>
      <c r="E24434" s="34">
        <v>75078</v>
      </c>
      <c r="F24434" s="35">
        <v>23.56</v>
      </c>
      <c r="G24434" s="34" t="s">
        <v>362</v>
      </c>
    </row>
    <row r="24435" spans="1:7">
      <c r="A24435" s="32">
        <v>2018</v>
      </c>
      <c r="B24435" s="32">
        <v>2840</v>
      </c>
      <c r="C24435" s="33" t="s">
        <v>563</v>
      </c>
      <c r="D24435" s="33" t="s">
        <v>564</v>
      </c>
      <c r="E24435" s="34">
        <v>2156</v>
      </c>
      <c r="F24435" s="35">
        <v>5.8090000000000002</v>
      </c>
      <c r="G24435" s="34" t="s">
        <v>362</v>
      </c>
    </row>
    <row r="24436" spans="1:7">
      <c r="A24436" s="32">
        <v>2018</v>
      </c>
      <c r="B24436" s="32">
        <v>2847</v>
      </c>
      <c r="C24436" s="33" t="s">
        <v>561</v>
      </c>
      <c r="D24436" s="33" t="s">
        <v>562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351</v>
      </c>
      <c r="D24437" s="33" t="s">
        <v>352</v>
      </c>
      <c r="E24437" s="34">
        <v>114629</v>
      </c>
      <c r="F24437" s="35">
        <v>25.332999999999998</v>
      </c>
      <c r="G24437" s="34" t="s">
        <v>362</v>
      </c>
    </row>
    <row r="24438" spans="1:7">
      <c r="A24438" s="32">
        <v>2018</v>
      </c>
      <c r="B24438" s="32">
        <v>2866</v>
      </c>
      <c r="C24438" s="33" t="s">
        <v>563</v>
      </c>
      <c r="D24438" s="33" t="s">
        <v>564</v>
      </c>
      <c r="E24438" s="34">
        <v>6432</v>
      </c>
      <c r="F24438" s="35">
        <v>5.8</v>
      </c>
      <c r="G24438" s="34" t="s">
        <v>362</v>
      </c>
    </row>
    <row r="24439" spans="1:7">
      <c r="A24439" s="32">
        <v>2018</v>
      </c>
      <c r="B24439" s="32">
        <v>2876</v>
      </c>
      <c r="C24439" s="33" t="s">
        <v>351</v>
      </c>
      <c r="D24439" s="33" t="s">
        <v>352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351</v>
      </c>
      <c r="D24440" s="33" t="s">
        <v>352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351</v>
      </c>
      <c r="D24441" s="33" t="s">
        <v>352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563</v>
      </c>
      <c r="D24442" s="33" t="s">
        <v>564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561</v>
      </c>
      <c r="D24443" s="33" t="s">
        <v>562</v>
      </c>
      <c r="E24443" s="34">
        <v>128603</v>
      </c>
      <c r="F24443" s="35">
        <v>1.0529999999999999</v>
      </c>
      <c r="G24443" s="34" t="s">
        <v>362</v>
      </c>
    </row>
    <row r="24444" spans="1:7">
      <c r="A24444" s="32">
        <v>2018</v>
      </c>
      <c r="B24444" s="32">
        <v>2936</v>
      </c>
      <c r="C24444" s="33" t="s">
        <v>561</v>
      </c>
      <c r="D24444" s="33" t="s">
        <v>562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351</v>
      </c>
      <c r="D24445" s="33" t="s">
        <v>352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351</v>
      </c>
      <c r="D24446" s="33" t="s">
        <v>352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563</v>
      </c>
      <c r="D24447" s="33" t="s">
        <v>564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561</v>
      </c>
      <c r="D24448" s="33" t="s">
        <v>562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361</v>
      </c>
      <c r="D24449" s="33" t="s">
        <v>352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561</v>
      </c>
      <c r="D24450" s="33" t="s">
        <v>562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561</v>
      </c>
      <c r="D24451" s="33" t="s">
        <v>562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561</v>
      </c>
      <c r="D24452" s="33" t="s">
        <v>562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361</v>
      </c>
      <c r="D24453" s="33" t="s">
        <v>352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561</v>
      </c>
      <c r="D24454" s="33" t="s">
        <v>562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561</v>
      </c>
      <c r="D24455" s="33" t="s">
        <v>562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561</v>
      </c>
      <c r="D24456" s="33" t="s">
        <v>562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561</v>
      </c>
      <c r="D24457" s="33" t="s">
        <v>562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561</v>
      </c>
      <c r="D24458" s="33" t="s">
        <v>562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561</v>
      </c>
      <c r="D24459" s="33" t="s">
        <v>562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561</v>
      </c>
      <c r="D24460" s="33" t="s">
        <v>562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561</v>
      </c>
      <c r="D24461" s="33" t="s">
        <v>562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561</v>
      </c>
      <c r="D24462" s="33" t="s">
        <v>562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561</v>
      </c>
      <c r="D24463" s="33" t="s">
        <v>562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561</v>
      </c>
      <c r="D24464" s="33" t="s">
        <v>562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361</v>
      </c>
      <c r="D24465" s="33" t="s">
        <v>352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561</v>
      </c>
      <c r="D24466" s="33" t="s">
        <v>562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561</v>
      </c>
      <c r="D24467" s="33" t="s">
        <v>562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561</v>
      </c>
      <c r="D24468" s="33" t="s">
        <v>562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561</v>
      </c>
      <c r="D24469" s="33" t="s">
        <v>562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561</v>
      </c>
      <c r="D24470" s="33" t="s">
        <v>562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561</v>
      </c>
      <c r="D24471" s="33" t="s">
        <v>562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561</v>
      </c>
      <c r="D24472" s="33" t="s">
        <v>562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561</v>
      </c>
      <c r="D24473" s="33" t="s">
        <v>562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561</v>
      </c>
      <c r="D24474" s="33" t="s">
        <v>562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561</v>
      </c>
      <c r="D24475" s="33" t="s">
        <v>562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561</v>
      </c>
      <c r="D24476" s="33" t="s">
        <v>562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561</v>
      </c>
      <c r="D24477" s="33" t="s">
        <v>562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561</v>
      </c>
      <c r="D24478" s="33" t="s">
        <v>562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561</v>
      </c>
      <c r="D24479" s="33" t="s">
        <v>562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561</v>
      </c>
      <c r="D24480" s="33" t="s">
        <v>562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561</v>
      </c>
      <c r="D24481" s="33" t="s">
        <v>562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561</v>
      </c>
      <c r="D24482" s="33" t="s">
        <v>562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561</v>
      </c>
      <c r="D24483" s="33" t="s">
        <v>562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561</v>
      </c>
      <c r="D24484" s="33" t="s">
        <v>562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561</v>
      </c>
      <c r="D24485" s="33" t="s">
        <v>562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561</v>
      </c>
      <c r="D24486" s="33" t="s">
        <v>562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561</v>
      </c>
      <c r="D24487" s="33" t="s">
        <v>562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561</v>
      </c>
      <c r="D24488" s="33" t="s">
        <v>562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561</v>
      </c>
      <c r="D24489" s="33" t="s">
        <v>562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561</v>
      </c>
      <c r="D24490" s="33" t="s">
        <v>562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561</v>
      </c>
      <c r="D24491" s="33" t="s">
        <v>562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561</v>
      </c>
      <c r="D24492" s="33" t="s">
        <v>562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561</v>
      </c>
      <c r="D24493" s="33" t="s">
        <v>562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561</v>
      </c>
      <c r="D24494" s="33" t="s">
        <v>562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561</v>
      </c>
      <c r="D24495" s="33" t="s">
        <v>562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561</v>
      </c>
      <c r="D24496" s="33" t="s">
        <v>562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561</v>
      </c>
      <c r="D24497" s="33" t="s">
        <v>562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561</v>
      </c>
      <c r="D24498" s="33" t="s">
        <v>562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561</v>
      </c>
      <c r="D24499" s="33" t="s">
        <v>562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561</v>
      </c>
      <c r="D24500" s="33" t="s">
        <v>562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561</v>
      </c>
      <c r="D24501" s="33" t="s">
        <v>562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561</v>
      </c>
      <c r="D24502" s="33" t="s">
        <v>562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561</v>
      </c>
      <c r="D24503" s="33" t="s">
        <v>562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561</v>
      </c>
      <c r="D24504" s="33" t="s">
        <v>562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561</v>
      </c>
      <c r="D24505" s="33" t="s">
        <v>562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561</v>
      </c>
      <c r="D24506" s="33" t="s">
        <v>562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561</v>
      </c>
      <c r="D24507" s="33" t="s">
        <v>562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561</v>
      </c>
      <c r="D24508" s="33" t="s">
        <v>562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561</v>
      </c>
      <c r="D24509" s="33" t="s">
        <v>562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561</v>
      </c>
      <c r="D24510" s="33" t="s">
        <v>562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561</v>
      </c>
      <c r="D24511" s="33" t="s">
        <v>562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561</v>
      </c>
      <c r="D24512" s="33" t="s">
        <v>562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561</v>
      </c>
      <c r="D24513" s="33" t="s">
        <v>562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561</v>
      </c>
      <c r="D24514" s="33" t="s">
        <v>562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561</v>
      </c>
      <c r="D24515" s="33" t="s">
        <v>562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561</v>
      </c>
      <c r="D24516" s="33" t="s">
        <v>562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561</v>
      </c>
      <c r="D24517" s="33" t="s">
        <v>562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561</v>
      </c>
      <c r="D24518" s="33" t="s">
        <v>562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561</v>
      </c>
      <c r="D24519" s="33" t="s">
        <v>562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561</v>
      </c>
      <c r="D24520" s="33" t="s">
        <v>562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561</v>
      </c>
      <c r="D24521" s="33" t="s">
        <v>562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561</v>
      </c>
      <c r="D24522" s="33" t="s">
        <v>562</v>
      </c>
      <c r="E24522" s="34">
        <v>26047</v>
      </c>
      <c r="F24522" s="35">
        <v>1.03</v>
      </c>
      <c r="G24522" s="34" t="s">
        <v>362</v>
      </c>
    </row>
    <row r="24523" spans="1:7">
      <c r="A24523" s="32">
        <v>2018</v>
      </c>
      <c r="B24523" s="32">
        <v>3096</v>
      </c>
      <c r="C24523" s="33" t="s">
        <v>561</v>
      </c>
      <c r="D24523" s="33" t="s">
        <v>562</v>
      </c>
      <c r="E24523" s="34">
        <v>45696</v>
      </c>
      <c r="F24523" s="35">
        <v>1.03</v>
      </c>
      <c r="G24523" s="34" t="s">
        <v>362</v>
      </c>
    </row>
    <row r="24524" spans="1:7">
      <c r="A24524" s="32">
        <v>2018</v>
      </c>
      <c r="B24524" s="32">
        <v>3118</v>
      </c>
      <c r="C24524" s="33" t="s">
        <v>561</v>
      </c>
      <c r="D24524" s="33" t="s">
        <v>562</v>
      </c>
      <c r="E24524" s="34">
        <v>6404</v>
      </c>
      <c r="F24524" s="35">
        <v>1.03</v>
      </c>
      <c r="G24524" s="34" t="s">
        <v>362</v>
      </c>
    </row>
    <row r="24525" spans="1:7">
      <c r="A24525" s="32">
        <v>2018</v>
      </c>
      <c r="B24525" s="32">
        <v>3122</v>
      </c>
      <c r="C24525" s="33" t="s">
        <v>351</v>
      </c>
      <c r="D24525" s="33" t="s">
        <v>352</v>
      </c>
      <c r="E24525" s="34">
        <v>3520</v>
      </c>
      <c r="F24525" s="35">
        <v>24</v>
      </c>
      <c r="G24525" s="34" t="s">
        <v>362</v>
      </c>
    </row>
    <row r="24526" spans="1:7">
      <c r="A24526" s="32">
        <v>2018</v>
      </c>
      <c r="B24526" s="32">
        <v>3122</v>
      </c>
      <c r="C24526" s="33" t="s">
        <v>351</v>
      </c>
      <c r="D24526" s="33" t="s">
        <v>352</v>
      </c>
      <c r="E24526" s="34">
        <v>89673</v>
      </c>
      <c r="F24526" s="35">
        <v>26</v>
      </c>
      <c r="G24526" s="34" t="s">
        <v>362</v>
      </c>
    </row>
    <row r="24527" spans="1:7">
      <c r="A24527" s="32">
        <v>2018</v>
      </c>
      <c r="B24527" s="32">
        <v>3122</v>
      </c>
      <c r="C24527" s="33" t="s">
        <v>351</v>
      </c>
      <c r="D24527" s="33" t="s">
        <v>352</v>
      </c>
      <c r="E24527" s="34">
        <v>121044</v>
      </c>
      <c r="F24527" s="35">
        <v>26</v>
      </c>
      <c r="G24527" s="34" t="s">
        <v>362</v>
      </c>
    </row>
    <row r="24528" spans="1:7">
      <c r="A24528" s="32">
        <v>2018</v>
      </c>
      <c r="B24528" s="32">
        <v>3122</v>
      </c>
      <c r="C24528" s="33" t="s">
        <v>351</v>
      </c>
      <c r="D24528" s="33" t="s">
        <v>352</v>
      </c>
      <c r="E24528" s="34">
        <v>2086</v>
      </c>
      <c r="F24528" s="35">
        <v>25</v>
      </c>
      <c r="G24528" s="34" t="s">
        <v>362</v>
      </c>
    </row>
    <row r="24529" spans="1:7">
      <c r="A24529" s="32">
        <v>2018</v>
      </c>
      <c r="B24529" s="32">
        <v>3122</v>
      </c>
      <c r="C24529" s="33" t="s">
        <v>563</v>
      </c>
      <c r="D24529" s="33" t="s">
        <v>564</v>
      </c>
      <c r="E24529" s="34">
        <v>2665</v>
      </c>
      <c r="F24529" s="35">
        <v>5.78</v>
      </c>
      <c r="G24529" s="34" t="s">
        <v>362</v>
      </c>
    </row>
    <row r="24530" spans="1:7">
      <c r="A24530" s="32">
        <v>2018</v>
      </c>
      <c r="B24530" s="32">
        <v>3130</v>
      </c>
      <c r="C24530" s="33" t="s">
        <v>363</v>
      </c>
      <c r="D24530" s="33" t="s">
        <v>352</v>
      </c>
      <c r="E24530" s="34">
        <v>186697</v>
      </c>
      <c r="F24530" s="35">
        <v>13.07</v>
      </c>
      <c r="G24530" s="34" t="s">
        <v>362</v>
      </c>
    </row>
    <row r="24531" spans="1:7">
      <c r="A24531" s="32">
        <v>2018</v>
      </c>
      <c r="B24531" s="32">
        <v>3130</v>
      </c>
      <c r="C24531" s="33" t="s">
        <v>563</v>
      </c>
      <c r="D24531" s="33" t="s">
        <v>564</v>
      </c>
      <c r="E24531" s="34">
        <v>713</v>
      </c>
      <c r="F24531" s="35">
        <v>5.8</v>
      </c>
      <c r="G24531" s="34" t="s">
        <v>362</v>
      </c>
    </row>
    <row r="24532" spans="1:7">
      <c r="A24532" s="32">
        <v>2018</v>
      </c>
      <c r="B24532" s="32">
        <v>3130</v>
      </c>
      <c r="C24532" s="33" t="s">
        <v>563</v>
      </c>
      <c r="D24532" s="33" t="s">
        <v>564</v>
      </c>
      <c r="E24532" s="34">
        <v>891</v>
      </c>
      <c r="F24532" s="35">
        <v>5.8</v>
      </c>
      <c r="G24532" s="34" t="s">
        <v>362</v>
      </c>
    </row>
    <row r="24533" spans="1:7">
      <c r="A24533" s="32">
        <v>2018</v>
      </c>
      <c r="B24533" s="32">
        <v>3131</v>
      </c>
      <c r="C24533" s="33" t="s">
        <v>561</v>
      </c>
      <c r="D24533" s="33" t="s">
        <v>562</v>
      </c>
      <c r="E24533" s="34">
        <v>777321</v>
      </c>
      <c r="F24533" s="35">
        <v>1.03</v>
      </c>
      <c r="G24533" s="34" t="s">
        <v>362</v>
      </c>
    </row>
    <row r="24534" spans="1:7">
      <c r="A24534" s="32">
        <v>2018</v>
      </c>
      <c r="B24534" s="32">
        <v>3136</v>
      </c>
      <c r="C24534" s="33" t="s">
        <v>563</v>
      </c>
      <c r="D24534" s="33" t="s">
        <v>564</v>
      </c>
      <c r="E24534" s="34">
        <v>3913</v>
      </c>
      <c r="F24534" s="35">
        <v>5.8</v>
      </c>
      <c r="G24534" s="34" t="s">
        <v>362</v>
      </c>
    </row>
    <row r="24535" spans="1:7">
      <c r="A24535" s="32">
        <v>2018</v>
      </c>
      <c r="B24535" s="32">
        <v>3138</v>
      </c>
      <c r="C24535" s="33" t="s">
        <v>563</v>
      </c>
      <c r="D24535" s="33" t="s">
        <v>564</v>
      </c>
      <c r="E24535" s="34">
        <v>30</v>
      </c>
      <c r="F24535" s="35">
        <v>5.8250000000000002</v>
      </c>
      <c r="G24535" s="34" t="s">
        <v>362</v>
      </c>
    </row>
    <row r="24536" spans="1:7">
      <c r="A24536" s="32">
        <v>2018</v>
      </c>
      <c r="B24536" s="32">
        <v>3138</v>
      </c>
      <c r="C24536" s="33" t="s">
        <v>561</v>
      </c>
      <c r="D24536" s="33" t="s">
        <v>562</v>
      </c>
      <c r="E24536" s="34">
        <v>283252</v>
      </c>
      <c r="F24536" s="35">
        <v>1.03</v>
      </c>
      <c r="G24536" s="34" t="s">
        <v>362</v>
      </c>
    </row>
    <row r="24537" spans="1:7">
      <c r="A24537" s="32">
        <v>2018</v>
      </c>
      <c r="B24537" s="32">
        <v>3138</v>
      </c>
      <c r="C24537" s="33" t="s">
        <v>561</v>
      </c>
      <c r="D24537" s="33" t="s">
        <v>562</v>
      </c>
      <c r="E24537" s="34">
        <v>344434</v>
      </c>
      <c r="F24537" s="35">
        <v>1.03</v>
      </c>
      <c r="G24537" s="34" t="s">
        <v>362</v>
      </c>
    </row>
    <row r="24538" spans="1:7">
      <c r="A24538" s="32">
        <v>2018</v>
      </c>
      <c r="B24538" s="32">
        <v>3140</v>
      </c>
      <c r="C24538" s="33" t="s">
        <v>351</v>
      </c>
      <c r="D24538" s="33" t="s">
        <v>352</v>
      </c>
      <c r="E24538" s="34">
        <v>15643</v>
      </c>
      <c r="F24538" s="35">
        <v>25.95</v>
      </c>
      <c r="G24538" s="34" t="s">
        <v>362</v>
      </c>
    </row>
    <row r="24539" spans="1:7">
      <c r="A24539" s="32">
        <v>2018</v>
      </c>
      <c r="B24539" s="32">
        <v>3140</v>
      </c>
      <c r="C24539" s="33" t="s">
        <v>351</v>
      </c>
      <c r="D24539" s="33" t="s">
        <v>352</v>
      </c>
      <c r="E24539" s="34">
        <v>15654</v>
      </c>
      <c r="F24539" s="35">
        <v>25.49</v>
      </c>
      <c r="G24539" s="34" t="s">
        <v>362</v>
      </c>
    </row>
    <row r="24540" spans="1:7">
      <c r="A24540" s="32">
        <v>2018</v>
      </c>
      <c r="B24540" s="32">
        <v>3140</v>
      </c>
      <c r="C24540" s="33" t="s">
        <v>561</v>
      </c>
      <c r="D24540" s="33" t="s">
        <v>562</v>
      </c>
      <c r="E24540" s="34">
        <v>844010</v>
      </c>
      <c r="F24540" s="35">
        <v>1.03</v>
      </c>
      <c r="G24540" s="34" t="s">
        <v>362</v>
      </c>
    </row>
    <row r="24541" spans="1:7">
      <c r="A24541" s="32">
        <v>2018</v>
      </c>
      <c r="B24541" s="32">
        <v>3148</v>
      </c>
      <c r="C24541" s="33" t="s">
        <v>565</v>
      </c>
      <c r="D24541" s="33" t="s">
        <v>564</v>
      </c>
      <c r="E24541" s="34">
        <v>17066</v>
      </c>
      <c r="F24541" s="35">
        <v>6.15</v>
      </c>
      <c r="G24541" s="34" t="s">
        <v>362</v>
      </c>
    </row>
    <row r="24542" spans="1:7">
      <c r="A24542" s="32">
        <v>2018</v>
      </c>
      <c r="B24542" s="32">
        <v>3148</v>
      </c>
      <c r="C24542" s="33" t="s">
        <v>565</v>
      </c>
      <c r="D24542" s="33" t="s">
        <v>564</v>
      </c>
      <c r="E24542" s="34">
        <v>24551</v>
      </c>
      <c r="F24542" s="35">
        <v>6.15</v>
      </c>
      <c r="G24542" s="34" t="s">
        <v>362</v>
      </c>
    </row>
    <row r="24543" spans="1:7">
      <c r="A24543" s="32">
        <v>2018</v>
      </c>
      <c r="B24543" s="32">
        <v>3148</v>
      </c>
      <c r="C24543" s="33" t="s">
        <v>561</v>
      </c>
      <c r="D24543" s="33" t="s">
        <v>562</v>
      </c>
      <c r="E24543" s="34">
        <v>853730</v>
      </c>
      <c r="F24543" s="35">
        <v>1.03</v>
      </c>
      <c r="G24543" s="34" t="s">
        <v>362</v>
      </c>
    </row>
    <row r="24544" spans="1:7">
      <c r="A24544" s="32">
        <v>2018</v>
      </c>
      <c r="B24544" s="32">
        <v>3149</v>
      </c>
      <c r="C24544" s="33" t="s">
        <v>351</v>
      </c>
      <c r="D24544" s="33" t="s">
        <v>352</v>
      </c>
      <c r="E24544" s="34">
        <v>93719</v>
      </c>
      <c r="F24544" s="35">
        <v>26.17</v>
      </c>
      <c r="G24544" s="34" t="s">
        <v>362</v>
      </c>
    </row>
    <row r="24545" spans="1:7">
      <c r="A24545" s="32">
        <v>2018</v>
      </c>
      <c r="B24545" s="32">
        <v>3149</v>
      </c>
      <c r="C24545" s="33" t="s">
        <v>563</v>
      </c>
      <c r="D24545" s="33" t="s">
        <v>564</v>
      </c>
      <c r="E24545" s="34">
        <v>887</v>
      </c>
      <c r="F24545" s="35">
        <v>5.8</v>
      </c>
      <c r="G24545" s="34" t="s">
        <v>362</v>
      </c>
    </row>
    <row r="24546" spans="1:7">
      <c r="A24546" s="32">
        <v>2018</v>
      </c>
      <c r="B24546" s="32">
        <v>3161</v>
      </c>
      <c r="C24546" s="33" t="s">
        <v>563</v>
      </c>
      <c r="D24546" s="33" t="s">
        <v>564</v>
      </c>
      <c r="E24546" s="34">
        <v>5713</v>
      </c>
      <c r="F24546" s="35">
        <v>5.8</v>
      </c>
      <c r="G24546" s="34" t="s">
        <v>362</v>
      </c>
    </row>
    <row r="24547" spans="1:7">
      <c r="A24547" s="32">
        <v>2018</v>
      </c>
      <c r="B24547" s="32">
        <v>3236</v>
      </c>
      <c r="C24547" s="33" t="s">
        <v>561</v>
      </c>
      <c r="D24547" s="33" t="s">
        <v>562</v>
      </c>
      <c r="E24547" s="34">
        <v>1522775</v>
      </c>
      <c r="F24547" s="35">
        <v>1.0269999999999999</v>
      </c>
      <c r="G24547" s="34" t="s">
        <v>362</v>
      </c>
    </row>
    <row r="24548" spans="1:7">
      <c r="A24548" s="32">
        <v>2018</v>
      </c>
      <c r="B24548" s="32">
        <v>3250</v>
      </c>
      <c r="C24548" s="33" t="s">
        <v>563</v>
      </c>
      <c r="D24548" s="33" t="s">
        <v>564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563</v>
      </c>
      <c r="D24549" s="33" t="s">
        <v>564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563</v>
      </c>
      <c r="D24550" s="33" t="s">
        <v>564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563</v>
      </c>
      <c r="D24551" s="33" t="s">
        <v>564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563</v>
      </c>
      <c r="D24552" s="33" t="s">
        <v>564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563</v>
      </c>
      <c r="D24553" s="33" t="s">
        <v>564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563</v>
      </c>
      <c r="D24554" s="33" t="s">
        <v>564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561</v>
      </c>
      <c r="D24555" s="33" t="s">
        <v>562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561</v>
      </c>
      <c r="D24556" s="33" t="s">
        <v>562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561</v>
      </c>
      <c r="D24557" s="33" t="s">
        <v>562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561</v>
      </c>
      <c r="D24558" s="33" t="s">
        <v>562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561</v>
      </c>
      <c r="D24559" s="33" t="s">
        <v>562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561</v>
      </c>
      <c r="D24560" s="33" t="s">
        <v>562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561</v>
      </c>
      <c r="D24561" s="33" t="s">
        <v>562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561</v>
      </c>
      <c r="D24562" s="33" t="s">
        <v>562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563</v>
      </c>
      <c r="D24563" s="33" t="s">
        <v>564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561</v>
      </c>
      <c r="D24564" s="33" t="s">
        <v>562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561</v>
      </c>
      <c r="D24565" s="33" t="s">
        <v>562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561</v>
      </c>
      <c r="D24566" s="33" t="s">
        <v>562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561</v>
      </c>
      <c r="D24567" s="33" t="s">
        <v>562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561</v>
      </c>
      <c r="D24568" s="33" t="s">
        <v>562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561</v>
      </c>
      <c r="D24569" s="33" t="s">
        <v>562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561</v>
      </c>
      <c r="D24570" s="33" t="s">
        <v>562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561</v>
      </c>
      <c r="D24571" s="33" t="s">
        <v>562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561</v>
      </c>
      <c r="D24572" s="33" t="s">
        <v>562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561</v>
      </c>
      <c r="D24573" s="33" t="s">
        <v>562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561</v>
      </c>
      <c r="D24574" s="33" t="s">
        <v>562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561</v>
      </c>
      <c r="D24575" s="33" t="s">
        <v>562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561</v>
      </c>
      <c r="D24576" s="33" t="s">
        <v>562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561</v>
      </c>
      <c r="D24577" s="33" t="s">
        <v>562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561</v>
      </c>
      <c r="D24578" s="33" t="s">
        <v>562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561</v>
      </c>
      <c r="D24579" s="33" t="s">
        <v>562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561</v>
      </c>
      <c r="D24580" s="33" t="s">
        <v>562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561</v>
      </c>
      <c r="D24581" s="33" t="s">
        <v>562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561</v>
      </c>
      <c r="D24582" s="33" t="s">
        <v>562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561</v>
      </c>
      <c r="D24583" s="33" t="s">
        <v>562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561</v>
      </c>
      <c r="D24584" s="33" t="s">
        <v>562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561</v>
      </c>
      <c r="D24585" s="33" t="s">
        <v>562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561</v>
      </c>
      <c r="D24586" s="33" t="s">
        <v>562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351</v>
      </c>
      <c r="D24587" s="33" t="s">
        <v>352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351</v>
      </c>
      <c r="D24588" s="33" t="s">
        <v>352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351</v>
      </c>
      <c r="D24589" s="33" t="s">
        <v>352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351</v>
      </c>
      <c r="D24590" s="33" t="s">
        <v>352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351</v>
      </c>
      <c r="D24591" s="33" t="s">
        <v>352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351</v>
      </c>
      <c r="D24592" s="33" t="s">
        <v>352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351</v>
      </c>
      <c r="D24593" s="33" t="s">
        <v>352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351</v>
      </c>
      <c r="D24594" s="33" t="s">
        <v>352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351</v>
      </c>
      <c r="D24595" s="33" t="s">
        <v>352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563</v>
      </c>
      <c r="D24596" s="33" t="s">
        <v>564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351</v>
      </c>
      <c r="D24597" s="33" t="s">
        <v>352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561</v>
      </c>
      <c r="D24598" s="33" t="s">
        <v>562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351</v>
      </c>
      <c r="D24599" s="33" t="s">
        <v>352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351</v>
      </c>
      <c r="D24600" s="33" t="s">
        <v>352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351</v>
      </c>
      <c r="D24601" s="33" t="s">
        <v>352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561</v>
      </c>
      <c r="D24602" s="33" t="s">
        <v>562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563</v>
      </c>
      <c r="D24603" s="33" t="s">
        <v>564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563</v>
      </c>
      <c r="D24604" s="33" t="s">
        <v>564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351</v>
      </c>
      <c r="D24605" s="33" t="s">
        <v>352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351</v>
      </c>
      <c r="D24606" s="33" t="s">
        <v>352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563</v>
      </c>
      <c r="D24607" s="33" t="s">
        <v>564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351</v>
      </c>
      <c r="D24608" s="33" t="s">
        <v>352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351</v>
      </c>
      <c r="D24609" s="33" t="s">
        <v>352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563</v>
      </c>
      <c r="D24610" s="33" t="s">
        <v>564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561</v>
      </c>
      <c r="D24611" s="33" t="s">
        <v>562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561</v>
      </c>
      <c r="D24612" s="33" t="s">
        <v>562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563</v>
      </c>
      <c r="D24613" s="33" t="s">
        <v>564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351</v>
      </c>
      <c r="D24614" s="33" t="s">
        <v>352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361</v>
      </c>
      <c r="D24615" s="33" t="s">
        <v>352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561</v>
      </c>
      <c r="D24616" s="33" t="s">
        <v>562</v>
      </c>
      <c r="E24616" s="34">
        <v>156967</v>
      </c>
      <c r="F24616" s="35">
        <v>1.02</v>
      </c>
      <c r="G24616" s="34" t="s">
        <v>362</v>
      </c>
    </row>
    <row r="24617" spans="1:7">
      <c r="A24617" s="32">
        <v>2018</v>
      </c>
      <c r="B24617" s="32">
        <v>3441</v>
      </c>
      <c r="C24617" s="33" t="s">
        <v>561</v>
      </c>
      <c r="D24617" s="33" t="s">
        <v>562</v>
      </c>
      <c r="E24617" s="34">
        <v>1903915</v>
      </c>
      <c r="F24617" s="35">
        <v>1.03</v>
      </c>
      <c r="G24617" s="34" t="s">
        <v>362</v>
      </c>
    </row>
    <row r="24618" spans="1:7">
      <c r="A24618" s="32">
        <v>2018</v>
      </c>
      <c r="B24618" s="32">
        <v>3443</v>
      </c>
      <c r="C24618" s="33" t="s">
        <v>561</v>
      </c>
      <c r="D24618" s="33" t="s">
        <v>562</v>
      </c>
      <c r="E24618" s="34">
        <v>12842</v>
      </c>
      <c r="F24618" s="35">
        <v>1.034</v>
      </c>
      <c r="G24618" s="34" t="s">
        <v>362</v>
      </c>
    </row>
    <row r="24619" spans="1:7">
      <c r="A24619" s="32">
        <v>2018</v>
      </c>
      <c r="B24619" s="32">
        <v>3443</v>
      </c>
      <c r="C24619" s="33" t="s">
        <v>561</v>
      </c>
      <c r="D24619" s="33" t="s">
        <v>562</v>
      </c>
      <c r="E24619" s="34">
        <v>20318</v>
      </c>
      <c r="F24619" s="35">
        <v>1.03</v>
      </c>
      <c r="G24619" s="34" t="s">
        <v>362</v>
      </c>
    </row>
    <row r="24620" spans="1:7">
      <c r="A24620" s="32">
        <v>2018</v>
      </c>
      <c r="B24620" s="32">
        <v>3443</v>
      </c>
      <c r="C24620" s="33" t="s">
        <v>561</v>
      </c>
      <c r="D24620" s="33" t="s">
        <v>562</v>
      </c>
      <c r="E24620" s="34">
        <v>22762</v>
      </c>
      <c r="F24620" s="35">
        <v>1.026</v>
      </c>
      <c r="G24620" s="34" t="s">
        <v>362</v>
      </c>
    </row>
    <row r="24621" spans="1:7">
      <c r="A24621" s="32">
        <v>2018</v>
      </c>
      <c r="B24621" s="32">
        <v>3443</v>
      </c>
      <c r="C24621" s="33" t="s">
        <v>561</v>
      </c>
      <c r="D24621" s="33" t="s">
        <v>562</v>
      </c>
      <c r="E24621" s="34">
        <v>40849</v>
      </c>
      <c r="F24621" s="35">
        <v>1.038</v>
      </c>
      <c r="G24621" s="34" t="s">
        <v>362</v>
      </c>
    </row>
    <row r="24622" spans="1:7">
      <c r="A24622" s="32">
        <v>2018</v>
      </c>
      <c r="B24622" s="32">
        <v>3443</v>
      </c>
      <c r="C24622" s="33" t="s">
        <v>561</v>
      </c>
      <c r="D24622" s="33" t="s">
        <v>562</v>
      </c>
      <c r="E24622" s="34">
        <v>66058</v>
      </c>
      <c r="F24622" s="35">
        <v>1.042</v>
      </c>
      <c r="G24622" s="34" t="s">
        <v>362</v>
      </c>
    </row>
    <row r="24623" spans="1:7">
      <c r="A24623" s="32">
        <v>2018</v>
      </c>
      <c r="B24623" s="32">
        <v>3443</v>
      </c>
      <c r="C24623" s="33" t="s">
        <v>561</v>
      </c>
      <c r="D24623" s="33" t="s">
        <v>562</v>
      </c>
      <c r="E24623" s="34">
        <v>141117</v>
      </c>
      <c r="F24623" s="35">
        <v>1.0469999999999999</v>
      </c>
      <c r="G24623" s="34" t="s">
        <v>362</v>
      </c>
    </row>
    <row r="24624" spans="1:7">
      <c r="A24624" s="32">
        <v>2018</v>
      </c>
      <c r="B24624" s="32">
        <v>3443</v>
      </c>
      <c r="C24624" s="33" t="s">
        <v>561</v>
      </c>
      <c r="D24624" s="33" t="s">
        <v>562</v>
      </c>
      <c r="E24624" s="34">
        <v>87462</v>
      </c>
      <c r="F24624" s="35">
        <v>1.028</v>
      </c>
      <c r="G24624" s="34" t="s">
        <v>362</v>
      </c>
    </row>
    <row r="24625" spans="1:7">
      <c r="A24625" s="32">
        <v>2018</v>
      </c>
      <c r="B24625" s="32">
        <v>3443</v>
      </c>
      <c r="C24625" s="33" t="s">
        <v>561</v>
      </c>
      <c r="D24625" s="33" t="s">
        <v>562</v>
      </c>
      <c r="E24625" s="34">
        <v>90933</v>
      </c>
      <c r="F24625" s="35">
        <v>1.0329999999999999</v>
      </c>
      <c r="G24625" s="34" t="s">
        <v>362</v>
      </c>
    </row>
    <row r="24626" spans="1:7">
      <c r="A24626" s="32">
        <v>2018</v>
      </c>
      <c r="B24626" s="32">
        <v>3443</v>
      </c>
      <c r="C24626" s="33" t="s">
        <v>561</v>
      </c>
      <c r="D24626" s="33" t="s">
        <v>562</v>
      </c>
      <c r="E24626" s="34">
        <v>111722</v>
      </c>
      <c r="F24626" s="35">
        <v>1.0369999999999999</v>
      </c>
      <c r="G24626" s="34" t="s">
        <v>362</v>
      </c>
    </row>
    <row r="24627" spans="1:7">
      <c r="A24627" s="32">
        <v>2018</v>
      </c>
      <c r="B24627" s="32">
        <v>3443</v>
      </c>
      <c r="C24627" s="33" t="s">
        <v>561</v>
      </c>
      <c r="D24627" s="33" t="s">
        <v>562</v>
      </c>
      <c r="E24627" s="34">
        <v>113767</v>
      </c>
      <c r="F24627" s="35">
        <v>1.0289999999999999</v>
      </c>
      <c r="G24627" s="34" t="s">
        <v>362</v>
      </c>
    </row>
    <row r="24628" spans="1:7">
      <c r="A24628" s="32">
        <v>2018</v>
      </c>
      <c r="B24628" s="32">
        <v>3443</v>
      </c>
      <c r="C24628" s="33" t="s">
        <v>561</v>
      </c>
      <c r="D24628" s="33" t="s">
        <v>562</v>
      </c>
      <c r="E24628" s="34">
        <v>139162</v>
      </c>
      <c r="F24628" s="35">
        <v>1.0349999999999999</v>
      </c>
      <c r="G24628" s="34" t="s">
        <v>362</v>
      </c>
    </row>
    <row r="24629" spans="1:7">
      <c r="A24629" s="32">
        <v>2018</v>
      </c>
      <c r="B24629" s="32">
        <v>3443</v>
      </c>
      <c r="C24629" s="33" t="s">
        <v>561</v>
      </c>
      <c r="D24629" s="33" t="s">
        <v>562</v>
      </c>
      <c r="E24629" s="34">
        <v>87423</v>
      </c>
      <c r="F24629" s="35">
        <v>1.0349999999999999</v>
      </c>
      <c r="G24629" s="34" t="s">
        <v>362</v>
      </c>
    </row>
    <row r="24630" spans="1:7">
      <c r="A24630" s="32">
        <v>2018</v>
      </c>
      <c r="B24630" s="32">
        <v>3452</v>
      </c>
      <c r="C24630" s="33" t="s">
        <v>561</v>
      </c>
      <c r="D24630" s="33" t="s">
        <v>562</v>
      </c>
      <c r="E24630" s="34">
        <v>106520</v>
      </c>
      <c r="F24630" s="35">
        <v>1.0109999999999999</v>
      </c>
      <c r="G24630" s="34" t="s">
        <v>362</v>
      </c>
    </row>
    <row r="24631" spans="1:7">
      <c r="A24631" s="32">
        <v>2018</v>
      </c>
      <c r="B24631" s="32">
        <v>3453</v>
      </c>
      <c r="C24631" s="33" t="s">
        <v>561</v>
      </c>
      <c r="D24631" s="33" t="s">
        <v>562</v>
      </c>
      <c r="E24631" s="34">
        <v>74526</v>
      </c>
      <c r="F24631" s="35">
        <v>1.0009999999999999</v>
      </c>
      <c r="G24631" s="34" t="s">
        <v>362</v>
      </c>
    </row>
    <row r="24632" spans="1:7">
      <c r="A24632" s="32">
        <v>2018</v>
      </c>
      <c r="B24632" s="32">
        <v>3453</v>
      </c>
      <c r="C24632" s="33" t="s">
        <v>561</v>
      </c>
      <c r="D24632" s="33" t="s">
        <v>562</v>
      </c>
      <c r="E24632" s="34">
        <v>24797</v>
      </c>
      <c r="F24632" s="35">
        <v>1.0009999999999999</v>
      </c>
      <c r="G24632" s="34" t="s">
        <v>362</v>
      </c>
    </row>
    <row r="24633" spans="1:7">
      <c r="A24633" s="32">
        <v>2018</v>
      </c>
      <c r="B24633" s="32">
        <v>3456</v>
      </c>
      <c r="C24633" s="33" t="s">
        <v>561</v>
      </c>
      <c r="D24633" s="33" t="s">
        <v>562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561</v>
      </c>
      <c r="D24634" s="33" t="s">
        <v>562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561</v>
      </c>
      <c r="D24635" s="33" t="s">
        <v>562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561</v>
      </c>
      <c r="D24636" s="33" t="s">
        <v>562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561</v>
      </c>
      <c r="D24637" s="33" t="s">
        <v>562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561</v>
      </c>
      <c r="D24638" s="33" t="s">
        <v>562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561</v>
      </c>
      <c r="D24639" s="33" t="s">
        <v>562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561</v>
      </c>
      <c r="D24640" s="33" t="s">
        <v>562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561</v>
      </c>
      <c r="D24641" s="33" t="s">
        <v>562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561</v>
      </c>
      <c r="D24642" s="33" t="s">
        <v>562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561</v>
      </c>
      <c r="D24643" s="33" t="s">
        <v>562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561</v>
      </c>
      <c r="D24644" s="33" t="s">
        <v>562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561</v>
      </c>
      <c r="D24645" s="33" t="s">
        <v>562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561</v>
      </c>
      <c r="D24646" s="33" t="s">
        <v>562</v>
      </c>
      <c r="E24646" s="34">
        <v>923337</v>
      </c>
      <c r="F24646" s="35">
        <v>1.03</v>
      </c>
      <c r="G24646" s="34" t="s">
        <v>362</v>
      </c>
    </row>
    <row r="24647" spans="1:7">
      <c r="A24647" s="32">
        <v>2018</v>
      </c>
      <c r="B24647" s="32">
        <v>3464</v>
      </c>
      <c r="C24647" s="33" t="s">
        <v>561</v>
      </c>
      <c r="D24647" s="33" t="s">
        <v>562</v>
      </c>
      <c r="E24647" s="34">
        <v>64132</v>
      </c>
      <c r="F24647" s="35">
        <v>1.03</v>
      </c>
      <c r="G24647" s="34" t="s">
        <v>362</v>
      </c>
    </row>
    <row r="24648" spans="1:7">
      <c r="A24648" s="32">
        <v>2018</v>
      </c>
      <c r="B24648" s="32">
        <v>3469</v>
      </c>
      <c r="C24648" s="33" t="s">
        <v>561</v>
      </c>
      <c r="D24648" s="33" t="s">
        <v>562</v>
      </c>
      <c r="E24648" s="34">
        <v>669887</v>
      </c>
      <c r="F24648" s="35">
        <v>1.03</v>
      </c>
      <c r="G24648" s="34" t="s">
        <v>362</v>
      </c>
    </row>
    <row r="24649" spans="1:7">
      <c r="A24649" s="32">
        <v>2018</v>
      </c>
      <c r="B24649" s="32">
        <v>3470</v>
      </c>
      <c r="C24649" s="33" t="s">
        <v>361</v>
      </c>
      <c r="D24649" s="33" t="s">
        <v>352</v>
      </c>
      <c r="E24649" s="34">
        <v>104787</v>
      </c>
      <c r="F24649" s="35">
        <v>16.64</v>
      </c>
      <c r="G24649" s="34" t="s">
        <v>362</v>
      </c>
    </row>
    <row r="24650" spans="1:7">
      <c r="A24650" s="32">
        <v>2018</v>
      </c>
      <c r="B24650" s="32">
        <v>3470</v>
      </c>
      <c r="C24650" s="33" t="s">
        <v>361</v>
      </c>
      <c r="D24650" s="33" t="s">
        <v>352</v>
      </c>
      <c r="E24650" s="34">
        <v>151402</v>
      </c>
      <c r="F24650" s="35">
        <v>18.100000000000001</v>
      </c>
      <c r="G24650" s="34" t="s">
        <v>362</v>
      </c>
    </row>
    <row r="24651" spans="1:7">
      <c r="A24651" s="32">
        <v>2018</v>
      </c>
      <c r="B24651" s="32">
        <v>3470</v>
      </c>
      <c r="C24651" s="33" t="s">
        <v>361</v>
      </c>
      <c r="D24651" s="33" t="s">
        <v>352</v>
      </c>
      <c r="E24651" s="34">
        <v>181028</v>
      </c>
      <c r="F24651" s="35">
        <v>17.07</v>
      </c>
      <c r="G24651" s="34" t="s">
        <v>362</v>
      </c>
    </row>
    <row r="24652" spans="1:7">
      <c r="A24652" s="32">
        <v>2018</v>
      </c>
      <c r="B24652" s="32">
        <v>3470</v>
      </c>
      <c r="C24652" s="33" t="s">
        <v>361</v>
      </c>
      <c r="D24652" s="33" t="s">
        <v>352</v>
      </c>
      <c r="E24652" s="34">
        <v>60525</v>
      </c>
      <c r="F24652" s="35">
        <v>16.54</v>
      </c>
      <c r="G24652" s="34" t="s">
        <v>362</v>
      </c>
    </row>
    <row r="24653" spans="1:7">
      <c r="A24653" s="32">
        <v>2018</v>
      </c>
      <c r="B24653" s="32">
        <v>3470</v>
      </c>
      <c r="C24653" s="33" t="s">
        <v>361</v>
      </c>
      <c r="D24653" s="33" t="s">
        <v>352</v>
      </c>
      <c r="E24653" s="34">
        <v>15024</v>
      </c>
      <c r="F24653" s="35">
        <v>16.690000000000001</v>
      </c>
      <c r="G24653" s="34" t="s">
        <v>362</v>
      </c>
    </row>
    <row r="24654" spans="1:7">
      <c r="A24654" s="32">
        <v>2018</v>
      </c>
      <c r="B24654" s="32">
        <v>3470</v>
      </c>
      <c r="C24654" s="33" t="s">
        <v>361</v>
      </c>
      <c r="D24654" s="33" t="s">
        <v>352</v>
      </c>
      <c r="E24654" s="34">
        <v>45394</v>
      </c>
      <c r="F24654" s="35">
        <v>16.55</v>
      </c>
      <c r="G24654" s="34" t="s">
        <v>362</v>
      </c>
    </row>
    <row r="24655" spans="1:7">
      <c r="A24655" s="32">
        <v>2018</v>
      </c>
      <c r="B24655" s="32">
        <v>3470</v>
      </c>
      <c r="C24655" s="33" t="s">
        <v>361</v>
      </c>
      <c r="D24655" s="33" t="s">
        <v>352</v>
      </c>
      <c r="E24655" s="34">
        <v>60419</v>
      </c>
      <c r="F24655" s="35">
        <v>16.37</v>
      </c>
      <c r="G24655" s="34" t="s">
        <v>362</v>
      </c>
    </row>
    <row r="24656" spans="1:7">
      <c r="A24656" s="32">
        <v>2018</v>
      </c>
      <c r="B24656" s="32">
        <v>3470</v>
      </c>
      <c r="C24656" s="33" t="s">
        <v>361</v>
      </c>
      <c r="D24656" s="33" t="s">
        <v>352</v>
      </c>
      <c r="E24656" s="34">
        <v>195965</v>
      </c>
      <c r="F24656" s="35">
        <v>16.95</v>
      </c>
      <c r="G24656" s="34" t="s">
        <v>362</v>
      </c>
    </row>
    <row r="24657" spans="1:7">
      <c r="A24657" s="32">
        <v>2018</v>
      </c>
      <c r="B24657" s="32">
        <v>3470</v>
      </c>
      <c r="C24657" s="33" t="s">
        <v>561</v>
      </c>
      <c r="D24657" s="33" t="s">
        <v>562</v>
      </c>
      <c r="E24657" s="34">
        <v>712652</v>
      </c>
      <c r="F24657" s="35">
        <v>1.03</v>
      </c>
      <c r="G24657" s="34" t="s">
        <v>362</v>
      </c>
    </row>
    <row r="24658" spans="1:7">
      <c r="A24658" s="32">
        <v>2018</v>
      </c>
      <c r="B24658" s="32">
        <v>3478</v>
      </c>
      <c r="C24658" s="33" t="s">
        <v>561</v>
      </c>
      <c r="D24658" s="33" t="s">
        <v>562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561</v>
      </c>
      <c r="D24659" s="33" t="s">
        <v>562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561</v>
      </c>
      <c r="D24660" s="33" t="s">
        <v>562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561</v>
      </c>
      <c r="D24661" s="33" t="s">
        <v>562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561</v>
      </c>
      <c r="D24662" s="33" t="s">
        <v>562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561</v>
      </c>
      <c r="D24663" s="33" t="s">
        <v>562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561</v>
      </c>
      <c r="D24664" s="33" t="s">
        <v>562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561</v>
      </c>
      <c r="D24665" s="33" t="s">
        <v>562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561</v>
      </c>
      <c r="D24666" s="33" t="s">
        <v>562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561</v>
      </c>
      <c r="D24667" s="33" t="s">
        <v>562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561</v>
      </c>
      <c r="D24668" s="33" t="s">
        <v>562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561</v>
      </c>
      <c r="D24669" s="33" t="s">
        <v>562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561</v>
      </c>
      <c r="D24670" s="33" t="s">
        <v>562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561</v>
      </c>
      <c r="D24671" s="33" t="s">
        <v>562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561</v>
      </c>
      <c r="D24672" s="33" t="s">
        <v>562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561</v>
      </c>
      <c r="D24673" s="33" t="s">
        <v>562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561</v>
      </c>
      <c r="D24674" s="33" t="s">
        <v>562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561</v>
      </c>
      <c r="D24675" s="33" t="s">
        <v>562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561</v>
      </c>
      <c r="D24676" s="33" t="s">
        <v>562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561</v>
      </c>
      <c r="D24677" s="33" t="s">
        <v>562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561</v>
      </c>
      <c r="D24678" s="33" t="s">
        <v>562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561</v>
      </c>
      <c r="D24679" s="33" t="s">
        <v>562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561</v>
      </c>
      <c r="D24680" s="33" t="s">
        <v>562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561</v>
      </c>
      <c r="D24681" s="33" t="s">
        <v>562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561</v>
      </c>
      <c r="D24682" s="33" t="s">
        <v>562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561</v>
      </c>
      <c r="D24683" s="33" t="s">
        <v>562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561</v>
      </c>
      <c r="D24684" s="33" t="s">
        <v>562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561</v>
      </c>
      <c r="D24685" s="33" t="s">
        <v>562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561</v>
      </c>
      <c r="D24686" s="33" t="s">
        <v>562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561</v>
      </c>
      <c r="D24687" s="33" t="s">
        <v>562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561</v>
      </c>
      <c r="D24688" s="33" t="s">
        <v>562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561</v>
      </c>
      <c r="D24689" s="33" t="s">
        <v>562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561</v>
      </c>
      <c r="D24690" s="33" t="s">
        <v>562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561</v>
      </c>
      <c r="D24691" s="33" t="s">
        <v>562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561</v>
      </c>
      <c r="D24692" s="33" t="s">
        <v>562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561</v>
      </c>
      <c r="D24693" s="33" t="s">
        <v>562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561</v>
      </c>
      <c r="D24694" s="33" t="s">
        <v>562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561</v>
      </c>
      <c r="D24695" s="33" t="s">
        <v>562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561</v>
      </c>
      <c r="D24696" s="33" t="s">
        <v>562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561</v>
      </c>
      <c r="D24697" s="33" t="s">
        <v>562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561</v>
      </c>
      <c r="D24698" s="33" t="s">
        <v>562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561</v>
      </c>
      <c r="D24699" s="33" t="s">
        <v>562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561</v>
      </c>
      <c r="D24700" s="33" t="s">
        <v>562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561</v>
      </c>
      <c r="D24701" s="33" t="s">
        <v>562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561</v>
      </c>
      <c r="D24702" s="33" t="s">
        <v>562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561</v>
      </c>
      <c r="D24703" s="33" t="s">
        <v>562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561</v>
      </c>
      <c r="D24704" s="33" t="s">
        <v>562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561</v>
      </c>
      <c r="D24705" s="33" t="s">
        <v>562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561</v>
      </c>
      <c r="D24706" s="33" t="s">
        <v>562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561</v>
      </c>
      <c r="D24707" s="33" t="s">
        <v>562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561</v>
      </c>
      <c r="D24708" s="33" t="s">
        <v>562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561</v>
      </c>
      <c r="D24709" s="33" t="s">
        <v>562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561</v>
      </c>
      <c r="D24710" s="33" t="s">
        <v>562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561</v>
      </c>
      <c r="D24711" s="33" t="s">
        <v>562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561</v>
      </c>
      <c r="D24712" s="33" t="s">
        <v>562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561</v>
      </c>
      <c r="D24713" s="33" t="s">
        <v>562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561</v>
      </c>
      <c r="D24714" s="33" t="s">
        <v>562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561</v>
      </c>
      <c r="D24715" s="33" t="s">
        <v>562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561</v>
      </c>
      <c r="D24716" s="33" t="s">
        <v>562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561</v>
      </c>
      <c r="D24717" s="33" t="s">
        <v>562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561</v>
      </c>
      <c r="D24718" s="33" t="s">
        <v>562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561</v>
      </c>
      <c r="D24719" s="33" t="s">
        <v>562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561</v>
      </c>
      <c r="D24720" s="33" t="s">
        <v>562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561</v>
      </c>
      <c r="D24721" s="33" t="s">
        <v>562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561</v>
      </c>
      <c r="D24722" s="33" t="s">
        <v>562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561</v>
      </c>
      <c r="D24723" s="33" t="s">
        <v>562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561</v>
      </c>
      <c r="D24724" s="33" t="s">
        <v>562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561</v>
      </c>
      <c r="D24725" s="33" t="s">
        <v>562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561</v>
      </c>
      <c r="D24726" s="33" t="s">
        <v>562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561</v>
      </c>
      <c r="D24727" s="33" t="s">
        <v>562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561</v>
      </c>
      <c r="D24728" s="33" t="s">
        <v>562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561</v>
      </c>
      <c r="D24729" s="33" t="s">
        <v>562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561</v>
      </c>
      <c r="D24730" s="33" t="s">
        <v>562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561</v>
      </c>
      <c r="D24731" s="33" t="s">
        <v>562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561</v>
      </c>
      <c r="D24732" s="33" t="s">
        <v>562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561</v>
      </c>
      <c r="D24733" s="33" t="s">
        <v>562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561</v>
      </c>
      <c r="D24734" s="33" t="s">
        <v>562</v>
      </c>
      <c r="E24734" s="34">
        <v>4520</v>
      </c>
      <c r="F24734" s="35">
        <v>1.0129999999999999</v>
      </c>
      <c r="G24734" s="34" t="s">
        <v>362</v>
      </c>
    </row>
    <row r="24735" spans="1:7">
      <c r="A24735" s="32">
        <v>2018</v>
      </c>
      <c r="B24735" s="32">
        <v>3491</v>
      </c>
      <c r="C24735" s="33" t="s">
        <v>561</v>
      </c>
      <c r="D24735" s="33" t="s">
        <v>562</v>
      </c>
      <c r="E24735" s="34">
        <v>1009057</v>
      </c>
      <c r="F24735" s="35">
        <v>1.0349999999999999</v>
      </c>
      <c r="G24735" s="34" t="s">
        <v>362</v>
      </c>
    </row>
    <row r="24736" spans="1:7">
      <c r="A24736" s="32">
        <v>2018</v>
      </c>
      <c r="B24736" s="32">
        <v>3491</v>
      </c>
      <c r="C24736" s="33" t="s">
        <v>561</v>
      </c>
      <c r="D24736" s="33" t="s">
        <v>562</v>
      </c>
      <c r="E24736" s="34">
        <v>138811</v>
      </c>
      <c r="F24736" s="35">
        <v>1.0349999999999999</v>
      </c>
      <c r="G24736" s="34" t="s">
        <v>362</v>
      </c>
    </row>
    <row r="24737" spans="1:7">
      <c r="A24737" s="32">
        <v>2018</v>
      </c>
      <c r="B24737" s="32">
        <v>3492</v>
      </c>
      <c r="C24737" s="33" t="s">
        <v>561</v>
      </c>
      <c r="D24737" s="33" t="s">
        <v>562</v>
      </c>
      <c r="E24737" s="34">
        <v>11137</v>
      </c>
      <c r="F24737" s="35">
        <v>1.02</v>
      </c>
      <c r="G24737" s="34" t="s">
        <v>362</v>
      </c>
    </row>
    <row r="24738" spans="1:7">
      <c r="A24738" s="32">
        <v>2018</v>
      </c>
      <c r="B24738" s="32">
        <v>3494</v>
      </c>
      <c r="C24738" s="33" t="s">
        <v>561</v>
      </c>
      <c r="D24738" s="33" t="s">
        <v>562</v>
      </c>
      <c r="E24738" s="34">
        <v>83206</v>
      </c>
      <c r="F24738" s="35">
        <v>1.03</v>
      </c>
      <c r="G24738" s="34" t="s">
        <v>362</v>
      </c>
    </row>
    <row r="24739" spans="1:7">
      <c r="A24739" s="32">
        <v>2018</v>
      </c>
      <c r="B24739" s="32">
        <v>3504</v>
      </c>
      <c r="C24739" s="33" t="s">
        <v>561</v>
      </c>
      <c r="D24739" s="33" t="s">
        <v>562</v>
      </c>
      <c r="E24739" s="34">
        <v>52162</v>
      </c>
      <c r="F24739" s="35">
        <v>1.02</v>
      </c>
      <c r="G24739" s="34" t="s">
        <v>362</v>
      </c>
    </row>
    <row r="24740" spans="1:7">
      <c r="A24740" s="32">
        <v>2018</v>
      </c>
      <c r="B24740" s="32">
        <v>3548</v>
      </c>
      <c r="C24740" s="33" t="s">
        <v>561</v>
      </c>
      <c r="D24740" s="33" t="s">
        <v>562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561</v>
      </c>
      <c r="D24741" s="33" t="s">
        <v>562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561</v>
      </c>
      <c r="D24742" s="33" t="s">
        <v>562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561</v>
      </c>
      <c r="D24743" s="33" t="s">
        <v>562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561</v>
      </c>
      <c r="D24744" s="33" t="s">
        <v>562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561</v>
      </c>
      <c r="D24745" s="33" t="s">
        <v>562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561</v>
      </c>
      <c r="D24746" s="33" t="s">
        <v>562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561</v>
      </c>
      <c r="D24747" s="33" t="s">
        <v>562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561</v>
      </c>
      <c r="D24748" s="33" t="s">
        <v>562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561</v>
      </c>
      <c r="D24749" s="33" t="s">
        <v>562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561</v>
      </c>
      <c r="D24750" s="33" t="s">
        <v>562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561</v>
      </c>
      <c r="D24751" s="33" t="s">
        <v>562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561</v>
      </c>
      <c r="D24752" s="33" t="s">
        <v>562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561</v>
      </c>
      <c r="D24753" s="33" t="s">
        <v>562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561</v>
      </c>
      <c r="D24754" s="33" t="s">
        <v>562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561</v>
      </c>
      <c r="D24755" s="33" t="s">
        <v>562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561</v>
      </c>
      <c r="D24756" s="33" t="s">
        <v>562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561</v>
      </c>
      <c r="D24757" s="33" t="s">
        <v>562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561</v>
      </c>
      <c r="D24758" s="33" t="s">
        <v>562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561</v>
      </c>
      <c r="D24759" s="33" t="s">
        <v>562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563</v>
      </c>
      <c r="D24760" s="33" t="s">
        <v>564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561</v>
      </c>
      <c r="D24761" s="33" t="s">
        <v>562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561</v>
      </c>
      <c r="D24762" s="33" t="s">
        <v>562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561</v>
      </c>
      <c r="D24763" s="33" t="s">
        <v>562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561</v>
      </c>
      <c r="D24764" s="33" t="s">
        <v>562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561</v>
      </c>
      <c r="D24765" s="33" t="s">
        <v>562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351</v>
      </c>
      <c r="D24766" s="33" t="s">
        <v>352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351</v>
      </c>
      <c r="D24767" s="33" t="s">
        <v>352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351</v>
      </c>
      <c r="D24768" s="33" t="s">
        <v>352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351</v>
      </c>
      <c r="D24769" s="33" t="s">
        <v>352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351</v>
      </c>
      <c r="D24770" s="33" t="s">
        <v>352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561</v>
      </c>
      <c r="D24771" s="33" t="s">
        <v>562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561</v>
      </c>
      <c r="D24772" s="33" t="s">
        <v>562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561</v>
      </c>
      <c r="D24773" s="33" t="s">
        <v>562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351</v>
      </c>
      <c r="D24774" s="33" t="s">
        <v>352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351</v>
      </c>
      <c r="D24775" s="33" t="s">
        <v>352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563</v>
      </c>
      <c r="D24776" s="33" t="s">
        <v>564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561</v>
      </c>
      <c r="D24777" s="33" t="s">
        <v>562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361</v>
      </c>
      <c r="D24778" s="33" t="s">
        <v>352</v>
      </c>
      <c r="E24778" s="34">
        <v>116637</v>
      </c>
      <c r="F24778" s="35">
        <v>16.12</v>
      </c>
      <c r="G24778" s="34" t="s">
        <v>362</v>
      </c>
    </row>
    <row r="24779" spans="1:7">
      <c r="A24779" s="32">
        <v>2018</v>
      </c>
      <c r="B24779" s="32">
        <v>3845</v>
      </c>
      <c r="C24779" s="33" t="s">
        <v>361</v>
      </c>
      <c r="D24779" s="33" t="s">
        <v>352</v>
      </c>
      <c r="E24779" s="34">
        <v>249410</v>
      </c>
      <c r="F24779" s="35">
        <v>17.05</v>
      </c>
      <c r="G24779" s="34" t="s">
        <v>362</v>
      </c>
    </row>
    <row r="24780" spans="1:7">
      <c r="A24780" s="32">
        <v>2018</v>
      </c>
      <c r="B24780" s="32">
        <v>3845</v>
      </c>
      <c r="C24780" s="33" t="s">
        <v>363</v>
      </c>
      <c r="D24780" s="33" t="s">
        <v>352</v>
      </c>
      <c r="E24780" s="34">
        <v>5264</v>
      </c>
      <c r="F24780" s="35">
        <v>15.02</v>
      </c>
      <c r="G24780" s="34" t="s">
        <v>362</v>
      </c>
    </row>
    <row r="24781" spans="1:7">
      <c r="A24781" s="32">
        <v>2018</v>
      </c>
      <c r="B24781" s="32">
        <v>3935</v>
      </c>
      <c r="C24781" s="33" t="s">
        <v>351</v>
      </c>
      <c r="D24781" s="33" t="s">
        <v>352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351</v>
      </c>
      <c r="D24782" s="33" t="s">
        <v>352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351</v>
      </c>
      <c r="D24783" s="33" t="s">
        <v>352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351</v>
      </c>
      <c r="D24784" s="33" t="s">
        <v>352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351</v>
      </c>
      <c r="D24785" s="33" t="s">
        <v>352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351</v>
      </c>
      <c r="D24786" s="33" t="s">
        <v>352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351</v>
      </c>
      <c r="D24787" s="33" t="s">
        <v>352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351</v>
      </c>
      <c r="D24788" s="33" t="s">
        <v>352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351</v>
      </c>
      <c r="D24789" s="33" t="s">
        <v>352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351</v>
      </c>
      <c r="D24790" s="33" t="s">
        <v>352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351</v>
      </c>
      <c r="D24791" s="33" t="s">
        <v>352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351</v>
      </c>
      <c r="D24792" s="33" t="s">
        <v>352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351</v>
      </c>
      <c r="D24793" s="33" t="s">
        <v>352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351</v>
      </c>
      <c r="D24794" s="33" t="s">
        <v>352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351</v>
      </c>
      <c r="D24795" s="33" t="s">
        <v>352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351</v>
      </c>
      <c r="D24796" s="33" t="s">
        <v>352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563</v>
      </c>
      <c r="D24797" s="33" t="s">
        <v>564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351</v>
      </c>
      <c r="D24798" s="33" t="s">
        <v>352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351</v>
      </c>
      <c r="D24799" s="33" t="s">
        <v>352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351</v>
      </c>
      <c r="D24800" s="33" t="s">
        <v>352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351</v>
      </c>
      <c r="D24801" s="33" t="s">
        <v>352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561</v>
      </c>
      <c r="D24802" s="33" t="s">
        <v>562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351</v>
      </c>
      <c r="D24803" s="33" t="s">
        <v>352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351</v>
      </c>
      <c r="D24804" s="33" t="s">
        <v>352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351</v>
      </c>
      <c r="D24805" s="33" t="s">
        <v>352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351</v>
      </c>
      <c r="D24806" s="33" t="s">
        <v>352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351</v>
      </c>
      <c r="D24807" s="33" t="s">
        <v>352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351</v>
      </c>
      <c r="D24808" s="33" t="s">
        <v>352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351</v>
      </c>
      <c r="D24809" s="33" t="s">
        <v>352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351</v>
      </c>
      <c r="D24810" s="33" t="s">
        <v>352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351</v>
      </c>
      <c r="D24811" s="33" t="s">
        <v>352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351</v>
      </c>
      <c r="D24812" s="33" t="s">
        <v>352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351</v>
      </c>
      <c r="D24813" s="33" t="s">
        <v>352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351</v>
      </c>
      <c r="D24814" s="33" t="s">
        <v>352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351</v>
      </c>
      <c r="D24815" s="33" t="s">
        <v>352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351</v>
      </c>
      <c r="D24816" s="33" t="s">
        <v>352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563</v>
      </c>
      <c r="D24817" s="33" t="s">
        <v>564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351</v>
      </c>
      <c r="D24818" s="33" t="s">
        <v>352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351</v>
      </c>
      <c r="D24819" s="33" t="s">
        <v>352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351</v>
      </c>
      <c r="D24820" s="33" t="s">
        <v>352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351</v>
      </c>
      <c r="D24821" s="33" t="s">
        <v>352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351</v>
      </c>
      <c r="D24822" s="33" t="s">
        <v>352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351</v>
      </c>
      <c r="D24823" s="33" t="s">
        <v>352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563</v>
      </c>
      <c r="D24824" s="33" t="s">
        <v>564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563</v>
      </c>
      <c r="D24825" s="33" t="s">
        <v>564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561</v>
      </c>
      <c r="D24826" s="33" t="s">
        <v>562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561</v>
      </c>
      <c r="D24827" s="33" t="s">
        <v>562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561</v>
      </c>
      <c r="D24828" s="33" t="s">
        <v>562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561</v>
      </c>
      <c r="D24829" s="33" t="s">
        <v>562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561</v>
      </c>
      <c r="D24830" s="33" t="s">
        <v>562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561</v>
      </c>
      <c r="D24831" s="33" t="s">
        <v>562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561</v>
      </c>
      <c r="D24832" s="33" t="s">
        <v>562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561</v>
      </c>
      <c r="D24833" s="33" t="s">
        <v>562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561</v>
      </c>
      <c r="D24834" s="33" t="s">
        <v>562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561</v>
      </c>
      <c r="D24835" s="33" t="s">
        <v>562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561</v>
      </c>
      <c r="D24836" s="33" t="s">
        <v>562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561</v>
      </c>
      <c r="D24837" s="33" t="s">
        <v>562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361</v>
      </c>
      <c r="D24838" s="33" t="s">
        <v>352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361</v>
      </c>
      <c r="D24839" s="33" t="s">
        <v>352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361</v>
      </c>
      <c r="D24840" s="33" t="s">
        <v>352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361</v>
      </c>
      <c r="D24841" s="33" t="s">
        <v>352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561</v>
      </c>
      <c r="D24842" s="33" t="s">
        <v>562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561</v>
      </c>
      <c r="D24843" s="33" t="s">
        <v>562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361</v>
      </c>
      <c r="D24844" s="33" t="s">
        <v>352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361</v>
      </c>
      <c r="D24845" s="33" t="s">
        <v>352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563</v>
      </c>
      <c r="D24846" s="33" t="s">
        <v>564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361</v>
      </c>
      <c r="D24847" s="33" t="s">
        <v>352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361</v>
      </c>
      <c r="D24848" s="33" t="s">
        <v>352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561</v>
      </c>
      <c r="D24849" s="33" t="s">
        <v>562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361</v>
      </c>
      <c r="D24850" s="33" t="s">
        <v>352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361</v>
      </c>
      <c r="D24851" s="33" t="s">
        <v>352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361</v>
      </c>
      <c r="D24852" s="33" t="s">
        <v>352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561</v>
      </c>
      <c r="D24853" s="33" t="s">
        <v>562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361</v>
      </c>
      <c r="D24854" s="33" t="s">
        <v>352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361</v>
      </c>
      <c r="D24855" s="33" t="s">
        <v>352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561</v>
      </c>
      <c r="D24856" s="33" t="s">
        <v>562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566</v>
      </c>
      <c r="D24857" s="33" t="s">
        <v>567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361</v>
      </c>
      <c r="D24858" s="33" t="s">
        <v>352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361</v>
      </c>
      <c r="D24859" s="33" t="s">
        <v>352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361</v>
      </c>
      <c r="D24860" s="33" t="s">
        <v>352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361</v>
      </c>
      <c r="D24861" s="33" t="s">
        <v>352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563</v>
      </c>
      <c r="D24862" s="33" t="s">
        <v>564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361</v>
      </c>
      <c r="D24863" s="33" t="s">
        <v>352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361</v>
      </c>
      <c r="D24864" s="33" t="s">
        <v>352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361</v>
      </c>
      <c r="D24865" s="33" t="s">
        <v>352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361</v>
      </c>
      <c r="D24866" s="33" t="s">
        <v>352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561</v>
      </c>
      <c r="D24867" s="33" t="s">
        <v>562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361</v>
      </c>
      <c r="D24868" s="33" t="s">
        <v>352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361</v>
      </c>
      <c r="D24869" s="33" t="s">
        <v>352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361</v>
      </c>
      <c r="D24870" s="33" t="s">
        <v>352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561</v>
      </c>
      <c r="D24871" s="33" t="s">
        <v>562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561</v>
      </c>
      <c r="D24872" s="33" t="s">
        <v>562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561</v>
      </c>
      <c r="D24873" s="33" t="s">
        <v>562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561</v>
      </c>
      <c r="D24874" s="33" t="s">
        <v>562</v>
      </c>
      <c r="E24874" s="34">
        <v>2140225</v>
      </c>
      <c r="F24874" s="35">
        <v>1.03</v>
      </c>
      <c r="G24874" s="34" t="s">
        <v>362</v>
      </c>
    </row>
    <row r="24875" spans="1:7">
      <c r="A24875" s="32">
        <v>2018</v>
      </c>
      <c r="B24875" s="32">
        <v>4940</v>
      </c>
      <c r="C24875" s="33" t="s">
        <v>561</v>
      </c>
      <c r="D24875" s="33" t="s">
        <v>562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561</v>
      </c>
      <c r="D24876" s="33" t="s">
        <v>562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561</v>
      </c>
      <c r="D24877" s="33" t="s">
        <v>562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561</v>
      </c>
      <c r="D24878" s="33" t="s">
        <v>562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561</v>
      </c>
      <c r="D24879" s="33" t="s">
        <v>562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561</v>
      </c>
      <c r="D24880" s="33" t="s">
        <v>562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561</v>
      </c>
      <c r="D24881" s="33" t="s">
        <v>562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561</v>
      </c>
      <c r="D24882" s="33" t="s">
        <v>562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561</v>
      </c>
      <c r="D24883" s="33" t="s">
        <v>562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561</v>
      </c>
      <c r="D24884" s="33" t="s">
        <v>562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561</v>
      </c>
      <c r="D24885" s="33" t="s">
        <v>562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351</v>
      </c>
      <c r="D24886" s="33" t="s">
        <v>352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563</v>
      </c>
      <c r="D24887" s="33" t="s">
        <v>564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561</v>
      </c>
      <c r="D24888" s="33" t="s">
        <v>562</v>
      </c>
      <c r="E24888" s="34">
        <v>9585</v>
      </c>
      <c r="F24888" s="35">
        <v>1.036</v>
      </c>
      <c r="G24888" s="34" t="s">
        <v>362</v>
      </c>
    </row>
    <row r="24889" spans="1:7">
      <c r="A24889" s="32">
        <v>2018</v>
      </c>
      <c r="B24889" s="32">
        <v>6002</v>
      </c>
      <c r="C24889" s="33" t="s">
        <v>361</v>
      </c>
      <c r="D24889" s="33" t="s">
        <v>352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361</v>
      </c>
      <c r="D24890" s="33" t="s">
        <v>352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361</v>
      </c>
      <c r="D24891" s="33" t="s">
        <v>352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361</v>
      </c>
      <c r="D24892" s="33" t="s">
        <v>352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361</v>
      </c>
      <c r="D24893" s="33" t="s">
        <v>352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361</v>
      </c>
      <c r="D24894" s="33" t="s">
        <v>352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361</v>
      </c>
      <c r="D24895" s="33" t="s">
        <v>352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361</v>
      </c>
      <c r="D24896" s="33" t="s">
        <v>352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561</v>
      </c>
      <c r="D24897" s="33" t="s">
        <v>562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561</v>
      </c>
      <c r="D24898" s="33" t="s">
        <v>562</v>
      </c>
      <c r="E24898" s="34">
        <v>21010</v>
      </c>
      <c r="F24898" s="35">
        <v>1.0640000000000001</v>
      </c>
      <c r="G24898" s="34" t="s">
        <v>362</v>
      </c>
    </row>
    <row r="24899" spans="1:7">
      <c r="A24899" s="32">
        <v>2018</v>
      </c>
      <c r="B24899" s="32">
        <v>6004</v>
      </c>
      <c r="C24899" s="33" t="s">
        <v>351</v>
      </c>
      <c r="D24899" s="33" t="s">
        <v>352</v>
      </c>
      <c r="E24899" s="34">
        <v>107537</v>
      </c>
      <c r="F24899" s="35">
        <v>25.234000000000002</v>
      </c>
      <c r="G24899" s="34" t="s">
        <v>362</v>
      </c>
    </row>
    <row r="24900" spans="1:7">
      <c r="A24900" s="32">
        <v>2018</v>
      </c>
      <c r="B24900" s="32">
        <v>6004</v>
      </c>
      <c r="C24900" s="33" t="s">
        <v>351</v>
      </c>
      <c r="D24900" s="33" t="s">
        <v>352</v>
      </c>
      <c r="E24900" s="34">
        <v>35508</v>
      </c>
      <c r="F24900" s="35">
        <v>25.254000000000001</v>
      </c>
      <c r="G24900" s="34" t="s">
        <v>362</v>
      </c>
    </row>
    <row r="24901" spans="1:7">
      <c r="A24901" s="32">
        <v>2018</v>
      </c>
      <c r="B24901" s="32">
        <v>6004</v>
      </c>
      <c r="C24901" s="33" t="s">
        <v>351</v>
      </c>
      <c r="D24901" s="33" t="s">
        <v>352</v>
      </c>
      <c r="E24901" s="34">
        <v>23754</v>
      </c>
      <c r="F24901" s="35">
        <v>24.856000000000002</v>
      </c>
      <c r="G24901" s="34" t="s">
        <v>362</v>
      </c>
    </row>
    <row r="24902" spans="1:7">
      <c r="A24902" s="32">
        <v>2018</v>
      </c>
      <c r="B24902" s="32">
        <v>6009</v>
      </c>
      <c r="C24902" s="33" t="s">
        <v>361</v>
      </c>
      <c r="D24902" s="33" t="s">
        <v>352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361</v>
      </c>
      <c r="D24903" s="33" t="s">
        <v>352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361</v>
      </c>
      <c r="D24904" s="33" t="s">
        <v>352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361</v>
      </c>
      <c r="D24905" s="33" t="s">
        <v>352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361</v>
      </c>
      <c r="D24906" s="33" t="s">
        <v>352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361</v>
      </c>
      <c r="D24907" s="33" t="s">
        <v>352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361</v>
      </c>
      <c r="D24908" s="33" t="s">
        <v>352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361</v>
      </c>
      <c r="D24909" s="33" t="s">
        <v>352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361</v>
      </c>
      <c r="D24910" s="33" t="s">
        <v>352</v>
      </c>
      <c r="E24910" s="34">
        <v>131909</v>
      </c>
      <c r="F24910" s="35">
        <v>18.05</v>
      </c>
      <c r="G24910" s="34" t="s">
        <v>362</v>
      </c>
    </row>
    <row r="24911" spans="1:7">
      <c r="A24911" s="32">
        <v>2018</v>
      </c>
      <c r="B24911" s="32">
        <v>6016</v>
      </c>
      <c r="C24911" s="33" t="s">
        <v>563</v>
      </c>
      <c r="D24911" s="33" t="s">
        <v>564</v>
      </c>
      <c r="E24911" s="34">
        <v>344</v>
      </c>
      <c r="F24911" s="35">
        <v>5.8</v>
      </c>
      <c r="G24911" s="34" t="s">
        <v>362</v>
      </c>
    </row>
    <row r="24912" spans="1:7">
      <c r="A24912" s="32">
        <v>2018</v>
      </c>
      <c r="B24912" s="32">
        <v>6017</v>
      </c>
      <c r="C24912" s="33" t="s">
        <v>361</v>
      </c>
      <c r="D24912" s="33" t="s">
        <v>352</v>
      </c>
      <c r="E24912" s="34">
        <v>12816</v>
      </c>
      <c r="F24912" s="35">
        <v>17.600000000000001</v>
      </c>
      <c r="G24912" s="34" t="s">
        <v>362</v>
      </c>
    </row>
    <row r="24913" spans="1:7">
      <c r="A24913" s="32">
        <v>2018</v>
      </c>
      <c r="B24913" s="32">
        <v>6017</v>
      </c>
      <c r="C24913" s="33" t="s">
        <v>361</v>
      </c>
      <c r="D24913" s="33" t="s">
        <v>352</v>
      </c>
      <c r="E24913" s="34">
        <v>121355</v>
      </c>
      <c r="F24913" s="35">
        <v>17.600000000000001</v>
      </c>
      <c r="G24913" s="34" t="s">
        <v>362</v>
      </c>
    </row>
    <row r="24914" spans="1:7">
      <c r="A24914" s="32">
        <v>2018</v>
      </c>
      <c r="B24914" s="32">
        <v>6017</v>
      </c>
      <c r="C24914" s="33" t="s">
        <v>563</v>
      </c>
      <c r="D24914" s="33" t="s">
        <v>564</v>
      </c>
      <c r="E24914" s="34">
        <v>175</v>
      </c>
      <c r="F24914" s="35">
        <v>5.8</v>
      </c>
      <c r="G24914" s="34" t="s">
        <v>362</v>
      </c>
    </row>
    <row r="24915" spans="1:7">
      <c r="A24915" s="32">
        <v>2018</v>
      </c>
      <c r="B24915" s="32">
        <v>6018</v>
      </c>
      <c r="C24915" s="33" t="s">
        <v>563</v>
      </c>
      <c r="D24915" s="33" t="s">
        <v>564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351</v>
      </c>
      <c r="D24916" s="33" t="s">
        <v>352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351</v>
      </c>
      <c r="D24917" s="33" t="s">
        <v>352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351</v>
      </c>
      <c r="D24918" s="33" t="s">
        <v>352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351</v>
      </c>
      <c r="D24919" s="33" t="s">
        <v>352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351</v>
      </c>
      <c r="D24920" s="33" t="s">
        <v>352</v>
      </c>
      <c r="E24920" s="34">
        <v>24671</v>
      </c>
      <c r="F24920" s="35">
        <v>26.1</v>
      </c>
      <c r="G24920" s="34" t="s">
        <v>362</v>
      </c>
    </row>
    <row r="24921" spans="1:7">
      <c r="A24921" s="32">
        <v>2018</v>
      </c>
      <c r="B24921" s="32">
        <v>6019</v>
      </c>
      <c r="C24921" s="33" t="s">
        <v>351</v>
      </c>
      <c r="D24921" s="33" t="s">
        <v>352</v>
      </c>
      <c r="E24921" s="34">
        <v>45959</v>
      </c>
      <c r="F24921" s="35">
        <v>24.44</v>
      </c>
      <c r="G24921" s="34" t="s">
        <v>362</v>
      </c>
    </row>
    <row r="24922" spans="1:7">
      <c r="A24922" s="32">
        <v>2018</v>
      </c>
      <c r="B24922" s="32">
        <v>6019</v>
      </c>
      <c r="C24922" s="33" t="s">
        <v>351</v>
      </c>
      <c r="D24922" s="33" t="s">
        <v>352</v>
      </c>
      <c r="E24922" s="34">
        <v>128097</v>
      </c>
      <c r="F24922" s="35">
        <v>25.44</v>
      </c>
      <c r="G24922" s="34" t="s">
        <v>362</v>
      </c>
    </row>
    <row r="24923" spans="1:7">
      <c r="A24923" s="32">
        <v>2018</v>
      </c>
      <c r="B24923" s="32">
        <v>6019</v>
      </c>
      <c r="C24923" s="33" t="s">
        <v>351</v>
      </c>
      <c r="D24923" s="33" t="s">
        <v>352</v>
      </c>
      <c r="E24923" s="34">
        <v>65653</v>
      </c>
      <c r="F24923" s="35">
        <v>22.08</v>
      </c>
      <c r="G24923" s="34" t="s">
        <v>362</v>
      </c>
    </row>
    <row r="24924" spans="1:7">
      <c r="A24924" s="32">
        <v>2018</v>
      </c>
      <c r="B24924" s="32">
        <v>6019</v>
      </c>
      <c r="C24924" s="33" t="s">
        <v>561</v>
      </c>
      <c r="D24924" s="33" t="s">
        <v>562</v>
      </c>
      <c r="E24924" s="34">
        <v>58527</v>
      </c>
      <c r="F24924" s="35">
        <v>1</v>
      </c>
      <c r="G24924" s="34" t="s">
        <v>362</v>
      </c>
    </row>
    <row r="24925" spans="1:7">
      <c r="A24925" s="32">
        <v>2018</v>
      </c>
      <c r="B24925" s="32">
        <v>6021</v>
      </c>
      <c r="C24925" s="33" t="s">
        <v>361</v>
      </c>
      <c r="D24925" s="33" t="s">
        <v>352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561</v>
      </c>
      <c r="D24926" s="33" t="s">
        <v>562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361</v>
      </c>
      <c r="D24927" s="33" t="s">
        <v>352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360</v>
      </c>
      <c r="D24928" s="33" t="s">
        <v>352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563</v>
      </c>
      <c r="D24929" s="33" t="s">
        <v>564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563</v>
      </c>
      <c r="D24930" s="33" t="s">
        <v>564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561</v>
      </c>
      <c r="D24931" s="33" t="s">
        <v>562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563</v>
      </c>
      <c r="D24932" s="33" t="s">
        <v>564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561</v>
      </c>
      <c r="D24933" s="33" t="s">
        <v>562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351</v>
      </c>
      <c r="D24934" s="33" t="s">
        <v>352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351</v>
      </c>
      <c r="D24935" s="33" t="s">
        <v>352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351</v>
      </c>
      <c r="D24936" s="33" t="s">
        <v>352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351</v>
      </c>
      <c r="D24937" s="33" t="s">
        <v>352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351</v>
      </c>
      <c r="D24938" s="33" t="s">
        <v>352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351</v>
      </c>
      <c r="D24939" s="33" t="s">
        <v>352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351</v>
      </c>
      <c r="D24940" s="33" t="s">
        <v>352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351</v>
      </c>
      <c r="D24941" s="33" t="s">
        <v>352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351</v>
      </c>
      <c r="D24942" s="33" t="s">
        <v>352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351</v>
      </c>
      <c r="D24943" s="33" t="s">
        <v>352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351</v>
      </c>
      <c r="D24944" s="33" t="s">
        <v>352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351</v>
      </c>
      <c r="D24945" s="33" t="s">
        <v>352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351</v>
      </c>
      <c r="D24946" s="33" t="s">
        <v>352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351</v>
      </c>
      <c r="D24947" s="33" t="s">
        <v>352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351</v>
      </c>
      <c r="D24948" s="33" t="s">
        <v>352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351</v>
      </c>
      <c r="D24949" s="33" t="s">
        <v>352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351</v>
      </c>
      <c r="D24950" s="33" t="s">
        <v>352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351</v>
      </c>
      <c r="D24951" s="33" t="s">
        <v>352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351</v>
      </c>
      <c r="D24952" s="33" t="s">
        <v>352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351</v>
      </c>
      <c r="D24953" s="33" t="s">
        <v>352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351</v>
      </c>
      <c r="D24954" s="33" t="s">
        <v>352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563</v>
      </c>
      <c r="D24955" s="33" t="s">
        <v>564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561</v>
      </c>
      <c r="D24956" s="33" t="s">
        <v>562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561</v>
      </c>
      <c r="D24957" s="33" t="s">
        <v>562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563</v>
      </c>
      <c r="D24958" s="33" t="s">
        <v>564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561</v>
      </c>
      <c r="D24959" s="33" t="s">
        <v>562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351</v>
      </c>
      <c r="D24960" s="33" t="s">
        <v>352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351</v>
      </c>
      <c r="D24961" s="33" t="s">
        <v>352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361</v>
      </c>
      <c r="D24962" s="33" t="s">
        <v>352</v>
      </c>
      <c r="E24962" s="34">
        <v>32699</v>
      </c>
      <c r="F24962" s="35">
        <v>16.649999999999999</v>
      </c>
      <c r="G24962" s="34" t="s">
        <v>362</v>
      </c>
    </row>
    <row r="24963" spans="1:7">
      <c r="A24963" s="32">
        <v>2018</v>
      </c>
      <c r="B24963" s="32">
        <v>6055</v>
      </c>
      <c r="C24963" s="33" t="s">
        <v>361</v>
      </c>
      <c r="D24963" s="33" t="s">
        <v>352</v>
      </c>
      <c r="E24963" s="34">
        <v>16328</v>
      </c>
      <c r="F24963" s="35">
        <v>17.95</v>
      </c>
      <c r="G24963" s="34" t="s">
        <v>362</v>
      </c>
    </row>
    <row r="24964" spans="1:7">
      <c r="A24964" s="32">
        <v>2018</v>
      </c>
      <c r="B24964" s="32">
        <v>6055</v>
      </c>
      <c r="C24964" s="33" t="s">
        <v>361</v>
      </c>
      <c r="D24964" s="33" t="s">
        <v>352</v>
      </c>
      <c r="E24964" s="34">
        <v>204052</v>
      </c>
      <c r="F24964" s="35">
        <v>17.13</v>
      </c>
      <c r="G24964" s="34" t="s">
        <v>362</v>
      </c>
    </row>
    <row r="24965" spans="1:7">
      <c r="A24965" s="32">
        <v>2018</v>
      </c>
      <c r="B24965" s="32">
        <v>6055</v>
      </c>
      <c r="C24965" s="33" t="s">
        <v>361</v>
      </c>
      <c r="D24965" s="33" t="s">
        <v>352</v>
      </c>
      <c r="E24965" s="34">
        <v>65496</v>
      </c>
      <c r="F24965" s="35">
        <v>16.649999999999999</v>
      </c>
      <c r="G24965" s="34" t="s">
        <v>362</v>
      </c>
    </row>
    <row r="24966" spans="1:7">
      <c r="A24966" s="32">
        <v>2018</v>
      </c>
      <c r="B24966" s="32">
        <v>6055</v>
      </c>
      <c r="C24966" s="33" t="s">
        <v>561</v>
      </c>
      <c r="D24966" s="33" t="s">
        <v>562</v>
      </c>
      <c r="E24966" s="34">
        <v>446451</v>
      </c>
      <c r="F24966" s="35">
        <v>1.0680000000000001</v>
      </c>
      <c r="G24966" s="34" t="s">
        <v>362</v>
      </c>
    </row>
    <row r="24967" spans="1:7">
      <c r="A24967" s="32">
        <v>2018</v>
      </c>
      <c r="B24967" s="32">
        <v>6063</v>
      </c>
      <c r="C24967" s="33" t="s">
        <v>561</v>
      </c>
      <c r="D24967" s="33" t="s">
        <v>562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361</v>
      </c>
      <c r="D24968" s="33" t="s">
        <v>352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561</v>
      </c>
      <c r="D24969" s="33" t="s">
        <v>562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361</v>
      </c>
      <c r="D24970" s="33" t="s">
        <v>352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563</v>
      </c>
      <c r="D24971" s="33" t="s">
        <v>564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361</v>
      </c>
      <c r="D24972" s="33" t="s">
        <v>352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361</v>
      </c>
      <c r="D24973" s="33" t="s">
        <v>352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361</v>
      </c>
      <c r="D24974" s="33" t="s">
        <v>352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361</v>
      </c>
      <c r="D24975" s="33" t="s">
        <v>352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361</v>
      </c>
      <c r="D24976" s="33" t="s">
        <v>352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361</v>
      </c>
      <c r="D24977" s="33" t="s">
        <v>352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563</v>
      </c>
      <c r="D24978" s="33" t="s">
        <v>564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361</v>
      </c>
      <c r="D24979" s="33" t="s">
        <v>352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351</v>
      </c>
      <c r="D24980" s="33" t="s">
        <v>352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351</v>
      </c>
      <c r="D24981" s="33" t="s">
        <v>352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351</v>
      </c>
      <c r="D24982" s="33" t="s">
        <v>352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351</v>
      </c>
      <c r="D24983" s="33" t="s">
        <v>352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361</v>
      </c>
      <c r="D24984" s="33" t="s">
        <v>352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351</v>
      </c>
      <c r="D24985" s="33" t="s">
        <v>352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351</v>
      </c>
      <c r="D24986" s="33" t="s">
        <v>352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351</v>
      </c>
      <c r="D24987" s="33" t="s">
        <v>352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351</v>
      </c>
      <c r="D24988" s="33" t="s">
        <v>352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351</v>
      </c>
      <c r="D24989" s="33" t="s">
        <v>352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351</v>
      </c>
      <c r="D24990" s="33" t="s">
        <v>352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351</v>
      </c>
      <c r="D24991" s="33" t="s">
        <v>352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351</v>
      </c>
      <c r="D24992" s="33" t="s">
        <v>352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561</v>
      </c>
      <c r="D24993" s="33" t="s">
        <v>562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563</v>
      </c>
      <c r="D24994" s="33" t="s">
        <v>564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361</v>
      </c>
      <c r="D24995" s="33" t="s">
        <v>352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351</v>
      </c>
      <c r="D24996" s="33" t="s">
        <v>352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561</v>
      </c>
      <c r="D24997" s="33" t="s">
        <v>562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561</v>
      </c>
      <c r="D24998" s="33" t="s">
        <v>562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361</v>
      </c>
      <c r="D24999" s="33" t="s">
        <v>352</v>
      </c>
      <c r="E24999" s="34">
        <v>194190</v>
      </c>
      <c r="F24999" s="35">
        <v>17.277999999999999</v>
      </c>
      <c r="G24999" s="34" t="s">
        <v>362</v>
      </c>
    </row>
    <row r="25000" spans="1:7">
      <c r="A25000" s="32">
        <v>2018</v>
      </c>
      <c r="B25000" s="32">
        <v>6076</v>
      </c>
      <c r="C25000" s="33" t="s">
        <v>361</v>
      </c>
      <c r="D25000" s="33" t="s">
        <v>352</v>
      </c>
      <c r="E25000" s="34">
        <v>513280</v>
      </c>
      <c r="F25000" s="35">
        <v>17.015999999999998</v>
      </c>
      <c r="G25000" s="34" t="s">
        <v>362</v>
      </c>
    </row>
    <row r="25001" spans="1:7">
      <c r="A25001" s="32">
        <v>2018</v>
      </c>
      <c r="B25001" s="32">
        <v>6077</v>
      </c>
      <c r="C25001" s="33" t="s">
        <v>561</v>
      </c>
      <c r="D25001" s="33" t="s">
        <v>562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361</v>
      </c>
      <c r="D25002" s="33" t="s">
        <v>352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361</v>
      </c>
      <c r="D25003" s="33" t="s">
        <v>352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361</v>
      </c>
      <c r="D25004" s="33" t="s">
        <v>352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361</v>
      </c>
      <c r="D25005" s="33" t="s">
        <v>352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361</v>
      </c>
      <c r="D25006" s="33" t="s">
        <v>352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361</v>
      </c>
      <c r="D25007" s="33" t="s">
        <v>352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361</v>
      </c>
      <c r="D25008" s="33" t="s">
        <v>352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561</v>
      </c>
      <c r="D25009" s="33" t="s">
        <v>562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561</v>
      </c>
      <c r="D25010" s="33" t="s">
        <v>562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561</v>
      </c>
      <c r="D25011" s="33" t="s">
        <v>562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561</v>
      </c>
      <c r="D25012" s="33" t="s">
        <v>562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563</v>
      </c>
      <c r="D25013" s="33" t="s">
        <v>564</v>
      </c>
      <c r="E25013" s="34">
        <v>476</v>
      </c>
      <c r="F25013" s="35">
        <v>5.7750000000000004</v>
      </c>
      <c r="G25013" s="34" t="s">
        <v>362</v>
      </c>
    </row>
    <row r="25014" spans="1:7">
      <c r="A25014" s="32">
        <v>2018</v>
      </c>
      <c r="B25014" s="32">
        <v>6085</v>
      </c>
      <c r="C25014" s="33" t="s">
        <v>361</v>
      </c>
      <c r="D25014" s="33" t="s">
        <v>352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351</v>
      </c>
      <c r="D25015" s="33" t="s">
        <v>352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561</v>
      </c>
      <c r="D25016" s="33" t="s">
        <v>562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561</v>
      </c>
      <c r="D25017" s="33" t="s">
        <v>562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561</v>
      </c>
      <c r="D25018" s="33" t="s">
        <v>562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360</v>
      </c>
      <c r="D25019" s="33" t="s">
        <v>352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361</v>
      </c>
      <c r="D25020" s="33" t="s">
        <v>352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361</v>
      </c>
      <c r="D25021" s="33" t="s">
        <v>352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361</v>
      </c>
      <c r="D25022" s="33" t="s">
        <v>352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361</v>
      </c>
      <c r="D25023" s="33" t="s">
        <v>352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361</v>
      </c>
      <c r="D25024" s="33" t="s">
        <v>352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361</v>
      </c>
      <c r="D25025" s="33" t="s">
        <v>352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361</v>
      </c>
      <c r="D25026" s="33" t="s">
        <v>352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563</v>
      </c>
      <c r="D25027" s="33" t="s">
        <v>564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361</v>
      </c>
      <c r="D25028" s="33" t="s">
        <v>352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351</v>
      </c>
      <c r="D25029" s="33" t="s">
        <v>352</v>
      </c>
      <c r="E25029" s="34">
        <v>25498</v>
      </c>
      <c r="F25029" s="35">
        <v>24.954000000000001</v>
      </c>
      <c r="G25029" s="34" t="s">
        <v>362</v>
      </c>
    </row>
    <row r="25030" spans="1:7">
      <c r="A25030" s="32">
        <v>2018</v>
      </c>
      <c r="B25030" s="32">
        <v>6095</v>
      </c>
      <c r="C25030" s="33" t="s">
        <v>361</v>
      </c>
      <c r="D25030" s="33" t="s">
        <v>352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361</v>
      </c>
      <c r="D25031" s="33" t="s">
        <v>352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361</v>
      </c>
      <c r="D25032" s="33" t="s">
        <v>352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361</v>
      </c>
      <c r="D25033" s="33" t="s">
        <v>352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361</v>
      </c>
      <c r="D25034" s="33" t="s">
        <v>352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361</v>
      </c>
      <c r="D25035" s="33" t="s">
        <v>352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561</v>
      </c>
      <c r="D25036" s="33" t="s">
        <v>562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361</v>
      </c>
      <c r="D25037" s="33" t="s">
        <v>352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361</v>
      </c>
      <c r="D25038" s="33" t="s">
        <v>352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361</v>
      </c>
      <c r="D25039" s="33" t="s">
        <v>352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361</v>
      </c>
      <c r="D25040" s="33" t="s">
        <v>352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361</v>
      </c>
      <c r="D25041" s="33" t="s">
        <v>352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561</v>
      </c>
      <c r="D25042" s="33" t="s">
        <v>562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351</v>
      </c>
      <c r="D25043" s="33" t="s">
        <v>352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563</v>
      </c>
      <c r="D25044" s="33" t="s">
        <v>564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351</v>
      </c>
      <c r="D25045" s="33" t="s">
        <v>352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351</v>
      </c>
      <c r="D25046" s="33" t="s">
        <v>352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351</v>
      </c>
      <c r="D25047" s="33" t="s">
        <v>352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351</v>
      </c>
      <c r="D25048" s="33" t="s">
        <v>352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351</v>
      </c>
      <c r="D25049" s="33" t="s">
        <v>352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351</v>
      </c>
      <c r="D25050" s="33" t="s">
        <v>352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351</v>
      </c>
      <c r="D25051" s="33" t="s">
        <v>352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351</v>
      </c>
      <c r="D25052" s="33" t="s">
        <v>352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563</v>
      </c>
      <c r="D25053" s="33" t="s">
        <v>564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561</v>
      </c>
      <c r="D25054" s="33" t="s">
        <v>562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561</v>
      </c>
      <c r="D25055" s="33" t="s">
        <v>562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351</v>
      </c>
      <c r="D25056" s="33" t="s">
        <v>352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563</v>
      </c>
      <c r="D25057" s="33" t="s">
        <v>564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561</v>
      </c>
      <c r="D25058" s="33" t="s">
        <v>562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361</v>
      </c>
      <c r="D25059" s="33" t="s">
        <v>352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361</v>
      </c>
      <c r="D25060" s="33" t="s">
        <v>352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361</v>
      </c>
      <c r="D25061" s="33" t="s">
        <v>352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361</v>
      </c>
      <c r="D25062" s="33" t="s">
        <v>352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361</v>
      </c>
      <c r="D25063" s="33" t="s">
        <v>352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361</v>
      </c>
      <c r="D25064" s="33" t="s">
        <v>352</v>
      </c>
      <c r="E25064" s="34">
        <v>410531</v>
      </c>
      <c r="F25064" s="35">
        <v>16.52</v>
      </c>
      <c r="G25064" s="34" t="s">
        <v>362</v>
      </c>
    </row>
    <row r="25065" spans="1:7">
      <c r="A25065" s="32">
        <v>2018</v>
      </c>
      <c r="B25065" s="32">
        <v>6146</v>
      </c>
      <c r="C25065" s="33" t="s">
        <v>563</v>
      </c>
      <c r="D25065" s="33" t="s">
        <v>564</v>
      </c>
      <c r="E25065" s="34">
        <v>1465</v>
      </c>
      <c r="F25065" s="35">
        <v>5.8</v>
      </c>
      <c r="G25065" s="34" t="s">
        <v>362</v>
      </c>
    </row>
    <row r="25066" spans="1:7">
      <c r="A25066" s="32">
        <v>2018</v>
      </c>
      <c r="B25066" s="32">
        <v>6146</v>
      </c>
      <c r="C25066" s="33" t="s">
        <v>360</v>
      </c>
      <c r="D25066" s="33" t="s">
        <v>352</v>
      </c>
      <c r="E25066" s="34">
        <v>651343</v>
      </c>
      <c r="F25066" s="35">
        <v>12.9</v>
      </c>
      <c r="G25066" s="34" t="s">
        <v>362</v>
      </c>
    </row>
    <row r="25067" spans="1:7">
      <c r="A25067" s="32">
        <v>2018</v>
      </c>
      <c r="B25067" s="32">
        <v>6155</v>
      </c>
      <c r="C25067" s="33" t="s">
        <v>563</v>
      </c>
      <c r="D25067" s="33" t="s">
        <v>564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563</v>
      </c>
      <c r="D25068" s="33" t="s">
        <v>564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361</v>
      </c>
      <c r="D25069" s="33" t="s">
        <v>352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361</v>
      </c>
      <c r="D25070" s="33" t="s">
        <v>352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361</v>
      </c>
      <c r="D25071" s="33" t="s">
        <v>352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361</v>
      </c>
      <c r="D25072" s="33" t="s">
        <v>352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361</v>
      </c>
      <c r="D25073" s="33" t="s">
        <v>352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563</v>
      </c>
      <c r="D25074" s="33" t="s">
        <v>564</v>
      </c>
      <c r="E25074" s="34">
        <v>178</v>
      </c>
      <c r="F25074" s="35">
        <v>5.8</v>
      </c>
      <c r="G25074" s="34" t="s">
        <v>362</v>
      </c>
    </row>
    <row r="25075" spans="1:7">
      <c r="A25075" s="32">
        <v>2018</v>
      </c>
      <c r="B25075" s="32">
        <v>6156</v>
      </c>
      <c r="C25075" s="33" t="s">
        <v>561</v>
      </c>
      <c r="D25075" s="33" t="s">
        <v>562</v>
      </c>
      <c r="E25075" s="34">
        <v>71822</v>
      </c>
      <c r="F25075" s="35">
        <v>1.03</v>
      </c>
      <c r="G25075" s="34" t="s">
        <v>362</v>
      </c>
    </row>
    <row r="25076" spans="1:7">
      <c r="A25076" s="32">
        <v>2018</v>
      </c>
      <c r="B25076" s="32">
        <v>6165</v>
      </c>
      <c r="C25076" s="33" t="s">
        <v>351</v>
      </c>
      <c r="D25076" s="33" t="s">
        <v>352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351</v>
      </c>
      <c r="D25077" s="33" t="s">
        <v>352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563</v>
      </c>
      <c r="D25078" s="33" t="s">
        <v>564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351</v>
      </c>
      <c r="D25079" s="33" t="s">
        <v>352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351</v>
      </c>
      <c r="D25080" s="33" t="s">
        <v>352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351</v>
      </c>
      <c r="D25081" s="33" t="s">
        <v>352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351</v>
      </c>
      <c r="D25082" s="33" t="s">
        <v>352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351</v>
      </c>
      <c r="D25083" s="33" t="s">
        <v>352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351</v>
      </c>
      <c r="D25084" s="33" t="s">
        <v>352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563</v>
      </c>
      <c r="D25085" s="33" t="s">
        <v>564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351</v>
      </c>
      <c r="D25086" s="33" t="s">
        <v>352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351</v>
      </c>
      <c r="D25087" s="33" t="s">
        <v>352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351</v>
      </c>
      <c r="D25088" s="33" t="s">
        <v>352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351</v>
      </c>
      <c r="D25089" s="33" t="s">
        <v>352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351</v>
      </c>
      <c r="D25090" s="33" t="s">
        <v>352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361</v>
      </c>
      <c r="D25091" s="33" t="s">
        <v>352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361</v>
      </c>
      <c r="D25092" s="33" t="s">
        <v>352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361</v>
      </c>
      <c r="D25093" s="33" t="s">
        <v>352</v>
      </c>
      <c r="E25093" s="34">
        <v>56353</v>
      </c>
      <c r="F25093" s="35">
        <v>17.593</v>
      </c>
      <c r="G25093" s="34" t="s">
        <v>362</v>
      </c>
    </row>
    <row r="25094" spans="1:7">
      <c r="A25094" s="32">
        <v>2018</v>
      </c>
      <c r="B25094" s="32">
        <v>6178</v>
      </c>
      <c r="C25094" s="33" t="s">
        <v>361</v>
      </c>
      <c r="D25094" s="33" t="s">
        <v>352</v>
      </c>
      <c r="E25094" s="34">
        <v>115103</v>
      </c>
      <c r="F25094" s="35">
        <v>16.585999999999999</v>
      </c>
      <c r="G25094" s="34" t="s">
        <v>362</v>
      </c>
    </row>
    <row r="25095" spans="1:7">
      <c r="A25095" s="32">
        <v>2018</v>
      </c>
      <c r="B25095" s="32">
        <v>6179</v>
      </c>
      <c r="C25095" s="33" t="s">
        <v>563</v>
      </c>
      <c r="D25095" s="33" t="s">
        <v>564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361</v>
      </c>
      <c r="D25096" s="33" t="s">
        <v>352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361</v>
      </c>
      <c r="D25097" s="33" t="s">
        <v>352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361</v>
      </c>
      <c r="D25098" s="33" t="s">
        <v>352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361</v>
      </c>
      <c r="D25099" s="33" t="s">
        <v>352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361</v>
      </c>
      <c r="D25100" s="33" t="s">
        <v>352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361</v>
      </c>
      <c r="D25101" s="33" t="s">
        <v>352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361</v>
      </c>
      <c r="D25102" s="33" t="s">
        <v>352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361</v>
      </c>
      <c r="D25103" s="33" t="s">
        <v>352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361</v>
      </c>
      <c r="D25104" s="33" t="s">
        <v>352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361</v>
      </c>
      <c r="D25105" s="33" t="s">
        <v>352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361</v>
      </c>
      <c r="D25106" s="33" t="s">
        <v>352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360</v>
      </c>
      <c r="D25107" s="33" t="s">
        <v>352</v>
      </c>
      <c r="E25107" s="34">
        <v>862777</v>
      </c>
      <c r="F25107" s="35">
        <v>13.6</v>
      </c>
      <c r="G25107" s="34" t="s">
        <v>362</v>
      </c>
    </row>
    <row r="25108" spans="1:7">
      <c r="A25108" s="32">
        <v>2018</v>
      </c>
      <c r="B25108" s="32">
        <v>6180</v>
      </c>
      <c r="C25108" s="33" t="s">
        <v>561</v>
      </c>
      <c r="D25108" s="33" t="s">
        <v>562</v>
      </c>
      <c r="E25108" s="34">
        <v>53696</v>
      </c>
      <c r="F25108" s="35">
        <v>1.012</v>
      </c>
      <c r="G25108" s="34" t="s">
        <v>362</v>
      </c>
    </row>
    <row r="25109" spans="1:7">
      <c r="A25109" s="32">
        <v>2018</v>
      </c>
      <c r="B25109" s="32">
        <v>6183</v>
      </c>
      <c r="C25109" s="33" t="s">
        <v>360</v>
      </c>
      <c r="D25109" s="33" t="s">
        <v>352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351</v>
      </c>
      <c r="D25110" s="33" t="s">
        <v>352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351</v>
      </c>
      <c r="D25111" s="33" t="s">
        <v>352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566</v>
      </c>
      <c r="D25112" s="33" t="s">
        <v>567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566</v>
      </c>
      <c r="D25113" s="33" t="s">
        <v>567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566</v>
      </c>
      <c r="D25114" s="33" t="s">
        <v>567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566</v>
      </c>
      <c r="D25115" s="33" t="s">
        <v>567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361</v>
      </c>
      <c r="D25116" s="33" t="s">
        <v>352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361</v>
      </c>
      <c r="D25117" s="33" t="s">
        <v>352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361</v>
      </c>
      <c r="D25118" s="33" t="s">
        <v>352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561</v>
      </c>
      <c r="D25119" s="33" t="s">
        <v>562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561</v>
      </c>
      <c r="D25120" s="33" t="s">
        <v>562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561</v>
      </c>
      <c r="D25121" s="33" t="s">
        <v>562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561</v>
      </c>
      <c r="D25122" s="33" t="s">
        <v>562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561</v>
      </c>
      <c r="D25123" s="33" t="s">
        <v>562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361</v>
      </c>
      <c r="D25124" s="33" t="s">
        <v>352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561</v>
      </c>
      <c r="D25125" s="33" t="s">
        <v>562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361</v>
      </c>
      <c r="D25126" s="33" t="s">
        <v>352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561</v>
      </c>
      <c r="D25127" s="33" t="s">
        <v>562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561</v>
      </c>
      <c r="D25128" s="33" t="s">
        <v>562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361</v>
      </c>
      <c r="D25129" s="33" t="s">
        <v>352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361</v>
      </c>
      <c r="D25130" s="33" t="s">
        <v>352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361</v>
      </c>
      <c r="D25131" s="33" t="s">
        <v>352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361</v>
      </c>
      <c r="D25132" s="33" t="s">
        <v>352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361</v>
      </c>
      <c r="D25133" s="33" t="s">
        <v>352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361</v>
      </c>
      <c r="D25134" s="33" t="s">
        <v>352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351</v>
      </c>
      <c r="D25135" s="33" t="s">
        <v>352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351</v>
      </c>
      <c r="D25136" s="33" t="s">
        <v>352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563</v>
      </c>
      <c r="D25137" s="33" t="s">
        <v>564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563</v>
      </c>
      <c r="D25138" s="33" t="s">
        <v>564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561</v>
      </c>
      <c r="D25139" s="33" t="s">
        <v>562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561</v>
      </c>
      <c r="D25140" s="33" t="s">
        <v>562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361</v>
      </c>
      <c r="D25141" s="33" t="s">
        <v>352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361</v>
      </c>
      <c r="D25142" s="33" t="s">
        <v>352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361</v>
      </c>
      <c r="D25143" s="33" t="s">
        <v>352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361</v>
      </c>
      <c r="D25144" s="33" t="s">
        <v>352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561</v>
      </c>
      <c r="D25145" s="33" t="s">
        <v>562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361</v>
      </c>
      <c r="D25146" s="33" t="s">
        <v>352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361</v>
      </c>
      <c r="D25147" s="33" t="s">
        <v>352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361</v>
      </c>
      <c r="D25148" s="33" t="s">
        <v>352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563</v>
      </c>
      <c r="D25149" s="33" t="s">
        <v>564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563</v>
      </c>
      <c r="D25150" s="33" t="s">
        <v>564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561</v>
      </c>
      <c r="D25151" s="33" t="s">
        <v>562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361</v>
      </c>
      <c r="D25152" s="33" t="s">
        <v>352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361</v>
      </c>
      <c r="D25153" s="33" t="s">
        <v>352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361</v>
      </c>
      <c r="D25154" s="33" t="s">
        <v>352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361</v>
      </c>
      <c r="D25155" s="33" t="s">
        <v>352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563</v>
      </c>
      <c r="D25156" s="33" t="s">
        <v>564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361</v>
      </c>
      <c r="D25157" s="33" t="s">
        <v>352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361</v>
      </c>
      <c r="D25158" s="33" t="s">
        <v>352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361</v>
      </c>
      <c r="D25159" s="33" t="s">
        <v>352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361</v>
      </c>
      <c r="D25160" s="33" t="s">
        <v>352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361</v>
      </c>
      <c r="D25161" s="33" t="s">
        <v>352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361</v>
      </c>
      <c r="D25162" s="33" t="s">
        <v>352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361</v>
      </c>
      <c r="D25163" s="33" t="s">
        <v>352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563</v>
      </c>
      <c r="D25164" s="33" t="s">
        <v>564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351</v>
      </c>
      <c r="D25165" s="33" t="s">
        <v>352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351</v>
      </c>
      <c r="D25166" s="33" t="s">
        <v>352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351</v>
      </c>
      <c r="D25167" s="33" t="s">
        <v>352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351</v>
      </c>
      <c r="D25168" s="33" t="s">
        <v>352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360</v>
      </c>
      <c r="D25169" s="33" t="s">
        <v>352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363</v>
      </c>
      <c r="D25170" s="33" t="s">
        <v>352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563</v>
      </c>
      <c r="D25171" s="33" t="s">
        <v>564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561</v>
      </c>
      <c r="D25172" s="33" t="s">
        <v>562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561</v>
      </c>
      <c r="D25173" s="33" t="s">
        <v>562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360</v>
      </c>
      <c r="D25174" s="33" t="s">
        <v>352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561</v>
      </c>
      <c r="D25175" s="33" t="s">
        <v>562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351</v>
      </c>
      <c r="D25176" s="33" t="s">
        <v>352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351</v>
      </c>
      <c r="D25177" s="33" t="s">
        <v>352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361</v>
      </c>
      <c r="D25178" s="33" t="s">
        <v>352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563</v>
      </c>
      <c r="D25179" s="33" t="s">
        <v>564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563</v>
      </c>
      <c r="D25180" s="33" t="s">
        <v>564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563</v>
      </c>
      <c r="D25181" s="33" t="s">
        <v>564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563</v>
      </c>
      <c r="D25182" s="33" t="s">
        <v>564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561</v>
      </c>
      <c r="D25183" s="33" t="s">
        <v>562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351</v>
      </c>
      <c r="D25184" s="33" t="s">
        <v>352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351</v>
      </c>
      <c r="D25185" s="33" t="s">
        <v>352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351</v>
      </c>
      <c r="D25186" s="33" t="s">
        <v>352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351</v>
      </c>
      <c r="D25187" s="33" t="s">
        <v>352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563</v>
      </c>
      <c r="D25188" s="33" t="s">
        <v>564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361</v>
      </c>
      <c r="D25189" s="33" t="s">
        <v>352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361</v>
      </c>
      <c r="D25190" s="33" t="s">
        <v>352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361</v>
      </c>
      <c r="D25191" s="33" t="s">
        <v>352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361</v>
      </c>
      <c r="D25192" s="33" t="s">
        <v>352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361</v>
      </c>
      <c r="D25193" s="33" t="s">
        <v>352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361</v>
      </c>
      <c r="D25194" s="33" t="s">
        <v>352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563</v>
      </c>
      <c r="D25195" s="33" t="s">
        <v>564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563</v>
      </c>
      <c r="D25196" s="33" t="s">
        <v>564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361</v>
      </c>
      <c r="D25197" s="33" t="s">
        <v>352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361</v>
      </c>
      <c r="D25198" s="33" t="s">
        <v>352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361</v>
      </c>
      <c r="D25199" s="33" t="s">
        <v>352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361</v>
      </c>
      <c r="D25200" s="33" t="s">
        <v>352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561</v>
      </c>
      <c r="D25201" s="33" t="s">
        <v>562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351</v>
      </c>
      <c r="D25202" s="33" t="s">
        <v>352</v>
      </c>
      <c r="E25202" s="34">
        <v>56097</v>
      </c>
      <c r="F25202" s="35">
        <v>23</v>
      </c>
      <c r="G25202" s="34" t="s">
        <v>362</v>
      </c>
    </row>
    <row r="25203" spans="1:7">
      <c r="A25203" s="32">
        <v>2018</v>
      </c>
      <c r="B25203" s="32">
        <v>6705</v>
      </c>
      <c r="C25203" s="33" t="s">
        <v>351</v>
      </c>
      <c r="D25203" s="33" t="s">
        <v>352</v>
      </c>
      <c r="E25203" s="34">
        <v>111366</v>
      </c>
      <c r="F25203" s="35">
        <v>22.48</v>
      </c>
      <c r="G25203" s="34" t="s">
        <v>362</v>
      </c>
    </row>
    <row r="25204" spans="1:7">
      <c r="A25204" s="32">
        <v>2018</v>
      </c>
      <c r="B25204" s="32">
        <v>6705</v>
      </c>
      <c r="C25204" s="33" t="s">
        <v>561</v>
      </c>
      <c r="D25204" s="33" t="s">
        <v>562</v>
      </c>
      <c r="E25204" s="34">
        <v>6087</v>
      </c>
      <c r="F25204" s="35">
        <v>1.0669999999999999</v>
      </c>
      <c r="G25204" s="34" t="s">
        <v>362</v>
      </c>
    </row>
    <row r="25205" spans="1:7">
      <c r="A25205" s="32">
        <v>2018</v>
      </c>
      <c r="B25205" s="32">
        <v>6705</v>
      </c>
      <c r="C25205" s="33" t="s">
        <v>561</v>
      </c>
      <c r="D25205" s="33" t="s">
        <v>562</v>
      </c>
      <c r="E25205" s="34">
        <v>9355</v>
      </c>
      <c r="F25205" s="35">
        <v>1.0269999999999999</v>
      </c>
      <c r="G25205" s="34" t="s">
        <v>362</v>
      </c>
    </row>
    <row r="25206" spans="1:7">
      <c r="A25206" s="32">
        <v>2018</v>
      </c>
      <c r="B25206" s="32">
        <v>6761</v>
      </c>
      <c r="C25206" s="33" t="s">
        <v>361</v>
      </c>
      <c r="D25206" s="33" t="s">
        <v>352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561</v>
      </c>
      <c r="D25207" s="33" t="s">
        <v>562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361</v>
      </c>
      <c r="D25208" s="33" t="s">
        <v>352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361</v>
      </c>
      <c r="D25209" s="33" t="s">
        <v>352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351</v>
      </c>
      <c r="D25210" s="33" t="s">
        <v>352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351</v>
      </c>
      <c r="D25211" s="33" t="s">
        <v>352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351</v>
      </c>
      <c r="D25212" s="33" t="s">
        <v>352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351</v>
      </c>
      <c r="D25213" s="33" t="s">
        <v>352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351</v>
      </c>
      <c r="D25214" s="33" t="s">
        <v>352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360</v>
      </c>
      <c r="D25215" s="33" t="s">
        <v>352</v>
      </c>
      <c r="E25215" s="34">
        <v>178001</v>
      </c>
      <c r="F25215" s="35">
        <v>14.044</v>
      </c>
      <c r="G25215" s="34" t="s">
        <v>362</v>
      </c>
    </row>
    <row r="25216" spans="1:7">
      <c r="A25216" s="32">
        <v>2018</v>
      </c>
      <c r="B25216" s="32">
        <v>7032</v>
      </c>
      <c r="C25216" s="33" t="s">
        <v>563</v>
      </c>
      <c r="D25216" s="33" t="s">
        <v>564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563</v>
      </c>
      <c r="D25217" s="33" t="s">
        <v>564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563</v>
      </c>
      <c r="D25218" s="33" t="s">
        <v>564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563</v>
      </c>
      <c r="D25219" s="33" t="s">
        <v>564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563</v>
      </c>
      <c r="D25220" s="33" t="s">
        <v>564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563</v>
      </c>
      <c r="D25221" s="33" t="s">
        <v>564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563</v>
      </c>
      <c r="D25222" s="33" t="s">
        <v>564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563</v>
      </c>
      <c r="D25223" s="33" t="s">
        <v>564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563</v>
      </c>
      <c r="D25224" s="33" t="s">
        <v>564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561</v>
      </c>
      <c r="D25225" s="33" t="s">
        <v>562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561</v>
      </c>
      <c r="D25226" s="33" t="s">
        <v>562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561</v>
      </c>
      <c r="D25227" s="33" t="s">
        <v>562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561</v>
      </c>
      <c r="D25228" s="33" t="s">
        <v>562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561</v>
      </c>
      <c r="D25229" s="33" t="s">
        <v>562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561</v>
      </c>
      <c r="D25230" s="33" t="s">
        <v>562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561</v>
      </c>
      <c r="D25231" s="33" t="s">
        <v>562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561</v>
      </c>
      <c r="D25232" s="33" t="s">
        <v>562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561</v>
      </c>
      <c r="D25233" s="33" t="s">
        <v>562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561</v>
      </c>
      <c r="D25234" s="33" t="s">
        <v>562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561</v>
      </c>
      <c r="D25235" s="33" t="s">
        <v>562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563</v>
      </c>
      <c r="D25236" s="33" t="s">
        <v>564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561</v>
      </c>
      <c r="D25237" s="33" t="s">
        <v>562</v>
      </c>
      <c r="E25237" s="34">
        <v>2032759</v>
      </c>
      <c r="F25237" s="35">
        <v>1.0349999999999999</v>
      </c>
      <c r="G25237" s="34" t="s">
        <v>362</v>
      </c>
    </row>
    <row r="25238" spans="1:7">
      <c r="A25238" s="32">
        <v>2018</v>
      </c>
      <c r="B25238" s="32">
        <v>7158</v>
      </c>
      <c r="C25238" s="33" t="s">
        <v>561</v>
      </c>
      <c r="D25238" s="33" t="s">
        <v>562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561</v>
      </c>
      <c r="D25239" s="33" t="s">
        <v>562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561</v>
      </c>
      <c r="D25240" s="33" t="s">
        <v>562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561</v>
      </c>
      <c r="D25241" s="33" t="s">
        <v>562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561</v>
      </c>
      <c r="D25242" s="33" t="s">
        <v>562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561</v>
      </c>
      <c r="D25243" s="33" t="s">
        <v>562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561</v>
      </c>
      <c r="D25244" s="33" t="s">
        <v>562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561</v>
      </c>
      <c r="D25245" s="33" t="s">
        <v>562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561</v>
      </c>
      <c r="D25246" s="33" t="s">
        <v>562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561</v>
      </c>
      <c r="D25247" s="33" t="s">
        <v>562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561</v>
      </c>
      <c r="D25248" s="33" t="s">
        <v>562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561</v>
      </c>
      <c r="D25249" s="33" t="s">
        <v>562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561</v>
      </c>
      <c r="D25250" s="33" t="s">
        <v>562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561</v>
      </c>
      <c r="D25251" s="33" t="s">
        <v>562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561</v>
      </c>
      <c r="D25252" s="33" t="s">
        <v>562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561</v>
      </c>
      <c r="D25253" s="33" t="s">
        <v>562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561</v>
      </c>
      <c r="D25254" s="33" t="s">
        <v>562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351</v>
      </c>
      <c r="D25255" s="33" t="s">
        <v>352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351</v>
      </c>
      <c r="D25256" s="33" t="s">
        <v>352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563</v>
      </c>
      <c r="D25257" s="33" t="s">
        <v>564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563</v>
      </c>
      <c r="D25258" s="33" t="s">
        <v>564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563</v>
      </c>
      <c r="D25259" s="33" t="s">
        <v>564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563</v>
      </c>
      <c r="D25260" s="33" t="s">
        <v>564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563</v>
      </c>
      <c r="D25261" s="33" t="s">
        <v>564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563</v>
      </c>
      <c r="D25262" s="33" t="s">
        <v>564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563</v>
      </c>
      <c r="D25263" s="33" t="s">
        <v>564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561</v>
      </c>
      <c r="D25264" s="33" t="s">
        <v>562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561</v>
      </c>
      <c r="D25265" s="33" t="s">
        <v>562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561</v>
      </c>
      <c r="D25266" s="33" t="s">
        <v>562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561</v>
      </c>
      <c r="D25267" s="33" t="s">
        <v>562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561</v>
      </c>
      <c r="D25268" s="33" t="s">
        <v>562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561</v>
      </c>
      <c r="D25269" s="33" t="s">
        <v>562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561</v>
      </c>
      <c r="D25270" s="33" t="s">
        <v>562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561</v>
      </c>
      <c r="D25271" s="33" t="s">
        <v>562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561</v>
      </c>
      <c r="D25272" s="33" t="s">
        <v>562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561</v>
      </c>
      <c r="D25273" s="33" t="s">
        <v>562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351</v>
      </c>
      <c r="D25274" s="33" t="s">
        <v>352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351</v>
      </c>
      <c r="D25275" s="33" t="s">
        <v>352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351</v>
      </c>
      <c r="D25276" s="33" t="s">
        <v>352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351</v>
      </c>
      <c r="D25277" s="33" t="s">
        <v>352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563</v>
      </c>
      <c r="D25278" s="33" t="s">
        <v>564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561</v>
      </c>
      <c r="D25279" s="33" t="s">
        <v>562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561</v>
      </c>
      <c r="D25280" s="33" t="s">
        <v>562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561</v>
      </c>
      <c r="D25281" s="33" t="s">
        <v>562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561</v>
      </c>
      <c r="D25282" s="33" t="s">
        <v>562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561</v>
      </c>
      <c r="D25283" s="33" t="s">
        <v>562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561</v>
      </c>
      <c r="D25284" s="33" t="s">
        <v>562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561</v>
      </c>
      <c r="D25285" s="33" t="s">
        <v>562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561</v>
      </c>
      <c r="D25286" s="33" t="s">
        <v>562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561</v>
      </c>
      <c r="D25287" s="33" t="s">
        <v>562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561</v>
      </c>
      <c r="D25288" s="33" t="s">
        <v>562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561</v>
      </c>
      <c r="D25289" s="33" t="s">
        <v>562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561</v>
      </c>
      <c r="D25290" s="33" t="s">
        <v>562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561</v>
      </c>
      <c r="D25291" s="33" t="s">
        <v>562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561</v>
      </c>
      <c r="D25292" s="33" t="s">
        <v>562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561</v>
      </c>
      <c r="D25293" s="33" t="s">
        <v>562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561</v>
      </c>
      <c r="D25294" s="33" t="s">
        <v>562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561</v>
      </c>
      <c r="D25295" s="33" t="s">
        <v>562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561</v>
      </c>
      <c r="D25296" s="33" t="s">
        <v>562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561</v>
      </c>
      <c r="D25297" s="33" t="s">
        <v>562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561</v>
      </c>
      <c r="D25298" s="33" t="s">
        <v>562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561</v>
      </c>
      <c r="D25299" s="33" t="s">
        <v>562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561</v>
      </c>
      <c r="D25300" s="33" t="s">
        <v>562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561</v>
      </c>
      <c r="D25301" s="33" t="s">
        <v>562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561</v>
      </c>
      <c r="D25302" s="33" t="s">
        <v>562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361</v>
      </c>
      <c r="D25303" s="33" t="s">
        <v>352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361</v>
      </c>
      <c r="D25304" s="33" t="s">
        <v>352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361</v>
      </c>
      <c r="D25305" s="33" t="s">
        <v>352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563</v>
      </c>
      <c r="D25306" s="33" t="s">
        <v>564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563</v>
      </c>
      <c r="D25307" s="33" t="s">
        <v>564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563</v>
      </c>
      <c r="D25308" s="33" t="s">
        <v>564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561</v>
      </c>
      <c r="D25309" s="33" t="s">
        <v>562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561</v>
      </c>
      <c r="D25310" s="33" t="s">
        <v>562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561</v>
      </c>
      <c r="D25311" s="33" t="s">
        <v>562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561</v>
      </c>
      <c r="D25312" s="33" t="s">
        <v>562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561</v>
      </c>
      <c r="D25313" s="33" t="s">
        <v>562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361</v>
      </c>
      <c r="D25314" s="33" t="s">
        <v>352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561</v>
      </c>
      <c r="D25315" s="33" t="s">
        <v>562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561</v>
      </c>
      <c r="D25316" s="33" t="s">
        <v>562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563</v>
      </c>
      <c r="D25317" s="33" t="s">
        <v>564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563</v>
      </c>
      <c r="D25318" s="33" t="s">
        <v>564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563</v>
      </c>
      <c r="D25319" s="33" t="s">
        <v>564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563</v>
      </c>
      <c r="D25320" s="33" t="s">
        <v>564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561</v>
      </c>
      <c r="D25321" s="33" t="s">
        <v>562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561</v>
      </c>
      <c r="D25322" s="33" t="s">
        <v>562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561</v>
      </c>
      <c r="D25323" s="33" t="s">
        <v>562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561</v>
      </c>
      <c r="D25324" s="33" t="s">
        <v>562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561</v>
      </c>
      <c r="D25325" s="33" t="s">
        <v>562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563</v>
      </c>
      <c r="D25326" s="33" t="s">
        <v>564</v>
      </c>
      <c r="E25326" s="34">
        <v>178</v>
      </c>
      <c r="F25326" s="35">
        <v>5.8</v>
      </c>
      <c r="G25326" s="34" t="s">
        <v>362</v>
      </c>
    </row>
    <row r="25327" spans="1:7">
      <c r="A25327" s="32">
        <v>2018</v>
      </c>
      <c r="B25327" s="32">
        <v>7709</v>
      </c>
      <c r="C25327" s="33" t="s">
        <v>561</v>
      </c>
      <c r="D25327" s="33" t="s">
        <v>562</v>
      </c>
      <c r="E25327" s="34">
        <v>420865</v>
      </c>
      <c r="F25327" s="35">
        <v>1.02</v>
      </c>
      <c r="G25327" s="34" t="s">
        <v>362</v>
      </c>
    </row>
    <row r="25328" spans="1:7">
      <c r="A25328" s="32">
        <v>2018</v>
      </c>
      <c r="B25328" s="32">
        <v>7710</v>
      </c>
      <c r="C25328" s="33" t="s">
        <v>561</v>
      </c>
      <c r="D25328" s="33" t="s">
        <v>562</v>
      </c>
      <c r="E25328" s="34">
        <v>8126719</v>
      </c>
      <c r="F25328" s="35">
        <v>1.034</v>
      </c>
      <c r="G25328" s="34" t="s">
        <v>362</v>
      </c>
    </row>
    <row r="25329" spans="1:7">
      <c r="A25329" s="32">
        <v>2018</v>
      </c>
      <c r="B25329" s="32">
        <v>7721</v>
      </c>
      <c r="C25329" s="33" t="s">
        <v>561</v>
      </c>
      <c r="D25329" s="33" t="s">
        <v>562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351</v>
      </c>
      <c r="D25330" s="33" t="s">
        <v>352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561</v>
      </c>
      <c r="D25331" s="33" t="s">
        <v>562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561</v>
      </c>
      <c r="D25332" s="33" t="s">
        <v>562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561</v>
      </c>
      <c r="D25333" s="33" t="s">
        <v>562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561</v>
      </c>
      <c r="D25334" s="33" t="s">
        <v>562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561</v>
      </c>
      <c r="D25335" s="33" t="s">
        <v>562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561</v>
      </c>
      <c r="D25336" s="33" t="s">
        <v>562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561</v>
      </c>
      <c r="D25337" s="33" t="s">
        <v>562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561</v>
      </c>
      <c r="D25338" s="33" t="s">
        <v>562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561</v>
      </c>
      <c r="D25339" s="33" t="s">
        <v>562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561</v>
      </c>
      <c r="D25340" s="33" t="s">
        <v>562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561</v>
      </c>
      <c r="D25341" s="33" t="s">
        <v>562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561</v>
      </c>
      <c r="D25342" s="33" t="s">
        <v>562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561</v>
      </c>
      <c r="D25343" s="33" t="s">
        <v>562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561</v>
      </c>
      <c r="D25344" s="33" t="s">
        <v>562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561</v>
      </c>
      <c r="D25345" s="33" t="s">
        <v>562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561</v>
      </c>
      <c r="D25346" s="33" t="s">
        <v>562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561</v>
      </c>
      <c r="D25347" s="33" t="s">
        <v>562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561</v>
      </c>
      <c r="D25348" s="33" t="s">
        <v>562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561</v>
      </c>
      <c r="D25349" s="33" t="s">
        <v>562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561</v>
      </c>
      <c r="D25350" s="33" t="s">
        <v>562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561</v>
      </c>
      <c r="D25351" s="33" t="s">
        <v>562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561</v>
      </c>
      <c r="D25352" s="33" t="s">
        <v>562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561</v>
      </c>
      <c r="D25353" s="33" t="s">
        <v>562</v>
      </c>
      <c r="E25353" s="34">
        <v>342</v>
      </c>
      <c r="F25353" s="35">
        <v>1.03</v>
      </c>
      <c r="G25353" s="34" t="s">
        <v>362</v>
      </c>
    </row>
    <row r="25354" spans="1:7">
      <c r="A25354" s="32">
        <v>2018</v>
      </c>
      <c r="B25354" s="32">
        <v>7764</v>
      </c>
      <c r="C25354" s="33" t="s">
        <v>563</v>
      </c>
      <c r="D25354" s="33" t="s">
        <v>564</v>
      </c>
      <c r="E25354" s="34">
        <v>369</v>
      </c>
      <c r="F25354" s="35">
        <v>5.8</v>
      </c>
      <c r="G25354" s="34" t="s">
        <v>362</v>
      </c>
    </row>
    <row r="25355" spans="1:7">
      <c r="A25355" s="32">
        <v>2018</v>
      </c>
      <c r="B25355" s="32">
        <v>7764</v>
      </c>
      <c r="C25355" s="33" t="s">
        <v>561</v>
      </c>
      <c r="D25355" s="33" t="s">
        <v>562</v>
      </c>
      <c r="E25355" s="34">
        <v>14843</v>
      </c>
      <c r="F25355" s="35">
        <v>1.03</v>
      </c>
      <c r="G25355" s="34" t="s">
        <v>362</v>
      </c>
    </row>
    <row r="25356" spans="1:7">
      <c r="A25356" s="32">
        <v>2018</v>
      </c>
      <c r="B25356" s="32">
        <v>7805</v>
      </c>
      <c r="C25356" s="33" t="s">
        <v>561</v>
      </c>
      <c r="D25356" s="33" t="s">
        <v>562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561</v>
      </c>
      <c r="D25357" s="33" t="s">
        <v>562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561</v>
      </c>
      <c r="D25358" s="33" t="s">
        <v>562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561</v>
      </c>
      <c r="D25359" s="33" t="s">
        <v>562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561</v>
      </c>
      <c r="D25360" s="33" t="s">
        <v>562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561</v>
      </c>
      <c r="D25361" s="33" t="s">
        <v>562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561</v>
      </c>
      <c r="D25362" s="33" t="s">
        <v>562</v>
      </c>
      <c r="E25362" s="34">
        <v>3107185</v>
      </c>
      <c r="F25362" s="35">
        <v>1.036</v>
      </c>
      <c r="G25362" s="34" t="s">
        <v>362</v>
      </c>
    </row>
    <row r="25363" spans="1:7">
      <c r="A25363" s="32">
        <v>2018</v>
      </c>
      <c r="B25363" s="32">
        <v>7829</v>
      </c>
      <c r="C25363" s="33" t="s">
        <v>561</v>
      </c>
      <c r="D25363" s="33" t="s">
        <v>562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561</v>
      </c>
      <c r="D25364" s="33" t="s">
        <v>562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561</v>
      </c>
      <c r="D25365" s="33" t="s">
        <v>562</v>
      </c>
      <c r="E25365" s="34">
        <v>2164</v>
      </c>
      <c r="F25365" s="35">
        <v>1.04</v>
      </c>
      <c r="G25365" s="34" t="s">
        <v>362</v>
      </c>
    </row>
    <row r="25366" spans="1:7">
      <c r="A25366" s="32">
        <v>2018</v>
      </c>
      <c r="B25366" s="32">
        <v>7835</v>
      </c>
      <c r="C25366" s="33" t="s">
        <v>561</v>
      </c>
      <c r="D25366" s="33" t="s">
        <v>562</v>
      </c>
      <c r="E25366" s="34">
        <v>4115</v>
      </c>
      <c r="F25366" s="35">
        <v>1.04</v>
      </c>
      <c r="G25366" s="34" t="s">
        <v>362</v>
      </c>
    </row>
    <row r="25367" spans="1:7">
      <c r="A25367" s="32">
        <v>2018</v>
      </c>
      <c r="B25367" s="32">
        <v>7835</v>
      </c>
      <c r="C25367" s="33" t="s">
        <v>561</v>
      </c>
      <c r="D25367" s="33" t="s">
        <v>562</v>
      </c>
      <c r="E25367" s="34">
        <v>4532</v>
      </c>
      <c r="F25367" s="35">
        <v>1.04</v>
      </c>
      <c r="G25367" s="34" t="s">
        <v>362</v>
      </c>
    </row>
    <row r="25368" spans="1:7">
      <c r="A25368" s="32">
        <v>2018</v>
      </c>
      <c r="B25368" s="32">
        <v>7835</v>
      </c>
      <c r="C25368" s="33" t="s">
        <v>561</v>
      </c>
      <c r="D25368" s="33" t="s">
        <v>562</v>
      </c>
      <c r="E25368" s="34">
        <v>5825</v>
      </c>
      <c r="F25368" s="35">
        <v>1.04</v>
      </c>
      <c r="G25368" s="34" t="s">
        <v>362</v>
      </c>
    </row>
    <row r="25369" spans="1:7">
      <c r="A25369" s="32">
        <v>2018</v>
      </c>
      <c r="B25369" s="32">
        <v>7835</v>
      </c>
      <c r="C25369" s="33" t="s">
        <v>561</v>
      </c>
      <c r="D25369" s="33" t="s">
        <v>562</v>
      </c>
      <c r="E25369" s="34">
        <v>20207</v>
      </c>
      <c r="F25369" s="35">
        <v>1.04</v>
      </c>
      <c r="G25369" s="34" t="s">
        <v>362</v>
      </c>
    </row>
    <row r="25370" spans="1:7">
      <c r="A25370" s="32">
        <v>2018</v>
      </c>
      <c r="B25370" s="32">
        <v>7835</v>
      </c>
      <c r="C25370" s="33" t="s">
        <v>561</v>
      </c>
      <c r="D25370" s="33" t="s">
        <v>562</v>
      </c>
      <c r="E25370" s="34">
        <v>249471</v>
      </c>
      <c r="F25370" s="35">
        <v>1.04</v>
      </c>
      <c r="G25370" s="34" t="s">
        <v>362</v>
      </c>
    </row>
    <row r="25371" spans="1:7">
      <c r="A25371" s="32">
        <v>2018</v>
      </c>
      <c r="B25371" s="32">
        <v>7836</v>
      </c>
      <c r="C25371" s="33" t="s">
        <v>563</v>
      </c>
      <c r="D25371" s="33" t="s">
        <v>564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561</v>
      </c>
      <c r="D25372" s="33" t="s">
        <v>562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561</v>
      </c>
      <c r="D25373" s="33" t="s">
        <v>562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561</v>
      </c>
      <c r="D25374" s="33" t="s">
        <v>562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561</v>
      </c>
      <c r="D25375" s="33" t="s">
        <v>562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561</v>
      </c>
      <c r="D25376" s="33" t="s">
        <v>562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561</v>
      </c>
      <c r="D25377" s="33" t="s">
        <v>562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561</v>
      </c>
      <c r="D25378" s="33" t="s">
        <v>562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561</v>
      </c>
      <c r="D25379" s="33" t="s">
        <v>562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561</v>
      </c>
      <c r="D25380" s="33" t="s">
        <v>562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561</v>
      </c>
      <c r="D25381" s="33" t="s">
        <v>562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561</v>
      </c>
      <c r="D25382" s="33" t="s">
        <v>562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561</v>
      </c>
      <c r="D25383" s="33" t="s">
        <v>562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563</v>
      </c>
      <c r="D25384" s="33" t="s">
        <v>564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563</v>
      </c>
      <c r="D25385" s="33" t="s">
        <v>564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561</v>
      </c>
      <c r="D25386" s="33" t="s">
        <v>562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561</v>
      </c>
      <c r="D25387" s="33" t="s">
        <v>562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561</v>
      </c>
      <c r="D25388" s="33" t="s">
        <v>562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561</v>
      </c>
      <c r="D25389" s="33" t="s">
        <v>562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561</v>
      </c>
      <c r="D25390" s="33" t="s">
        <v>562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561</v>
      </c>
      <c r="D25391" s="33" t="s">
        <v>562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561</v>
      </c>
      <c r="D25392" s="33" t="s">
        <v>562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561</v>
      </c>
      <c r="D25393" s="33" t="s">
        <v>562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561</v>
      </c>
      <c r="D25394" s="33" t="s">
        <v>562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561</v>
      </c>
      <c r="D25395" s="33" t="s">
        <v>562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561</v>
      </c>
      <c r="D25396" s="33" t="s">
        <v>562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561</v>
      </c>
      <c r="D25397" s="33" t="s">
        <v>562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563</v>
      </c>
      <c r="D25398" s="33" t="s">
        <v>564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563</v>
      </c>
      <c r="D25399" s="33" t="s">
        <v>564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563</v>
      </c>
      <c r="D25400" s="33" t="s">
        <v>564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561</v>
      </c>
      <c r="D25401" s="33" t="s">
        <v>562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561</v>
      </c>
      <c r="D25402" s="33" t="s">
        <v>562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561</v>
      </c>
      <c r="D25403" s="33" t="s">
        <v>562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561</v>
      </c>
      <c r="D25404" s="33" t="s">
        <v>562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561</v>
      </c>
      <c r="D25405" s="33" t="s">
        <v>562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561</v>
      </c>
      <c r="D25406" s="33" t="s">
        <v>562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561</v>
      </c>
      <c r="D25407" s="33" t="s">
        <v>562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561</v>
      </c>
      <c r="D25408" s="33" t="s">
        <v>562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561</v>
      </c>
      <c r="D25409" s="33" t="s">
        <v>562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561</v>
      </c>
      <c r="D25410" s="33" t="s">
        <v>562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561</v>
      </c>
      <c r="D25411" s="33" t="s">
        <v>562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561</v>
      </c>
      <c r="D25412" s="33" t="s">
        <v>562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561</v>
      </c>
      <c r="D25413" s="33" t="s">
        <v>562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563</v>
      </c>
      <c r="D25414" s="33" t="s">
        <v>564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561</v>
      </c>
      <c r="D25415" s="33" t="s">
        <v>562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561</v>
      </c>
      <c r="D25416" s="33" t="s">
        <v>562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561</v>
      </c>
      <c r="D25417" s="33" t="s">
        <v>562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561</v>
      </c>
      <c r="D25418" s="33" t="s">
        <v>562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561</v>
      </c>
      <c r="D25419" s="33" t="s">
        <v>562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561</v>
      </c>
      <c r="D25420" s="33" t="s">
        <v>562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561</v>
      </c>
      <c r="D25421" s="33" t="s">
        <v>562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561</v>
      </c>
      <c r="D25422" s="33" t="s">
        <v>562</v>
      </c>
      <c r="E25422" s="34">
        <v>3337</v>
      </c>
      <c r="F25422" s="35">
        <v>1.0289999999999999</v>
      </c>
      <c r="G25422" s="34" t="s">
        <v>362</v>
      </c>
    </row>
    <row r="25423" spans="1:7">
      <c r="A25423" s="32">
        <v>2018</v>
      </c>
      <c r="B25423" s="32">
        <v>7872</v>
      </c>
      <c r="C25423" s="33" t="s">
        <v>563</v>
      </c>
      <c r="D25423" s="33" t="s">
        <v>564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561</v>
      </c>
      <c r="D25424" s="33" t="s">
        <v>562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561</v>
      </c>
      <c r="D25425" s="33" t="s">
        <v>562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561</v>
      </c>
      <c r="D25426" s="33" t="s">
        <v>562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561</v>
      </c>
      <c r="D25427" s="33" t="s">
        <v>562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561</v>
      </c>
      <c r="D25428" s="33" t="s">
        <v>562</v>
      </c>
      <c r="E25428" s="34">
        <v>5137080</v>
      </c>
      <c r="F25428" s="35">
        <v>1.032</v>
      </c>
      <c r="G25428" s="34" t="s">
        <v>362</v>
      </c>
    </row>
    <row r="25429" spans="1:7">
      <c r="A25429" s="32">
        <v>2018</v>
      </c>
      <c r="B25429" s="32">
        <v>7900</v>
      </c>
      <c r="C25429" s="33" t="s">
        <v>561</v>
      </c>
      <c r="D25429" s="33" t="s">
        <v>562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561</v>
      </c>
      <c r="D25430" s="33" t="s">
        <v>562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561</v>
      </c>
      <c r="D25431" s="33" t="s">
        <v>562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360</v>
      </c>
      <c r="D25432" s="33" t="s">
        <v>352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561</v>
      </c>
      <c r="D25433" s="33" t="s">
        <v>562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561</v>
      </c>
      <c r="D25434" s="33" t="s">
        <v>562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563</v>
      </c>
      <c r="D25435" s="33" t="s">
        <v>564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561</v>
      </c>
      <c r="D25436" s="33" t="s">
        <v>562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561</v>
      </c>
      <c r="D25437" s="33" t="s">
        <v>562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563</v>
      </c>
      <c r="D25438" s="33" t="s">
        <v>564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561</v>
      </c>
      <c r="D25439" s="33" t="s">
        <v>562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561</v>
      </c>
      <c r="D25440" s="33" t="s">
        <v>562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561</v>
      </c>
      <c r="D25441" s="33" t="s">
        <v>562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561</v>
      </c>
      <c r="D25442" s="33" t="s">
        <v>562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561</v>
      </c>
      <c r="D25443" s="33" t="s">
        <v>562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561</v>
      </c>
      <c r="D25444" s="33" t="s">
        <v>562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561</v>
      </c>
      <c r="D25445" s="33" t="s">
        <v>562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561</v>
      </c>
      <c r="D25446" s="33" t="s">
        <v>562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561</v>
      </c>
      <c r="D25447" s="33" t="s">
        <v>562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561</v>
      </c>
      <c r="D25448" s="33" t="s">
        <v>562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563</v>
      </c>
      <c r="D25449" s="33" t="s">
        <v>564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563</v>
      </c>
      <c r="D25450" s="33" t="s">
        <v>564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561</v>
      </c>
      <c r="D25451" s="33" t="s">
        <v>562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561</v>
      </c>
      <c r="D25452" s="33" t="s">
        <v>562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561</v>
      </c>
      <c r="D25453" s="33" t="s">
        <v>562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561</v>
      </c>
      <c r="D25454" s="33" t="s">
        <v>562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561</v>
      </c>
      <c r="D25455" s="33" t="s">
        <v>562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561</v>
      </c>
      <c r="D25456" s="33" t="s">
        <v>562</v>
      </c>
      <c r="E25456" s="34">
        <v>2885105</v>
      </c>
      <c r="F25456" s="35">
        <v>1.1020000000000001</v>
      </c>
      <c r="G25456" s="34" t="s">
        <v>362</v>
      </c>
    </row>
    <row r="25457" spans="1:7">
      <c r="A25457" s="32">
        <v>2018</v>
      </c>
      <c r="B25457" s="32">
        <v>8000</v>
      </c>
      <c r="C25457" s="33" t="s">
        <v>561</v>
      </c>
      <c r="D25457" s="33" t="s">
        <v>562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561</v>
      </c>
      <c r="D25458" s="33" t="s">
        <v>562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561</v>
      </c>
      <c r="D25459" s="33" t="s">
        <v>562</v>
      </c>
      <c r="E25459" s="34">
        <v>484929</v>
      </c>
      <c r="F25459" s="35">
        <v>1.01</v>
      </c>
      <c r="G25459" s="34" t="s">
        <v>362</v>
      </c>
    </row>
    <row r="25460" spans="1:7">
      <c r="A25460" s="32">
        <v>2018</v>
      </c>
      <c r="B25460" s="32">
        <v>8006</v>
      </c>
      <c r="C25460" s="33" t="s">
        <v>565</v>
      </c>
      <c r="D25460" s="33" t="s">
        <v>564</v>
      </c>
      <c r="E25460" s="34">
        <v>1586</v>
      </c>
      <c r="F25460" s="35">
        <v>6.41</v>
      </c>
      <c r="G25460" s="34" t="s">
        <v>362</v>
      </c>
    </row>
    <row r="25461" spans="1:7">
      <c r="A25461" s="32">
        <v>2018</v>
      </c>
      <c r="B25461" s="32">
        <v>8012</v>
      </c>
      <c r="C25461" s="33" t="s">
        <v>563</v>
      </c>
      <c r="D25461" s="33" t="s">
        <v>564</v>
      </c>
      <c r="E25461" s="34">
        <v>10274</v>
      </c>
      <c r="F25461" s="35">
        <v>5.77</v>
      </c>
      <c r="G25461" s="34" t="s">
        <v>362</v>
      </c>
    </row>
    <row r="25462" spans="1:7">
      <c r="A25462" s="32">
        <v>2018</v>
      </c>
      <c r="B25462" s="32">
        <v>8023</v>
      </c>
      <c r="C25462" s="33" t="s">
        <v>361</v>
      </c>
      <c r="D25462" s="33" t="s">
        <v>352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361</v>
      </c>
      <c r="D25463" s="33" t="s">
        <v>352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361</v>
      </c>
      <c r="D25464" s="33" t="s">
        <v>352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361</v>
      </c>
      <c r="D25465" s="33" t="s">
        <v>352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361</v>
      </c>
      <c r="D25466" s="33" t="s">
        <v>352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561</v>
      </c>
      <c r="D25467" s="33" t="s">
        <v>562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561</v>
      </c>
      <c r="D25468" s="33" t="s">
        <v>562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561</v>
      </c>
      <c r="D25469" s="33" t="s">
        <v>562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561</v>
      </c>
      <c r="D25470" s="33" t="s">
        <v>562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561</v>
      </c>
      <c r="D25471" s="33" t="s">
        <v>562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561</v>
      </c>
      <c r="D25472" s="33" t="s">
        <v>562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561</v>
      </c>
      <c r="D25473" s="33" t="s">
        <v>562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561</v>
      </c>
      <c r="D25474" s="33" t="s">
        <v>562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561</v>
      </c>
      <c r="D25475" s="33" t="s">
        <v>562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561</v>
      </c>
      <c r="D25476" s="33" t="s">
        <v>562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561</v>
      </c>
      <c r="D25477" s="33" t="s">
        <v>562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561</v>
      </c>
      <c r="D25478" s="33" t="s">
        <v>562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561</v>
      </c>
      <c r="D25479" s="33" t="s">
        <v>562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561</v>
      </c>
      <c r="D25480" s="33" t="s">
        <v>562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561</v>
      </c>
      <c r="D25481" s="33" t="s">
        <v>562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561</v>
      </c>
      <c r="D25482" s="33" t="s">
        <v>562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561</v>
      </c>
      <c r="D25483" s="33" t="s">
        <v>562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561</v>
      </c>
      <c r="D25484" s="33" t="s">
        <v>562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561</v>
      </c>
      <c r="D25485" s="33" t="s">
        <v>562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561</v>
      </c>
      <c r="D25486" s="33" t="s">
        <v>562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561</v>
      </c>
      <c r="D25487" s="33" t="s">
        <v>562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561</v>
      </c>
      <c r="D25488" s="33" t="s">
        <v>562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351</v>
      </c>
      <c r="D25489" s="33" t="s">
        <v>352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351</v>
      </c>
      <c r="D25490" s="33" t="s">
        <v>352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351</v>
      </c>
      <c r="D25491" s="33" t="s">
        <v>352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563</v>
      </c>
      <c r="D25492" s="33" t="s">
        <v>564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351</v>
      </c>
      <c r="D25493" s="33" t="s">
        <v>352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351</v>
      </c>
      <c r="D25494" s="33" t="s">
        <v>352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351</v>
      </c>
      <c r="D25495" s="33" t="s">
        <v>352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351</v>
      </c>
      <c r="D25496" s="33" t="s">
        <v>352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351</v>
      </c>
      <c r="D25497" s="33" t="s">
        <v>352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351</v>
      </c>
      <c r="D25498" s="33" t="s">
        <v>352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561</v>
      </c>
      <c r="D25499" s="33" t="s">
        <v>562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561</v>
      </c>
      <c r="D25500" s="33" t="s">
        <v>562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561</v>
      </c>
      <c r="D25501" s="33" t="s">
        <v>562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561</v>
      </c>
      <c r="D25502" s="33" t="s">
        <v>562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561</v>
      </c>
      <c r="D25503" s="33" t="s">
        <v>562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561</v>
      </c>
      <c r="D25504" s="33" t="s">
        <v>562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561</v>
      </c>
      <c r="D25505" s="33" t="s">
        <v>562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561</v>
      </c>
      <c r="D25506" s="33" t="s">
        <v>562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561</v>
      </c>
      <c r="D25507" s="33" t="s">
        <v>562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563</v>
      </c>
      <c r="D25508" s="33" t="s">
        <v>564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563</v>
      </c>
      <c r="D25509" s="33" t="s">
        <v>564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563</v>
      </c>
      <c r="D25510" s="33" t="s">
        <v>564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561</v>
      </c>
      <c r="D25511" s="33" t="s">
        <v>562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561</v>
      </c>
      <c r="D25512" s="33" t="s">
        <v>562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561</v>
      </c>
      <c r="D25513" s="33" t="s">
        <v>562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561</v>
      </c>
      <c r="D25514" s="33" t="s">
        <v>562</v>
      </c>
      <c r="E25514" s="34">
        <v>14557</v>
      </c>
      <c r="F25514" s="35">
        <v>1.03</v>
      </c>
      <c r="G25514" s="34" t="s">
        <v>362</v>
      </c>
    </row>
    <row r="25515" spans="1:7">
      <c r="A25515" s="32">
        <v>2018</v>
      </c>
      <c r="B25515" s="32">
        <v>8066</v>
      </c>
      <c r="C25515" s="33" t="s">
        <v>563</v>
      </c>
      <c r="D25515" s="33" t="s">
        <v>564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361</v>
      </c>
      <c r="D25516" s="33" t="s">
        <v>352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361</v>
      </c>
      <c r="D25517" s="33" t="s">
        <v>352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361</v>
      </c>
      <c r="D25518" s="33" t="s">
        <v>352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561</v>
      </c>
      <c r="D25519" s="33" t="s">
        <v>562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561</v>
      </c>
      <c r="D25520" s="33" t="s">
        <v>562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563</v>
      </c>
      <c r="D25521" s="33" t="s">
        <v>564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351</v>
      </c>
      <c r="D25522" s="33" t="s">
        <v>352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351</v>
      </c>
      <c r="D25523" s="33" t="s">
        <v>352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351</v>
      </c>
      <c r="D25524" s="33" t="s">
        <v>352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351</v>
      </c>
      <c r="D25525" s="33" t="s">
        <v>352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351</v>
      </c>
      <c r="D25526" s="33" t="s">
        <v>352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561</v>
      </c>
      <c r="D25527" s="33" t="s">
        <v>562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561</v>
      </c>
      <c r="D25528" s="33" t="s">
        <v>562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561</v>
      </c>
      <c r="D25529" s="33" t="s">
        <v>562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563</v>
      </c>
      <c r="D25530" s="33" t="s">
        <v>564</v>
      </c>
      <c r="E25530" s="34">
        <v>20030</v>
      </c>
      <c r="F25530" s="35">
        <v>5.7450000000000001</v>
      </c>
      <c r="G25530" s="34" t="s">
        <v>362</v>
      </c>
    </row>
    <row r="25531" spans="1:7">
      <c r="A25531" s="32">
        <v>2018</v>
      </c>
      <c r="B25531" s="32">
        <v>8102</v>
      </c>
      <c r="C25531" s="33" t="s">
        <v>351</v>
      </c>
      <c r="D25531" s="33" t="s">
        <v>352</v>
      </c>
      <c r="E25531" s="34">
        <v>44783</v>
      </c>
      <c r="F25531" s="35">
        <v>25.242000000000001</v>
      </c>
      <c r="G25531" s="34" t="s">
        <v>362</v>
      </c>
    </row>
    <row r="25532" spans="1:7">
      <c r="A25532" s="32">
        <v>2018</v>
      </c>
      <c r="B25532" s="32">
        <v>8102</v>
      </c>
      <c r="C25532" s="33" t="s">
        <v>351</v>
      </c>
      <c r="D25532" s="33" t="s">
        <v>352</v>
      </c>
      <c r="E25532" s="34">
        <v>44783</v>
      </c>
      <c r="F25532" s="35">
        <v>25.242000000000001</v>
      </c>
      <c r="G25532" s="34" t="s">
        <v>362</v>
      </c>
    </row>
    <row r="25533" spans="1:7">
      <c r="A25533" s="32">
        <v>2018</v>
      </c>
      <c r="B25533" s="32">
        <v>8102</v>
      </c>
      <c r="C25533" s="33" t="s">
        <v>351</v>
      </c>
      <c r="D25533" s="33" t="s">
        <v>352</v>
      </c>
      <c r="E25533" s="34">
        <v>96488</v>
      </c>
      <c r="F25533" s="35">
        <v>24.844000000000001</v>
      </c>
      <c r="G25533" s="34" t="s">
        <v>362</v>
      </c>
    </row>
    <row r="25534" spans="1:7">
      <c r="A25534" s="32">
        <v>2018</v>
      </c>
      <c r="B25534" s="32">
        <v>8102</v>
      </c>
      <c r="C25534" s="33" t="s">
        <v>351</v>
      </c>
      <c r="D25534" s="33" t="s">
        <v>352</v>
      </c>
      <c r="E25534" s="34">
        <v>78062</v>
      </c>
      <c r="F25534" s="35">
        <v>24.718</v>
      </c>
      <c r="G25534" s="34" t="s">
        <v>362</v>
      </c>
    </row>
    <row r="25535" spans="1:7">
      <c r="A25535" s="32">
        <v>2018</v>
      </c>
      <c r="B25535" s="32">
        <v>8102</v>
      </c>
      <c r="C25535" s="33" t="s">
        <v>351</v>
      </c>
      <c r="D25535" s="33" t="s">
        <v>352</v>
      </c>
      <c r="E25535" s="34">
        <v>47163</v>
      </c>
      <c r="F25535" s="35">
        <v>24.218</v>
      </c>
      <c r="G25535" s="34" t="s">
        <v>362</v>
      </c>
    </row>
    <row r="25536" spans="1:7">
      <c r="A25536" s="32">
        <v>2018</v>
      </c>
      <c r="B25536" s="32">
        <v>8219</v>
      </c>
      <c r="C25536" s="33" t="s">
        <v>361</v>
      </c>
      <c r="D25536" s="33" t="s">
        <v>352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561</v>
      </c>
      <c r="D25537" s="33" t="s">
        <v>562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360</v>
      </c>
      <c r="D25538" s="33" t="s">
        <v>352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563</v>
      </c>
      <c r="D25539" s="33" t="s">
        <v>564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361</v>
      </c>
      <c r="D25540" s="33" t="s">
        <v>352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361</v>
      </c>
      <c r="D25541" s="33" t="s">
        <v>352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361</v>
      </c>
      <c r="D25542" s="33" t="s">
        <v>352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563</v>
      </c>
      <c r="D25543" s="33" t="s">
        <v>564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361</v>
      </c>
      <c r="D25544" s="33" t="s">
        <v>352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563</v>
      </c>
      <c r="D25545" s="33" t="s">
        <v>564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361</v>
      </c>
      <c r="D25546" s="33" t="s">
        <v>352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351</v>
      </c>
      <c r="D25547" s="33" t="s">
        <v>352</v>
      </c>
      <c r="E25547" s="34">
        <v>41012</v>
      </c>
      <c r="F25547" s="35">
        <v>25.16</v>
      </c>
      <c r="G25547" s="34" t="s">
        <v>362</v>
      </c>
    </row>
    <row r="25548" spans="1:7">
      <c r="A25548" s="32">
        <v>2018</v>
      </c>
      <c r="B25548" s="32">
        <v>8226</v>
      </c>
      <c r="C25548" s="33" t="s">
        <v>561</v>
      </c>
      <c r="D25548" s="33" t="s">
        <v>562</v>
      </c>
      <c r="E25548" s="34">
        <v>15885</v>
      </c>
      <c r="F25548" s="35">
        <v>1.04</v>
      </c>
      <c r="G25548" s="34" t="s">
        <v>362</v>
      </c>
    </row>
    <row r="25549" spans="1:7">
      <c r="A25549" s="32">
        <v>2018</v>
      </c>
      <c r="B25549" s="32">
        <v>8816</v>
      </c>
      <c r="C25549" s="33" t="s">
        <v>351</v>
      </c>
      <c r="D25549" s="33" t="s">
        <v>352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563</v>
      </c>
      <c r="D25550" s="33" t="s">
        <v>564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563</v>
      </c>
      <c r="D25551" s="33" t="s">
        <v>564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563</v>
      </c>
      <c r="D25552" s="33" t="s">
        <v>564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563</v>
      </c>
      <c r="D25553" s="33" t="s">
        <v>564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565</v>
      </c>
      <c r="D25554" s="33" t="s">
        <v>564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565</v>
      </c>
      <c r="D25555" s="33" t="s">
        <v>564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565</v>
      </c>
      <c r="D25556" s="33" t="s">
        <v>564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565</v>
      </c>
      <c r="D25557" s="33" t="s">
        <v>564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565</v>
      </c>
      <c r="D25558" s="33" t="s">
        <v>564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565</v>
      </c>
      <c r="D25559" s="33" t="s">
        <v>564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565</v>
      </c>
      <c r="D25560" s="33" t="s">
        <v>564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565</v>
      </c>
      <c r="D25561" s="33" t="s">
        <v>564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351</v>
      </c>
      <c r="D25562" s="33" t="s">
        <v>352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351</v>
      </c>
      <c r="D25563" s="33" t="s">
        <v>352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351</v>
      </c>
      <c r="D25564" s="33" t="s">
        <v>352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351</v>
      </c>
      <c r="D25565" s="33" t="s">
        <v>352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351</v>
      </c>
      <c r="D25566" s="33" t="s">
        <v>352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561</v>
      </c>
      <c r="D25567" s="33" t="s">
        <v>562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561</v>
      </c>
      <c r="D25568" s="33" t="s">
        <v>562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561</v>
      </c>
      <c r="D25569" s="33" t="s">
        <v>562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561</v>
      </c>
      <c r="D25570" s="33" t="s">
        <v>562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561</v>
      </c>
      <c r="D25571" s="33" t="s">
        <v>562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561</v>
      </c>
      <c r="D25572" s="33" t="s">
        <v>562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561</v>
      </c>
      <c r="D25573" s="33" t="s">
        <v>562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561</v>
      </c>
      <c r="D25574" s="33" t="s">
        <v>562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561</v>
      </c>
      <c r="D25575" s="33" t="s">
        <v>562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561</v>
      </c>
      <c r="D25576" s="33" t="s">
        <v>562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561</v>
      </c>
      <c r="D25577" s="33" t="s">
        <v>562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561</v>
      </c>
      <c r="D25578" s="33" t="s">
        <v>562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561</v>
      </c>
      <c r="D25579" s="33" t="s">
        <v>562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561</v>
      </c>
      <c r="D25580" s="33" t="s">
        <v>562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561</v>
      </c>
      <c r="D25581" s="33" t="s">
        <v>562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561</v>
      </c>
      <c r="D25582" s="33" t="s">
        <v>562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561</v>
      </c>
      <c r="D25583" s="33" t="s">
        <v>562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361</v>
      </c>
      <c r="D25584" s="33" t="s">
        <v>352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361</v>
      </c>
      <c r="D25585" s="33" t="s">
        <v>352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351</v>
      </c>
      <c r="D25586" s="33" t="s">
        <v>352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361</v>
      </c>
      <c r="D25587" s="33" t="s">
        <v>352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361</v>
      </c>
      <c r="D25588" s="33" t="s">
        <v>352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361</v>
      </c>
      <c r="D25589" s="33" t="s">
        <v>352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361</v>
      </c>
      <c r="D25590" s="33" t="s">
        <v>352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361</v>
      </c>
      <c r="D25591" s="33" t="s">
        <v>352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361</v>
      </c>
      <c r="D25592" s="33" t="s">
        <v>352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351</v>
      </c>
      <c r="D25593" s="33" t="s">
        <v>352</v>
      </c>
      <c r="E25593" s="34">
        <v>9507</v>
      </c>
      <c r="F25593" s="35">
        <v>14.545999999999999</v>
      </c>
      <c r="G25593" s="34" t="s">
        <v>362</v>
      </c>
    </row>
    <row r="25594" spans="1:7">
      <c r="A25594" s="32">
        <v>2018</v>
      </c>
      <c r="B25594" s="32">
        <v>8845</v>
      </c>
      <c r="C25594" s="33" t="s">
        <v>363</v>
      </c>
      <c r="D25594" s="33" t="s">
        <v>352</v>
      </c>
      <c r="E25594" s="34">
        <v>16903</v>
      </c>
      <c r="F25594" s="35">
        <v>14.97</v>
      </c>
      <c r="G25594" s="34" t="s">
        <v>362</v>
      </c>
    </row>
    <row r="25595" spans="1:7">
      <c r="A25595" s="32">
        <v>2018</v>
      </c>
      <c r="B25595" s="32">
        <v>8845</v>
      </c>
      <c r="C25595" s="33" t="s">
        <v>351</v>
      </c>
      <c r="D25595" s="33" t="s">
        <v>352</v>
      </c>
      <c r="E25595" s="34">
        <v>14662</v>
      </c>
      <c r="F25595" s="35">
        <v>21.238</v>
      </c>
      <c r="G25595" s="34" t="s">
        <v>362</v>
      </c>
    </row>
    <row r="25596" spans="1:7">
      <c r="A25596" s="32">
        <v>2018</v>
      </c>
      <c r="B25596" s="32">
        <v>8845</v>
      </c>
      <c r="C25596" s="33" t="s">
        <v>351</v>
      </c>
      <c r="D25596" s="33" t="s">
        <v>352</v>
      </c>
      <c r="E25596" s="34">
        <v>8578</v>
      </c>
      <c r="F25596" s="35">
        <v>22.49</v>
      </c>
      <c r="G25596" s="34" t="s">
        <v>362</v>
      </c>
    </row>
    <row r="25597" spans="1:7">
      <c r="A25597" s="32">
        <v>2018</v>
      </c>
      <c r="B25597" s="32">
        <v>8845</v>
      </c>
      <c r="C25597" s="33" t="s">
        <v>351</v>
      </c>
      <c r="D25597" s="33" t="s">
        <v>352</v>
      </c>
      <c r="E25597" s="34">
        <v>9962</v>
      </c>
      <c r="F25597" s="35">
        <v>24.774000000000001</v>
      </c>
      <c r="G25597" s="34" t="s">
        <v>362</v>
      </c>
    </row>
    <row r="25598" spans="1:7">
      <c r="A25598" s="32">
        <v>2018</v>
      </c>
      <c r="B25598" s="32">
        <v>8845</v>
      </c>
      <c r="C25598" s="33" t="s">
        <v>351</v>
      </c>
      <c r="D25598" s="33" t="s">
        <v>352</v>
      </c>
      <c r="E25598" s="34">
        <v>29979</v>
      </c>
      <c r="F25598" s="35">
        <v>26.181999999999999</v>
      </c>
      <c r="G25598" s="34" t="s">
        <v>362</v>
      </c>
    </row>
    <row r="25599" spans="1:7">
      <c r="A25599" s="32">
        <v>2018</v>
      </c>
      <c r="B25599" s="32">
        <v>8845</v>
      </c>
      <c r="C25599" s="33" t="s">
        <v>351</v>
      </c>
      <c r="D25599" s="33" t="s">
        <v>352</v>
      </c>
      <c r="E25599" s="34">
        <v>8676</v>
      </c>
      <c r="F25599" s="35">
        <v>24.978000000000002</v>
      </c>
      <c r="G25599" s="34" t="s">
        <v>362</v>
      </c>
    </row>
    <row r="25600" spans="1:7">
      <c r="A25600" s="32">
        <v>2018</v>
      </c>
      <c r="B25600" s="32">
        <v>8845</v>
      </c>
      <c r="C25600" s="33" t="s">
        <v>351</v>
      </c>
      <c r="D25600" s="33" t="s">
        <v>352</v>
      </c>
      <c r="E25600" s="34">
        <v>166425</v>
      </c>
      <c r="F25600" s="35">
        <v>26.102</v>
      </c>
      <c r="G25600" s="34" t="s">
        <v>362</v>
      </c>
    </row>
    <row r="25601" spans="1:7">
      <c r="A25601" s="32">
        <v>2018</v>
      </c>
      <c r="B25601" s="32">
        <v>8845</v>
      </c>
      <c r="C25601" s="33" t="s">
        <v>351</v>
      </c>
      <c r="D25601" s="33" t="s">
        <v>352</v>
      </c>
      <c r="E25601" s="34">
        <v>1526</v>
      </c>
      <c r="F25601" s="35">
        <v>16.8</v>
      </c>
      <c r="G25601" s="34" t="s">
        <v>362</v>
      </c>
    </row>
    <row r="25602" spans="1:7">
      <c r="A25602" s="32">
        <v>2018</v>
      </c>
      <c r="B25602" s="32">
        <v>8845</v>
      </c>
      <c r="C25602" s="33" t="s">
        <v>351</v>
      </c>
      <c r="D25602" s="33" t="s">
        <v>352</v>
      </c>
      <c r="E25602" s="34">
        <v>163587</v>
      </c>
      <c r="F25602" s="35">
        <v>25.975999999999999</v>
      </c>
      <c r="G25602" s="34" t="s">
        <v>362</v>
      </c>
    </row>
    <row r="25603" spans="1:7">
      <c r="A25603" s="32">
        <v>2018</v>
      </c>
      <c r="B25603" s="32">
        <v>8845</v>
      </c>
      <c r="C25603" s="33" t="s">
        <v>351</v>
      </c>
      <c r="D25603" s="33" t="s">
        <v>352</v>
      </c>
      <c r="E25603" s="34">
        <v>3038</v>
      </c>
      <c r="F25603" s="35">
        <v>20.742000000000001</v>
      </c>
      <c r="G25603" s="34" t="s">
        <v>362</v>
      </c>
    </row>
    <row r="25604" spans="1:7">
      <c r="A25604" s="32">
        <v>2018</v>
      </c>
      <c r="B25604" s="32">
        <v>8845</v>
      </c>
      <c r="C25604" s="33" t="s">
        <v>351</v>
      </c>
      <c r="D25604" s="33" t="s">
        <v>352</v>
      </c>
      <c r="E25604" s="34">
        <v>4488</v>
      </c>
      <c r="F25604" s="35">
        <v>18.146000000000001</v>
      </c>
      <c r="G25604" s="34" t="s">
        <v>362</v>
      </c>
    </row>
    <row r="25605" spans="1:7">
      <c r="A25605" s="32">
        <v>2018</v>
      </c>
      <c r="B25605" s="32">
        <v>8845</v>
      </c>
      <c r="C25605" s="33" t="s">
        <v>351</v>
      </c>
      <c r="D25605" s="33" t="s">
        <v>352</v>
      </c>
      <c r="E25605" s="34">
        <v>6185</v>
      </c>
      <c r="F25605" s="35">
        <v>22.49</v>
      </c>
      <c r="G25605" s="34" t="s">
        <v>362</v>
      </c>
    </row>
    <row r="25606" spans="1:7">
      <c r="A25606" s="32">
        <v>2018</v>
      </c>
      <c r="B25606" s="32">
        <v>8845</v>
      </c>
      <c r="C25606" s="33" t="s">
        <v>351</v>
      </c>
      <c r="D25606" s="33" t="s">
        <v>352</v>
      </c>
      <c r="E25606" s="34">
        <v>248</v>
      </c>
      <c r="F25606" s="35">
        <v>19.48</v>
      </c>
      <c r="G25606" s="34" t="s">
        <v>362</v>
      </c>
    </row>
    <row r="25607" spans="1:7">
      <c r="A25607" s="32">
        <v>2018</v>
      </c>
      <c r="B25607" s="32">
        <v>8845</v>
      </c>
      <c r="C25607" s="33" t="s">
        <v>351</v>
      </c>
      <c r="D25607" s="33" t="s">
        <v>352</v>
      </c>
      <c r="E25607" s="34">
        <v>472</v>
      </c>
      <c r="F25607" s="35">
        <v>22.428000000000001</v>
      </c>
      <c r="G25607" s="34" t="s">
        <v>362</v>
      </c>
    </row>
    <row r="25608" spans="1:7">
      <c r="A25608" s="32">
        <v>2018</v>
      </c>
      <c r="B25608" s="32">
        <v>8845</v>
      </c>
      <c r="C25608" s="33" t="s">
        <v>351</v>
      </c>
      <c r="D25608" s="33" t="s">
        <v>352</v>
      </c>
      <c r="E25608" s="34">
        <v>1539</v>
      </c>
      <c r="F25608" s="35">
        <v>21.341999999999999</v>
      </c>
      <c r="G25608" s="34" t="s">
        <v>362</v>
      </c>
    </row>
    <row r="25609" spans="1:7">
      <c r="A25609" s="32">
        <v>2018</v>
      </c>
      <c r="B25609" s="32">
        <v>8846</v>
      </c>
      <c r="C25609" s="33" t="s">
        <v>351</v>
      </c>
      <c r="D25609" s="33" t="s">
        <v>352</v>
      </c>
      <c r="E25609" s="34">
        <v>2900</v>
      </c>
      <c r="F25609" s="35">
        <v>15.962</v>
      </c>
      <c r="G25609" s="34" t="s">
        <v>362</v>
      </c>
    </row>
    <row r="25610" spans="1:7">
      <c r="A25610" s="32">
        <v>2018</v>
      </c>
      <c r="B25610" s="32">
        <v>8846</v>
      </c>
      <c r="C25610" s="33" t="s">
        <v>351</v>
      </c>
      <c r="D25610" s="33" t="s">
        <v>352</v>
      </c>
      <c r="E25610" s="34">
        <v>966</v>
      </c>
      <c r="F25610" s="35">
        <v>23.045999999999999</v>
      </c>
      <c r="G25610" s="34" t="s">
        <v>362</v>
      </c>
    </row>
    <row r="25611" spans="1:7">
      <c r="A25611" s="32">
        <v>2018</v>
      </c>
      <c r="B25611" s="32">
        <v>8846</v>
      </c>
      <c r="C25611" s="33" t="s">
        <v>351</v>
      </c>
      <c r="D25611" s="33" t="s">
        <v>352</v>
      </c>
      <c r="E25611" s="34">
        <v>8220</v>
      </c>
      <c r="F25611" s="35">
        <v>15.188000000000001</v>
      </c>
      <c r="G25611" s="34" t="s">
        <v>362</v>
      </c>
    </row>
    <row r="25612" spans="1:7">
      <c r="A25612" s="32">
        <v>2018</v>
      </c>
      <c r="B25612" s="32">
        <v>8846</v>
      </c>
      <c r="C25612" s="33" t="s">
        <v>351</v>
      </c>
      <c r="D25612" s="33" t="s">
        <v>352</v>
      </c>
      <c r="E25612" s="34">
        <v>3163</v>
      </c>
      <c r="F25612" s="35">
        <v>25.376000000000001</v>
      </c>
      <c r="G25612" s="34" t="s">
        <v>362</v>
      </c>
    </row>
    <row r="25613" spans="1:7">
      <c r="A25613" s="32">
        <v>2018</v>
      </c>
      <c r="B25613" s="32">
        <v>8846</v>
      </c>
      <c r="C25613" s="33" t="s">
        <v>351</v>
      </c>
      <c r="D25613" s="33" t="s">
        <v>352</v>
      </c>
      <c r="E25613" s="34">
        <v>11010</v>
      </c>
      <c r="F25613" s="35">
        <v>22.978000000000002</v>
      </c>
      <c r="G25613" s="34" t="s">
        <v>362</v>
      </c>
    </row>
    <row r="25614" spans="1:7">
      <c r="A25614" s="32">
        <v>2018</v>
      </c>
      <c r="B25614" s="32">
        <v>8846</v>
      </c>
      <c r="C25614" s="33" t="s">
        <v>351</v>
      </c>
      <c r="D25614" s="33" t="s">
        <v>352</v>
      </c>
      <c r="E25614" s="34">
        <v>7877</v>
      </c>
      <c r="F25614" s="35">
        <v>15.586</v>
      </c>
      <c r="G25614" s="34" t="s">
        <v>362</v>
      </c>
    </row>
    <row r="25615" spans="1:7">
      <c r="A25615" s="32">
        <v>2018</v>
      </c>
      <c r="B25615" s="32">
        <v>8846</v>
      </c>
      <c r="C25615" s="33" t="s">
        <v>351</v>
      </c>
      <c r="D25615" s="33" t="s">
        <v>352</v>
      </c>
      <c r="E25615" s="34">
        <v>193350</v>
      </c>
      <c r="F25615" s="35">
        <v>25.893999999999998</v>
      </c>
      <c r="G25615" s="34" t="s">
        <v>362</v>
      </c>
    </row>
    <row r="25616" spans="1:7">
      <c r="A25616" s="32">
        <v>2018</v>
      </c>
      <c r="B25616" s="32">
        <v>8846</v>
      </c>
      <c r="C25616" s="33" t="s">
        <v>351</v>
      </c>
      <c r="D25616" s="33" t="s">
        <v>352</v>
      </c>
      <c r="E25616" s="34">
        <v>14848</v>
      </c>
      <c r="F25616" s="35">
        <v>25.998000000000001</v>
      </c>
      <c r="G25616" s="34" t="s">
        <v>362</v>
      </c>
    </row>
    <row r="25617" spans="1:7">
      <c r="A25617" s="32">
        <v>2018</v>
      </c>
      <c r="B25617" s="32">
        <v>8846</v>
      </c>
      <c r="C25617" s="33" t="s">
        <v>351</v>
      </c>
      <c r="D25617" s="33" t="s">
        <v>352</v>
      </c>
      <c r="E25617" s="34">
        <v>1474</v>
      </c>
      <c r="F25617" s="35">
        <v>22.962</v>
      </c>
      <c r="G25617" s="34" t="s">
        <v>362</v>
      </c>
    </row>
    <row r="25618" spans="1:7">
      <c r="A25618" s="32">
        <v>2018</v>
      </c>
      <c r="B25618" s="32">
        <v>8846</v>
      </c>
      <c r="C25618" s="33" t="s">
        <v>351</v>
      </c>
      <c r="D25618" s="33" t="s">
        <v>352</v>
      </c>
      <c r="E25618" s="34">
        <v>355</v>
      </c>
      <c r="F25618" s="35">
        <v>20.047999999999998</v>
      </c>
      <c r="G25618" s="34" t="s">
        <v>362</v>
      </c>
    </row>
    <row r="25619" spans="1:7">
      <c r="A25619" s="32">
        <v>2018</v>
      </c>
      <c r="B25619" s="32">
        <v>8846</v>
      </c>
      <c r="C25619" s="33" t="s">
        <v>351</v>
      </c>
      <c r="D25619" s="33" t="s">
        <v>352</v>
      </c>
      <c r="E25619" s="34">
        <v>432</v>
      </c>
      <c r="F25619" s="35">
        <v>20.43</v>
      </c>
      <c r="G25619" s="34" t="s">
        <v>362</v>
      </c>
    </row>
    <row r="25620" spans="1:7">
      <c r="A25620" s="32">
        <v>2018</v>
      </c>
      <c r="B25620" s="32">
        <v>8846</v>
      </c>
      <c r="C25620" s="33" t="s">
        <v>363</v>
      </c>
      <c r="D25620" s="33" t="s">
        <v>352</v>
      </c>
      <c r="E25620" s="34">
        <v>301</v>
      </c>
      <c r="F25620" s="35">
        <v>11.257999999999999</v>
      </c>
      <c r="G25620" s="34" t="s">
        <v>362</v>
      </c>
    </row>
    <row r="25621" spans="1:7">
      <c r="A25621" s="32">
        <v>2018</v>
      </c>
      <c r="B25621" s="32">
        <v>8848</v>
      </c>
      <c r="C25621" s="33" t="s">
        <v>351</v>
      </c>
      <c r="D25621" s="33" t="s">
        <v>352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361</v>
      </c>
      <c r="D25622" s="33" t="s">
        <v>352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361</v>
      </c>
      <c r="D25623" s="33" t="s">
        <v>352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361</v>
      </c>
      <c r="D25624" s="33" t="s">
        <v>352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561</v>
      </c>
      <c r="D25625" s="33" t="s">
        <v>562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561</v>
      </c>
      <c r="D25626" s="33" t="s">
        <v>562</v>
      </c>
      <c r="E25626" s="34">
        <v>1731456</v>
      </c>
      <c r="F25626" s="35">
        <v>1.03</v>
      </c>
      <c r="G25626" s="34" t="s">
        <v>362</v>
      </c>
    </row>
    <row r="25627" spans="1:7">
      <c r="A25627" s="32">
        <v>2018</v>
      </c>
      <c r="B25627" s="32">
        <v>8906</v>
      </c>
      <c r="C25627" s="33" t="s">
        <v>565</v>
      </c>
      <c r="D25627" s="33" t="s">
        <v>564</v>
      </c>
      <c r="E25627" s="34">
        <v>2063</v>
      </c>
      <c r="F25627" s="35">
        <v>6.29</v>
      </c>
      <c r="G25627" s="34" t="s">
        <v>362</v>
      </c>
    </row>
    <row r="25628" spans="1:7">
      <c r="A25628" s="32">
        <v>2018</v>
      </c>
      <c r="B25628" s="32">
        <v>10017</v>
      </c>
      <c r="C25628" s="33" t="s">
        <v>351</v>
      </c>
      <c r="D25628" s="33" t="s">
        <v>352</v>
      </c>
      <c r="E25628" s="34">
        <v>4002</v>
      </c>
      <c r="F25628" s="35">
        <v>25</v>
      </c>
      <c r="G25628" s="34" t="s">
        <v>362</v>
      </c>
    </row>
    <row r="25629" spans="1:7">
      <c r="A25629" s="32">
        <v>2018</v>
      </c>
      <c r="B25629" s="32">
        <v>10017</v>
      </c>
      <c r="C25629" s="33" t="s">
        <v>561</v>
      </c>
      <c r="D25629" s="33" t="s">
        <v>562</v>
      </c>
      <c r="E25629" s="34">
        <v>399052</v>
      </c>
      <c r="F25629" s="35">
        <v>1.05</v>
      </c>
      <c r="G25629" s="34" t="s">
        <v>362</v>
      </c>
    </row>
    <row r="25630" spans="1:7">
      <c r="A25630" s="32">
        <v>2018</v>
      </c>
      <c r="B25630" s="32">
        <v>10017</v>
      </c>
      <c r="C25630" s="33" t="s">
        <v>563</v>
      </c>
      <c r="D25630" s="33" t="s">
        <v>564</v>
      </c>
      <c r="E25630" s="34">
        <v>177</v>
      </c>
      <c r="F25630" s="35">
        <v>5.9</v>
      </c>
      <c r="G25630" s="34" t="s">
        <v>362</v>
      </c>
    </row>
    <row r="25631" spans="1:7">
      <c r="A25631" s="32">
        <v>2018</v>
      </c>
      <c r="B25631" s="32">
        <v>10025</v>
      </c>
      <c r="C25631" s="33" t="s">
        <v>561</v>
      </c>
      <c r="D25631" s="33" t="s">
        <v>562</v>
      </c>
      <c r="E25631" s="34">
        <v>635606</v>
      </c>
      <c r="F25631" s="35">
        <v>1.03</v>
      </c>
      <c r="G25631" s="34" t="s">
        <v>362</v>
      </c>
    </row>
    <row r="25632" spans="1:7">
      <c r="A25632" s="32">
        <v>2018</v>
      </c>
      <c r="B25632" s="32">
        <v>10025</v>
      </c>
      <c r="C25632" s="33" t="s">
        <v>563</v>
      </c>
      <c r="D25632" s="33" t="s">
        <v>564</v>
      </c>
      <c r="E25632" s="34">
        <v>1000</v>
      </c>
      <c r="F25632" s="35">
        <v>5.81</v>
      </c>
      <c r="G25632" s="34" t="s">
        <v>362</v>
      </c>
    </row>
    <row r="25633" spans="1:7">
      <c r="A25633" s="32">
        <v>2018</v>
      </c>
      <c r="B25633" s="32">
        <v>10043</v>
      </c>
      <c r="C25633" s="33" t="s">
        <v>351</v>
      </c>
      <c r="D25633" s="33" t="s">
        <v>352</v>
      </c>
      <c r="E25633" s="34">
        <v>12358</v>
      </c>
      <c r="F25633" s="35">
        <v>26.02</v>
      </c>
      <c r="G25633" s="34" t="s">
        <v>362</v>
      </c>
    </row>
    <row r="25634" spans="1:7">
      <c r="A25634" s="32">
        <v>2018</v>
      </c>
      <c r="B25634" s="32">
        <v>10043</v>
      </c>
      <c r="C25634" s="33" t="s">
        <v>351</v>
      </c>
      <c r="D25634" s="33" t="s">
        <v>352</v>
      </c>
      <c r="E25634" s="34">
        <v>11650</v>
      </c>
      <c r="F25634" s="35">
        <v>27.03</v>
      </c>
      <c r="G25634" s="34" t="s">
        <v>362</v>
      </c>
    </row>
    <row r="25635" spans="1:7">
      <c r="A25635" s="32">
        <v>2018</v>
      </c>
      <c r="B25635" s="32">
        <v>10043</v>
      </c>
      <c r="C25635" s="33" t="s">
        <v>563</v>
      </c>
      <c r="D25635" s="33" t="s">
        <v>564</v>
      </c>
      <c r="E25635" s="34">
        <v>181</v>
      </c>
      <c r="F25635" s="35">
        <v>5.77</v>
      </c>
      <c r="G25635" s="34" t="s">
        <v>362</v>
      </c>
    </row>
    <row r="25636" spans="1:7">
      <c r="A25636" s="32">
        <v>2018</v>
      </c>
      <c r="B25636" s="32">
        <v>10113</v>
      </c>
      <c r="C25636" s="33" t="s">
        <v>363</v>
      </c>
      <c r="D25636" s="33" t="s">
        <v>352</v>
      </c>
      <c r="E25636" s="34">
        <v>54580</v>
      </c>
      <c r="F25636" s="35">
        <v>11.97</v>
      </c>
      <c r="G25636" s="34" t="s">
        <v>362</v>
      </c>
    </row>
    <row r="25637" spans="1:7">
      <c r="A25637" s="32">
        <v>2018</v>
      </c>
      <c r="B25637" s="32">
        <v>10113</v>
      </c>
      <c r="C25637" s="33" t="s">
        <v>563</v>
      </c>
      <c r="D25637" s="33" t="s">
        <v>564</v>
      </c>
      <c r="E25637" s="34">
        <v>982</v>
      </c>
      <c r="F25637" s="35">
        <v>5.75</v>
      </c>
      <c r="G25637" s="34" t="s">
        <v>362</v>
      </c>
    </row>
    <row r="25638" spans="1:7">
      <c r="A25638" s="32">
        <v>2018</v>
      </c>
      <c r="B25638" s="32">
        <v>10151</v>
      </c>
      <c r="C25638" s="33" t="s">
        <v>561</v>
      </c>
      <c r="D25638" s="33" t="s">
        <v>562</v>
      </c>
      <c r="E25638" s="34">
        <v>5009</v>
      </c>
      <c r="F25638" s="35">
        <v>1.071</v>
      </c>
      <c r="G25638" s="34" t="s">
        <v>362</v>
      </c>
    </row>
    <row r="25639" spans="1:7">
      <c r="A25639" s="32">
        <v>2018</v>
      </c>
      <c r="B25639" s="32">
        <v>10151</v>
      </c>
      <c r="C25639" s="33" t="s">
        <v>363</v>
      </c>
      <c r="D25639" s="33" t="s">
        <v>352</v>
      </c>
      <c r="E25639" s="34">
        <v>3216</v>
      </c>
      <c r="F25639" s="35">
        <v>16.05</v>
      </c>
      <c r="G25639" s="34" t="s">
        <v>362</v>
      </c>
    </row>
    <row r="25640" spans="1:7">
      <c r="A25640" s="32">
        <v>2018</v>
      </c>
      <c r="B25640" s="32">
        <v>10151</v>
      </c>
      <c r="C25640" s="33" t="s">
        <v>363</v>
      </c>
      <c r="D25640" s="33" t="s">
        <v>352</v>
      </c>
      <c r="E25640" s="34">
        <v>7202</v>
      </c>
      <c r="F25640" s="35">
        <v>10.56</v>
      </c>
      <c r="G25640" s="34" t="s">
        <v>362</v>
      </c>
    </row>
    <row r="25641" spans="1:7">
      <c r="A25641" s="32">
        <v>2018</v>
      </c>
      <c r="B25641" s="32">
        <v>10151</v>
      </c>
      <c r="C25641" s="33" t="s">
        <v>363</v>
      </c>
      <c r="D25641" s="33" t="s">
        <v>352</v>
      </c>
      <c r="E25641" s="34">
        <v>13577</v>
      </c>
      <c r="F25641" s="35">
        <v>17.47</v>
      </c>
      <c r="G25641" s="34" t="s">
        <v>362</v>
      </c>
    </row>
    <row r="25642" spans="1:7">
      <c r="A25642" s="32">
        <v>2018</v>
      </c>
      <c r="B25642" s="32">
        <v>10151</v>
      </c>
      <c r="C25642" s="33" t="s">
        <v>363</v>
      </c>
      <c r="D25642" s="33" t="s">
        <v>352</v>
      </c>
      <c r="E25642" s="34">
        <v>14637</v>
      </c>
      <c r="F25642" s="35">
        <v>16.04</v>
      </c>
      <c r="G25642" s="34" t="s">
        <v>362</v>
      </c>
    </row>
    <row r="25643" spans="1:7">
      <c r="A25643" s="32">
        <v>2018</v>
      </c>
      <c r="B25643" s="32">
        <v>10151</v>
      </c>
      <c r="C25643" s="33" t="s">
        <v>363</v>
      </c>
      <c r="D25643" s="33" t="s">
        <v>352</v>
      </c>
      <c r="E25643" s="34">
        <v>1339</v>
      </c>
      <c r="F25643" s="35">
        <v>15.92</v>
      </c>
      <c r="G25643" s="34" t="s">
        <v>362</v>
      </c>
    </row>
    <row r="25644" spans="1:7">
      <c r="A25644" s="32">
        <v>2018</v>
      </c>
      <c r="B25644" s="32">
        <v>10151</v>
      </c>
      <c r="C25644" s="33" t="s">
        <v>363</v>
      </c>
      <c r="D25644" s="33" t="s">
        <v>352</v>
      </c>
      <c r="E25644" s="34">
        <v>86</v>
      </c>
      <c r="F25644" s="35">
        <v>22.19</v>
      </c>
      <c r="G25644" s="34" t="s">
        <v>362</v>
      </c>
    </row>
    <row r="25645" spans="1:7">
      <c r="A25645" s="32">
        <v>2018</v>
      </c>
      <c r="B25645" s="32">
        <v>10151</v>
      </c>
      <c r="C25645" s="33" t="s">
        <v>363</v>
      </c>
      <c r="D25645" s="33" t="s">
        <v>352</v>
      </c>
      <c r="E25645" s="34">
        <v>4093</v>
      </c>
      <c r="F25645" s="35">
        <v>16.010000000000002</v>
      </c>
      <c r="G25645" s="34" t="s">
        <v>362</v>
      </c>
    </row>
    <row r="25646" spans="1:7">
      <c r="A25646" s="32">
        <v>2018</v>
      </c>
      <c r="B25646" s="32">
        <v>10202</v>
      </c>
      <c r="C25646" s="33" t="s">
        <v>561</v>
      </c>
      <c r="D25646" s="33" t="s">
        <v>562</v>
      </c>
      <c r="E25646" s="34">
        <v>374469</v>
      </c>
      <c r="F25646" s="35">
        <v>1.06</v>
      </c>
      <c r="G25646" s="34" t="s">
        <v>362</v>
      </c>
    </row>
    <row r="25647" spans="1:7">
      <c r="A25647" s="32">
        <v>2018</v>
      </c>
      <c r="B25647" s="32">
        <v>10202</v>
      </c>
      <c r="C25647" s="33" t="s">
        <v>563</v>
      </c>
      <c r="D25647" s="33" t="s">
        <v>564</v>
      </c>
      <c r="E25647" s="34">
        <v>1129</v>
      </c>
      <c r="F25647" s="35">
        <v>6.01</v>
      </c>
      <c r="G25647" s="34" t="s">
        <v>362</v>
      </c>
    </row>
    <row r="25648" spans="1:7">
      <c r="A25648" s="32">
        <v>2018</v>
      </c>
      <c r="B25648" s="32">
        <v>10208</v>
      </c>
      <c r="C25648" s="33" t="s">
        <v>561</v>
      </c>
      <c r="D25648" s="33" t="s">
        <v>562</v>
      </c>
      <c r="E25648" s="34">
        <v>338409</v>
      </c>
      <c r="F25648" s="35">
        <v>1.02</v>
      </c>
      <c r="G25648" s="34" t="s">
        <v>362</v>
      </c>
    </row>
    <row r="25649" spans="1:7">
      <c r="A25649" s="32">
        <v>2018</v>
      </c>
      <c r="B25649" s="32">
        <v>10208</v>
      </c>
      <c r="C25649" s="33" t="s">
        <v>565</v>
      </c>
      <c r="D25649" s="33" t="s">
        <v>564</v>
      </c>
      <c r="E25649" s="34">
        <v>772</v>
      </c>
      <c r="F25649" s="35">
        <v>6.6130000000000004</v>
      </c>
      <c r="G25649" s="34" t="s">
        <v>362</v>
      </c>
    </row>
    <row r="25650" spans="1:7">
      <c r="A25650" s="32">
        <v>2018</v>
      </c>
      <c r="B25650" s="32">
        <v>10244</v>
      </c>
      <c r="C25650" s="33" t="s">
        <v>563</v>
      </c>
      <c r="D25650" s="33" t="s">
        <v>564</v>
      </c>
      <c r="E25650" s="34">
        <v>1886</v>
      </c>
      <c r="F25650" s="35">
        <v>5.88</v>
      </c>
      <c r="G25650" s="34" t="s">
        <v>362</v>
      </c>
    </row>
    <row r="25651" spans="1:7">
      <c r="A25651" s="32">
        <v>2018</v>
      </c>
      <c r="B25651" s="32">
        <v>10244</v>
      </c>
      <c r="C25651" s="33" t="s">
        <v>561</v>
      </c>
      <c r="D25651" s="33" t="s">
        <v>562</v>
      </c>
      <c r="E25651" s="34">
        <v>332497</v>
      </c>
      <c r="F25651" s="35">
        <v>1.0509999999999999</v>
      </c>
      <c r="G25651" s="34" t="s">
        <v>362</v>
      </c>
    </row>
    <row r="25652" spans="1:7">
      <c r="A25652" s="32">
        <v>2018</v>
      </c>
      <c r="B25652" s="32">
        <v>10298</v>
      </c>
      <c r="C25652" s="33" t="s">
        <v>561</v>
      </c>
      <c r="D25652" s="33" t="s">
        <v>562</v>
      </c>
      <c r="E25652" s="34">
        <v>441134</v>
      </c>
      <c r="F25652" s="35">
        <v>1.0569999999999999</v>
      </c>
      <c r="G25652" s="34" t="s">
        <v>362</v>
      </c>
    </row>
    <row r="25653" spans="1:7">
      <c r="A25653" s="32">
        <v>2018</v>
      </c>
      <c r="B25653" s="32">
        <v>10298</v>
      </c>
      <c r="C25653" s="33" t="s">
        <v>561</v>
      </c>
      <c r="D25653" s="33" t="s">
        <v>562</v>
      </c>
      <c r="E25653" s="34">
        <v>594855</v>
      </c>
      <c r="F25653" s="35">
        <v>1.0209999999999999</v>
      </c>
      <c r="G25653" s="34" t="s">
        <v>362</v>
      </c>
    </row>
    <row r="25654" spans="1:7">
      <c r="A25654" s="32">
        <v>2018</v>
      </c>
      <c r="B25654" s="32">
        <v>10298</v>
      </c>
      <c r="C25654" s="33" t="s">
        <v>561</v>
      </c>
      <c r="D25654" s="33" t="s">
        <v>562</v>
      </c>
      <c r="E25654" s="34">
        <v>633535</v>
      </c>
      <c r="F25654" s="35">
        <v>1.026</v>
      </c>
      <c r="G25654" s="34" t="s">
        <v>362</v>
      </c>
    </row>
    <row r="25655" spans="1:7">
      <c r="A25655" s="32">
        <v>2018</v>
      </c>
      <c r="B25655" s="32">
        <v>10298</v>
      </c>
      <c r="C25655" s="33" t="s">
        <v>561</v>
      </c>
      <c r="D25655" s="33" t="s">
        <v>562</v>
      </c>
      <c r="E25655" s="34">
        <v>300701</v>
      </c>
      <c r="F25655" s="35">
        <v>1.0249999999999999</v>
      </c>
      <c r="G25655" s="34" t="s">
        <v>362</v>
      </c>
    </row>
    <row r="25656" spans="1:7">
      <c r="A25656" s="32">
        <v>2018</v>
      </c>
      <c r="B25656" s="32">
        <v>10307</v>
      </c>
      <c r="C25656" s="33" t="s">
        <v>563</v>
      </c>
      <c r="D25656" s="33" t="s">
        <v>564</v>
      </c>
      <c r="E25656" s="34">
        <v>80</v>
      </c>
      <c r="F25656" s="35">
        <v>5.76</v>
      </c>
      <c r="G25656" s="34" t="s">
        <v>362</v>
      </c>
    </row>
    <row r="25657" spans="1:7">
      <c r="A25657" s="32">
        <v>2018</v>
      </c>
      <c r="B25657" s="32">
        <v>10307</v>
      </c>
      <c r="C25657" s="33" t="s">
        <v>561</v>
      </c>
      <c r="D25657" s="33" t="s">
        <v>562</v>
      </c>
      <c r="E25657" s="34">
        <v>162668</v>
      </c>
      <c r="F25657" s="35">
        <v>1</v>
      </c>
      <c r="G25657" s="34" t="s">
        <v>362</v>
      </c>
    </row>
    <row r="25658" spans="1:7">
      <c r="A25658" s="32">
        <v>2018</v>
      </c>
      <c r="B25658" s="32">
        <v>10308</v>
      </c>
      <c r="C25658" s="33" t="s">
        <v>561</v>
      </c>
      <c r="D25658" s="33" t="s">
        <v>562</v>
      </c>
      <c r="E25658" s="34">
        <v>550169</v>
      </c>
      <c r="F25658" s="35">
        <v>1.028</v>
      </c>
      <c r="G25658" s="34" t="s">
        <v>362</v>
      </c>
    </row>
    <row r="25659" spans="1:7">
      <c r="A25659" s="32">
        <v>2018</v>
      </c>
      <c r="B25659" s="32">
        <v>10328</v>
      </c>
      <c r="C25659" s="33" t="s">
        <v>561</v>
      </c>
      <c r="D25659" s="33" t="s">
        <v>562</v>
      </c>
      <c r="E25659" s="34">
        <v>124159</v>
      </c>
      <c r="F25659" s="35">
        <v>1.0369999999999999</v>
      </c>
      <c r="G25659" s="34" t="s">
        <v>362</v>
      </c>
    </row>
    <row r="25660" spans="1:7">
      <c r="A25660" s="32">
        <v>2018</v>
      </c>
      <c r="B25660" s="32">
        <v>10328</v>
      </c>
      <c r="C25660" s="33" t="s">
        <v>561</v>
      </c>
      <c r="D25660" s="33" t="s">
        <v>562</v>
      </c>
      <c r="E25660" s="34">
        <v>150781</v>
      </c>
      <c r="F25660" s="35">
        <v>1.0369999999999999</v>
      </c>
      <c r="G25660" s="34" t="s">
        <v>362</v>
      </c>
    </row>
    <row r="25661" spans="1:7">
      <c r="A25661" s="32">
        <v>2018</v>
      </c>
      <c r="B25661" s="32">
        <v>10328</v>
      </c>
      <c r="C25661" s="33" t="s">
        <v>561</v>
      </c>
      <c r="D25661" s="33" t="s">
        <v>562</v>
      </c>
      <c r="E25661" s="34">
        <v>208197</v>
      </c>
      <c r="F25661" s="35">
        <v>1.0369999999999999</v>
      </c>
      <c r="G25661" s="34" t="s">
        <v>362</v>
      </c>
    </row>
    <row r="25662" spans="1:7">
      <c r="A25662" s="32">
        <v>2018</v>
      </c>
      <c r="B25662" s="32">
        <v>10328</v>
      </c>
      <c r="C25662" s="33" t="s">
        <v>561</v>
      </c>
      <c r="D25662" s="33" t="s">
        <v>562</v>
      </c>
      <c r="E25662" s="34">
        <v>74523</v>
      </c>
      <c r="F25662" s="35">
        <v>1.0369999999999999</v>
      </c>
      <c r="G25662" s="34" t="s">
        <v>362</v>
      </c>
    </row>
    <row r="25663" spans="1:7">
      <c r="A25663" s="32">
        <v>2018</v>
      </c>
      <c r="B25663" s="32">
        <v>10360</v>
      </c>
      <c r="C25663" s="33" t="s">
        <v>561</v>
      </c>
      <c r="D25663" s="33" t="s">
        <v>562</v>
      </c>
      <c r="E25663" s="34">
        <v>164252</v>
      </c>
      <c r="F25663" s="35">
        <v>1.0409999999999999</v>
      </c>
      <c r="G25663" s="34" t="s">
        <v>362</v>
      </c>
    </row>
    <row r="25664" spans="1:7">
      <c r="A25664" s="32">
        <v>2018</v>
      </c>
      <c r="B25664" s="32">
        <v>10362</v>
      </c>
      <c r="C25664" s="33" t="s">
        <v>561</v>
      </c>
      <c r="D25664" s="33" t="s">
        <v>562</v>
      </c>
      <c r="E25664" s="34">
        <v>553493</v>
      </c>
      <c r="F25664" s="35">
        <v>1.0129999999999999</v>
      </c>
      <c r="G25664" s="34" t="s">
        <v>362</v>
      </c>
    </row>
    <row r="25665" spans="1:7">
      <c r="A25665" s="32">
        <v>2018</v>
      </c>
      <c r="B25665" s="32">
        <v>10377</v>
      </c>
      <c r="C25665" s="33" t="s">
        <v>351</v>
      </c>
      <c r="D25665" s="33" t="s">
        <v>352</v>
      </c>
      <c r="E25665" s="34">
        <v>9302</v>
      </c>
      <c r="F25665" s="35">
        <v>25.92</v>
      </c>
      <c r="G25665" s="34" t="s">
        <v>362</v>
      </c>
    </row>
    <row r="25666" spans="1:7">
      <c r="A25666" s="32">
        <v>2018</v>
      </c>
      <c r="B25666" s="32">
        <v>10377</v>
      </c>
      <c r="C25666" s="33" t="s">
        <v>351</v>
      </c>
      <c r="D25666" s="33" t="s">
        <v>352</v>
      </c>
      <c r="E25666" s="34">
        <v>1121</v>
      </c>
      <c r="F25666" s="35">
        <v>25.4</v>
      </c>
      <c r="G25666" s="34" t="s">
        <v>362</v>
      </c>
    </row>
    <row r="25667" spans="1:7">
      <c r="A25667" s="32">
        <v>2018</v>
      </c>
      <c r="B25667" s="32">
        <v>10377</v>
      </c>
      <c r="C25667" s="33" t="s">
        <v>351</v>
      </c>
      <c r="D25667" s="33" t="s">
        <v>352</v>
      </c>
      <c r="E25667" s="34">
        <v>211</v>
      </c>
      <c r="F25667" s="35">
        <v>25.92</v>
      </c>
      <c r="G25667" s="34" t="s">
        <v>362</v>
      </c>
    </row>
    <row r="25668" spans="1:7">
      <c r="A25668" s="32">
        <v>2018</v>
      </c>
      <c r="B25668" s="32">
        <v>10377</v>
      </c>
      <c r="C25668" s="33" t="s">
        <v>351</v>
      </c>
      <c r="D25668" s="33" t="s">
        <v>352</v>
      </c>
      <c r="E25668" s="34">
        <v>856</v>
      </c>
      <c r="F25668" s="35">
        <v>25.66</v>
      </c>
      <c r="G25668" s="34" t="s">
        <v>362</v>
      </c>
    </row>
    <row r="25669" spans="1:7">
      <c r="A25669" s="32">
        <v>2018</v>
      </c>
      <c r="B25669" s="32">
        <v>10379</v>
      </c>
      <c r="C25669" s="33" t="s">
        <v>351</v>
      </c>
      <c r="D25669" s="33" t="s">
        <v>352</v>
      </c>
      <c r="E25669" s="34">
        <v>252</v>
      </c>
      <c r="F25669" s="35">
        <v>27.117999999999999</v>
      </c>
      <c r="G25669" s="34" t="s">
        <v>362</v>
      </c>
    </row>
    <row r="25670" spans="1:7">
      <c r="A25670" s="32">
        <v>2018</v>
      </c>
      <c r="B25670" s="32">
        <v>10379</v>
      </c>
      <c r="C25670" s="33" t="s">
        <v>351</v>
      </c>
      <c r="D25670" s="33" t="s">
        <v>352</v>
      </c>
      <c r="E25670" s="34">
        <v>1401</v>
      </c>
      <c r="F25670" s="35">
        <v>27.521999999999998</v>
      </c>
      <c r="G25670" s="34" t="s">
        <v>362</v>
      </c>
    </row>
    <row r="25671" spans="1:7">
      <c r="A25671" s="32">
        <v>2018</v>
      </c>
      <c r="B25671" s="32">
        <v>10384</v>
      </c>
      <c r="C25671" s="33" t="s">
        <v>351</v>
      </c>
      <c r="D25671" s="33" t="s">
        <v>352</v>
      </c>
      <c r="E25671" s="34">
        <v>4836</v>
      </c>
      <c r="F25671" s="35">
        <v>25.83</v>
      </c>
      <c r="G25671" s="34" t="s">
        <v>362</v>
      </c>
    </row>
    <row r="25672" spans="1:7">
      <c r="A25672" s="32">
        <v>2018</v>
      </c>
      <c r="B25672" s="32">
        <v>10398</v>
      </c>
      <c r="C25672" s="33" t="s">
        <v>561</v>
      </c>
      <c r="D25672" s="33" t="s">
        <v>562</v>
      </c>
      <c r="E25672" s="34">
        <v>84482</v>
      </c>
      <c r="F25672" s="35">
        <v>1.0640000000000001</v>
      </c>
      <c r="G25672" s="34" t="s">
        <v>362</v>
      </c>
    </row>
    <row r="25673" spans="1:7">
      <c r="A25673" s="32">
        <v>2018</v>
      </c>
      <c r="B25673" s="32">
        <v>10464</v>
      </c>
      <c r="C25673" s="33" t="s">
        <v>563</v>
      </c>
      <c r="D25673" s="33" t="s">
        <v>564</v>
      </c>
      <c r="E25673" s="34">
        <v>219</v>
      </c>
      <c r="F25673" s="35">
        <v>5.7960000000000003</v>
      </c>
      <c r="G25673" s="34" t="s">
        <v>362</v>
      </c>
    </row>
    <row r="25674" spans="1:7">
      <c r="A25674" s="32">
        <v>2018</v>
      </c>
      <c r="B25674" s="32">
        <v>10495</v>
      </c>
      <c r="C25674" s="33" t="s">
        <v>351</v>
      </c>
      <c r="D25674" s="33" t="s">
        <v>352</v>
      </c>
      <c r="E25674" s="34">
        <v>4105</v>
      </c>
      <c r="F25674" s="35">
        <v>25.5</v>
      </c>
      <c r="G25674" s="34" t="s">
        <v>362</v>
      </c>
    </row>
    <row r="25675" spans="1:7">
      <c r="A25675" s="32">
        <v>2018</v>
      </c>
      <c r="B25675" s="32">
        <v>10495</v>
      </c>
      <c r="C25675" s="33" t="s">
        <v>565</v>
      </c>
      <c r="D25675" s="33" t="s">
        <v>564</v>
      </c>
      <c r="E25675" s="34">
        <v>1571</v>
      </c>
      <c r="F25675" s="35">
        <v>6.25</v>
      </c>
      <c r="G25675" s="34" t="s">
        <v>362</v>
      </c>
    </row>
    <row r="25676" spans="1:7">
      <c r="A25676" s="32">
        <v>2018</v>
      </c>
      <c r="B25676" s="32">
        <v>10496</v>
      </c>
      <c r="C25676" s="33" t="s">
        <v>561</v>
      </c>
      <c r="D25676" s="33" t="s">
        <v>562</v>
      </c>
      <c r="E25676" s="34">
        <v>705069</v>
      </c>
      <c r="F25676" s="35">
        <v>1.03</v>
      </c>
      <c r="G25676" s="34" t="s">
        <v>362</v>
      </c>
    </row>
    <row r="25677" spans="1:7">
      <c r="A25677" s="32">
        <v>2018</v>
      </c>
      <c r="B25677" s="32">
        <v>10554</v>
      </c>
      <c r="C25677" s="33" t="s">
        <v>561</v>
      </c>
      <c r="D25677" s="33" t="s">
        <v>562</v>
      </c>
      <c r="E25677" s="34">
        <v>49236</v>
      </c>
      <c r="F25677" s="35">
        <v>1.0269999999999999</v>
      </c>
      <c r="G25677" s="34" t="s">
        <v>362</v>
      </c>
    </row>
    <row r="25678" spans="1:7">
      <c r="A25678" s="32">
        <v>2018</v>
      </c>
      <c r="B25678" s="32">
        <v>10554</v>
      </c>
      <c r="C25678" s="33" t="s">
        <v>561</v>
      </c>
      <c r="D25678" s="33" t="s">
        <v>562</v>
      </c>
      <c r="E25678" s="34">
        <v>1940475</v>
      </c>
      <c r="F25678" s="35">
        <v>1.0269999999999999</v>
      </c>
      <c r="G25678" s="34" t="s">
        <v>362</v>
      </c>
    </row>
    <row r="25679" spans="1:7">
      <c r="A25679" s="32">
        <v>2018</v>
      </c>
      <c r="B25679" s="32">
        <v>10566</v>
      </c>
      <c r="C25679" s="33" t="s">
        <v>351</v>
      </c>
      <c r="D25679" s="33" t="s">
        <v>352</v>
      </c>
      <c r="E25679" s="34">
        <v>10281</v>
      </c>
      <c r="F25679" s="35">
        <v>24.57</v>
      </c>
      <c r="G25679" s="34" t="s">
        <v>362</v>
      </c>
    </row>
    <row r="25680" spans="1:7">
      <c r="A25680" s="32">
        <v>2018</v>
      </c>
      <c r="B25680" s="32">
        <v>10566</v>
      </c>
      <c r="C25680" s="33" t="s">
        <v>351</v>
      </c>
      <c r="D25680" s="33" t="s">
        <v>352</v>
      </c>
      <c r="E25680" s="34">
        <v>11040</v>
      </c>
      <c r="F25680" s="35">
        <v>25.57</v>
      </c>
      <c r="G25680" s="34" t="s">
        <v>362</v>
      </c>
    </row>
    <row r="25681" spans="1:7">
      <c r="A25681" s="32">
        <v>2018</v>
      </c>
      <c r="B25681" s="32">
        <v>10603</v>
      </c>
      <c r="C25681" s="33" t="s">
        <v>363</v>
      </c>
      <c r="D25681" s="33" t="s">
        <v>352</v>
      </c>
      <c r="E25681" s="34">
        <v>31244</v>
      </c>
      <c r="F25681" s="35">
        <v>12.3</v>
      </c>
      <c r="G25681" s="34" t="s">
        <v>362</v>
      </c>
    </row>
    <row r="25682" spans="1:7">
      <c r="A25682" s="32">
        <v>2018</v>
      </c>
      <c r="B25682" s="32">
        <v>10603</v>
      </c>
      <c r="C25682" s="33" t="s">
        <v>561</v>
      </c>
      <c r="D25682" s="33" t="s">
        <v>562</v>
      </c>
      <c r="E25682" s="34">
        <v>551</v>
      </c>
      <c r="F25682" s="35">
        <v>1.04</v>
      </c>
      <c r="G25682" s="34" t="s">
        <v>362</v>
      </c>
    </row>
    <row r="25683" spans="1:7">
      <c r="A25683" s="32">
        <v>2018</v>
      </c>
      <c r="B25683" s="32">
        <v>10633</v>
      </c>
      <c r="C25683" s="33" t="s">
        <v>561</v>
      </c>
      <c r="D25683" s="33" t="s">
        <v>562</v>
      </c>
      <c r="E25683" s="34">
        <v>1811226</v>
      </c>
      <c r="F25683" s="35">
        <v>1.0860000000000001</v>
      </c>
      <c r="G25683" s="34" t="s">
        <v>362</v>
      </c>
    </row>
    <row r="25684" spans="1:7">
      <c r="A25684" s="32">
        <v>2018</v>
      </c>
      <c r="B25684" s="32">
        <v>10641</v>
      </c>
      <c r="C25684" s="33" t="s">
        <v>363</v>
      </c>
      <c r="D25684" s="33" t="s">
        <v>352</v>
      </c>
      <c r="E25684" s="34">
        <v>40487</v>
      </c>
      <c r="F25684" s="35">
        <v>7</v>
      </c>
      <c r="G25684" s="34" t="s">
        <v>362</v>
      </c>
    </row>
    <row r="25685" spans="1:7">
      <c r="A25685" s="32">
        <v>2018</v>
      </c>
      <c r="B25685" s="32">
        <v>10641</v>
      </c>
      <c r="C25685" s="33" t="s">
        <v>561</v>
      </c>
      <c r="D25685" s="33" t="s">
        <v>562</v>
      </c>
      <c r="E25685" s="34">
        <v>4790</v>
      </c>
      <c r="F25685" s="35">
        <v>1</v>
      </c>
      <c r="G25685" s="34" t="s">
        <v>362</v>
      </c>
    </row>
    <row r="25686" spans="1:7">
      <c r="A25686" s="32">
        <v>2018</v>
      </c>
      <c r="B25686" s="32">
        <v>10671</v>
      </c>
      <c r="C25686" s="33" t="s">
        <v>351</v>
      </c>
      <c r="D25686" s="33" t="s">
        <v>352</v>
      </c>
      <c r="E25686" s="34">
        <v>21097</v>
      </c>
      <c r="F25686" s="35">
        <v>22.7</v>
      </c>
      <c r="G25686" s="34" t="s">
        <v>362</v>
      </c>
    </row>
    <row r="25687" spans="1:7">
      <c r="A25687" s="32">
        <v>2018</v>
      </c>
      <c r="B25687" s="32">
        <v>10671</v>
      </c>
      <c r="C25687" s="33" t="s">
        <v>351</v>
      </c>
      <c r="D25687" s="33" t="s">
        <v>352</v>
      </c>
      <c r="E25687" s="34">
        <v>441</v>
      </c>
      <c r="F25687" s="35">
        <v>17.96</v>
      </c>
      <c r="G25687" s="34" t="s">
        <v>362</v>
      </c>
    </row>
    <row r="25688" spans="1:7">
      <c r="A25688" s="32">
        <v>2018</v>
      </c>
      <c r="B25688" s="32">
        <v>10671</v>
      </c>
      <c r="C25688" s="33" t="s">
        <v>351</v>
      </c>
      <c r="D25688" s="33" t="s">
        <v>352</v>
      </c>
      <c r="E25688" s="34">
        <v>10243</v>
      </c>
      <c r="F25688" s="35">
        <v>15.88</v>
      </c>
      <c r="G25688" s="34" t="s">
        <v>362</v>
      </c>
    </row>
    <row r="25689" spans="1:7">
      <c r="A25689" s="32">
        <v>2018</v>
      </c>
      <c r="B25689" s="32">
        <v>10671</v>
      </c>
      <c r="C25689" s="33" t="s">
        <v>361</v>
      </c>
      <c r="D25689" s="33" t="s">
        <v>352</v>
      </c>
      <c r="E25689" s="34">
        <v>84058</v>
      </c>
      <c r="F25689" s="35">
        <v>17.11</v>
      </c>
      <c r="G25689" s="34" t="s">
        <v>362</v>
      </c>
    </row>
    <row r="25690" spans="1:7">
      <c r="A25690" s="32">
        <v>2018</v>
      </c>
      <c r="B25690" s="32">
        <v>10673</v>
      </c>
      <c r="C25690" s="33" t="s">
        <v>361</v>
      </c>
      <c r="D25690" s="33" t="s">
        <v>352</v>
      </c>
      <c r="E25690" s="34">
        <v>60737</v>
      </c>
      <c r="F25690" s="35">
        <v>19.486000000000001</v>
      </c>
      <c r="G25690" s="34" t="s">
        <v>362</v>
      </c>
    </row>
    <row r="25691" spans="1:7">
      <c r="A25691" s="32">
        <v>2018</v>
      </c>
      <c r="B25691" s="32">
        <v>10678</v>
      </c>
      <c r="C25691" s="33" t="s">
        <v>351</v>
      </c>
      <c r="D25691" s="33" t="s">
        <v>352</v>
      </c>
      <c r="E25691" s="34">
        <v>12139</v>
      </c>
      <c r="F25691" s="35">
        <v>21.89</v>
      </c>
      <c r="G25691" s="34" t="s">
        <v>362</v>
      </c>
    </row>
    <row r="25692" spans="1:7">
      <c r="A25692" s="32">
        <v>2018</v>
      </c>
      <c r="B25692" s="32">
        <v>10678</v>
      </c>
      <c r="C25692" s="33" t="s">
        <v>351</v>
      </c>
      <c r="D25692" s="33" t="s">
        <v>352</v>
      </c>
      <c r="E25692" s="34">
        <v>2679</v>
      </c>
      <c r="F25692" s="35">
        <v>22.15</v>
      </c>
      <c r="G25692" s="34" t="s">
        <v>362</v>
      </c>
    </row>
    <row r="25693" spans="1:7">
      <c r="A25693" s="32">
        <v>2018</v>
      </c>
      <c r="B25693" s="32">
        <v>10678</v>
      </c>
      <c r="C25693" s="33" t="s">
        <v>351</v>
      </c>
      <c r="D25693" s="33" t="s">
        <v>352</v>
      </c>
      <c r="E25693" s="34">
        <v>5998</v>
      </c>
      <c r="F25693" s="35">
        <v>21.89</v>
      </c>
      <c r="G25693" s="34" t="s">
        <v>362</v>
      </c>
    </row>
    <row r="25694" spans="1:7">
      <c r="A25694" s="32">
        <v>2018</v>
      </c>
      <c r="B25694" s="32">
        <v>10678</v>
      </c>
      <c r="C25694" s="33" t="s">
        <v>351</v>
      </c>
      <c r="D25694" s="33" t="s">
        <v>352</v>
      </c>
      <c r="E25694" s="34">
        <v>19388</v>
      </c>
      <c r="F25694" s="35">
        <v>21.84</v>
      </c>
      <c r="G25694" s="34" t="s">
        <v>362</v>
      </c>
    </row>
    <row r="25695" spans="1:7">
      <c r="A25695" s="32">
        <v>2018</v>
      </c>
      <c r="B25695" s="32">
        <v>10682</v>
      </c>
      <c r="C25695" s="33" t="s">
        <v>561</v>
      </c>
      <c r="D25695" s="33" t="s">
        <v>562</v>
      </c>
      <c r="E25695" s="34">
        <v>239512</v>
      </c>
      <c r="F25695" s="35">
        <v>1.107</v>
      </c>
      <c r="G25695" s="34" t="s">
        <v>362</v>
      </c>
    </row>
    <row r="25696" spans="1:7">
      <c r="A25696" s="32">
        <v>2018</v>
      </c>
      <c r="B25696" s="32">
        <v>10684</v>
      </c>
      <c r="C25696" s="33" t="s">
        <v>351</v>
      </c>
      <c r="D25696" s="33" t="s">
        <v>352</v>
      </c>
      <c r="E25696" s="34">
        <v>32890</v>
      </c>
      <c r="F25696" s="35">
        <v>22.995999999999999</v>
      </c>
      <c r="G25696" s="34" t="s">
        <v>362</v>
      </c>
    </row>
    <row r="25697" spans="1:7">
      <c r="A25697" s="32">
        <v>2018</v>
      </c>
      <c r="B25697" s="32">
        <v>10684</v>
      </c>
      <c r="C25697" s="33" t="s">
        <v>351</v>
      </c>
      <c r="D25697" s="33" t="s">
        <v>352</v>
      </c>
      <c r="E25697" s="34">
        <v>21982</v>
      </c>
      <c r="F25697" s="35">
        <v>22.94</v>
      </c>
      <c r="G25697" s="34" t="s">
        <v>362</v>
      </c>
    </row>
    <row r="25698" spans="1:7">
      <c r="A25698" s="32">
        <v>2018</v>
      </c>
      <c r="B25698" s="32">
        <v>10684</v>
      </c>
      <c r="C25698" s="33" t="s">
        <v>561</v>
      </c>
      <c r="D25698" s="33" t="s">
        <v>562</v>
      </c>
      <c r="E25698" s="34">
        <v>957</v>
      </c>
      <c r="F25698" s="35">
        <v>1.0189999999999999</v>
      </c>
      <c r="G25698" s="34" t="s">
        <v>362</v>
      </c>
    </row>
    <row r="25699" spans="1:7">
      <c r="A25699" s="32">
        <v>2018</v>
      </c>
      <c r="B25699" s="32">
        <v>10692</v>
      </c>
      <c r="C25699" s="33" t="s">
        <v>561</v>
      </c>
      <c r="D25699" s="33" t="s">
        <v>562</v>
      </c>
      <c r="E25699" s="34">
        <v>1327460</v>
      </c>
      <c r="F25699" s="35">
        <v>1.0269999999999999</v>
      </c>
      <c r="G25699" s="34" t="s">
        <v>362</v>
      </c>
    </row>
    <row r="25700" spans="1:7">
      <c r="A25700" s="32">
        <v>2018</v>
      </c>
      <c r="B25700" s="32">
        <v>10692</v>
      </c>
      <c r="C25700" s="33" t="s">
        <v>561</v>
      </c>
      <c r="D25700" s="33" t="s">
        <v>562</v>
      </c>
      <c r="E25700" s="34">
        <v>1190161</v>
      </c>
      <c r="F25700" s="35">
        <v>1.0269999999999999</v>
      </c>
      <c r="G25700" s="34" t="s">
        <v>362</v>
      </c>
    </row>
    <row r="25701" spans="1:7">
      <c r="A25701" s="32">
        <v>2018</v>
      </c>
      <c r="B25701" s="32">
        <v>10692</v>
      </c>
      <c r="C25701" s="33" t="s">
        <v>561</v>
      </c>
      <c r="D25701" s="33" t="s">
        <v>562</v>
      </c>
      <c r="E25701" s="34">
        <v>527814</v>
      </c>
      <c r="F25701" s="35">
        <v>1.0269999999999999</v>
      </c>
      <c r="G25701" s="34" t="s">
        <v>362</v>
      </c>
    </row>
    <row r="25702" spans="1:7">
      <c r="A25702" s="32">
        <v>2018</v>
      </c>
      <c r="B25702" s="32">
        <v>10725</v>
      </c>
      <c r="C25702" s="33" t="s">
        <v>561</v>
      </c>
      <c r="D25702" s="33" t="s">
        <v>562</v>
      </c>
      <c r="E25702" s="34">
        <v>940058</v>
      </c>
      <c r="F25702" s="35">
        <v>1.028</v>
      </c>
      <c r="G25702" s="34" t="s">
        <v>362</v>
      </c>
    </row>
    <row r="25703" spans="1:7">
      <c r="A25703" s="32">
        <v>2018</v>
      </c>
      <c r="B25703" s="32">
        <v>10726</v>
      </c>
      <c r="C25703" s="33" t="s">
        <v>561</v>
      </c>
      <c r="D25703" s="33" t="s">
        <v>562</v>
      </c>
      <c r="E25703" s="34">
        <v>33584</v>
      </c>
      <c r="F25703" s="35">
        <v>1.03</v>
      </c>
      <c r="G25703" s="34" t="s">
        <v>362</v>
      </c>
    </row>
    <row r="25704" spans="1:7">
      <c r="A25704" s="32">
        <v>2018</v>
      </c>
      <c r="B25704" s="32">
        <v>10726</v>
      </c>
      <c r="C25704" s="33" t="s">
        <v>561</v>
      </c>
      <c r="D25704" s="33" t="s">
        <v>562</v>
      </c>
      <c r="E25704" s="34">
        <v>36692</v>
      </c>
      <c r="F25704" s="35">
        <v>1.0289999999999999</v>
      </c>
      <c r="G25704" s="34" t="s">
        <v>362</v>
      </c>
    </row>
    <row r="25705" spans="1:7">
      <c r="A25705" s="32">
        <v>2018</v>
      </c>
      <c r="B25705" s="32">
        <v>10726</v>
      </c>
      <c r="C25705" s="33" t="s">
        <v>561</v>
      </c>
      <c r="D25705" s="33" t="s">
        <v>562</v>
      </c>
      <c r="E25705" s="34">
        <v>44226</v>
      </c>
      <c r="F25705" s="35">
        <v>1.0289999999999999</v>
      </c>
      <c r="G25705" s="34" t="s">
        <v>362</v>
      </c>
    </row>
    <row r="25706" spans="1:7">
      <c r="A25706" s="32">
        <v>2018</v>
      </c>
      <c r="B25706" s="32">
        <v>10726</v>
      </c>
      <c r="C25706" s="33" t="s">
        <v>561</v>
      </c>
      <c r="D25706" s="33" t="s">
        <v>562</v>
      </c>
      <c r="E25706" s="34">
        <v>46153</v>
      </c>
      <c r="F25706" s="35">
        <v>1.0269999999999999</v>
      </c>
      <c r="G25706" s="34" t="s">
        <v>362</v>
      </c>
    </row>
    <row r="25707" spans="1:7">
      <c r="A25707" s="32">
        <v>2018</v>
      </c>
      <c r="B25707" s="32">
        <v>10726</v>
      </c>
      <c r="C25707" s="33" t="s">
        <v>561</v>
      </c>
      <c r="D25707" s="33" t="s">
        <v>562</v>
      </c>
      <c r="E25707" s="34">
        <v>87882</v>
      </c>
      <c r="F25707" s="35">
        <v>1.0289999999999999</v>
      </c>
      <c r="G25707" s="34" t="s">
        <v>362</v>
      </c>
    </row>
    <row r="25708" spans="1:7">
      <c r="A25708" s="32">
        <v>2018</v>
      </c>
      <c r="B25708" s="32">
        <v>10726</v>
      </c>
      <c r="C25708" s="33" t="s">
        <v>561</v>
      </c>
      <c r="D25708" s="33" t="s">
        <v>562</v>
      </c>
      <c r="E25708" s="34">
        <v>104220</v>
      </c>
      <c r="F25708" s="35">
        <v>1.0289999999999999</v>
      </c>
      <c r="G25708" s="34" t="s">
        <v>362</v>
      </c>
    </row>
    <row r="25709" spans="1:7">
      <c r="A25709" s="32">
        <v>2018</v>
      </c>
      <c r="B25709" s="32">
        <v>10726</v>
      </c>
      <c r="C25709" s="33" t="s">
        <v>561</v>
      </c>
      <c r="D25709" s="33" t="s">
        <v>562</v>
      </c>
      <c r="E25709" s="34">
        <v>18000</v>
      </c>
      <c r="F25709" s="35">
        <v>1.03</v>
      </c>
      <c r="G25709" s="34" t="s">
        <v>362</v>
      </c>
    </row>
    <row r="25710" spans="1:7">
      <c r="A25710" s="32">
        <v>2018</v>
      </c>
      <c r="B25710" s="32">
        <v>10726</v>
      </c>
      <c r="C25710" s="33" t="s">
        <v>561</v>
      </c>
      <c r="D25710" s="33" t="s">
        <v>562</v>
      </c>
      <c r="E25710" s="34">
        <v>17426</v>
      </c>
      <c r="F25710" s="35">
        <v>1.032</v>
      </c>
      <c r="G25710" s="34" t="s">
        <v>362</v>
      </c>
    </row>
    <row r="25711" spans="1:7">
      <c r="A25711" s="32">
        <v>2018</v>
      </c>
      <c r="B25711" s="32">
        <v>10726</v>
      </c>
      <c r="C25711" s="33" t="s">
        <v>561</v>
      </c>
      <c r="D25711" s="33" t="s">
        <v>562</v>
      </c>
      <c r="E25711" s="34">
        <v>9216</v>
      </c>
      <c r="F25711" s="35">
        <v>1.0309999999999999</v>
      </c>
      <c r="G25711" s="34" t="s">
        <v>362</v>
      </c>
    </row>
    <row r="25712" spans="1:7">
      <c r="A25712" s="32">
        <v>2018</v>
      </c>
      <c r="B25712" s="32">
        <v>10726</v>
      </c>
      <c r="C25712" s="33" t="s">
        <v>561</v>
      </c>
      <c r="D25712" s="33" t="s">
        <v>562</v>
      </c>
      <c r="E25712" s="34">
        <v>6386</v>
      </c>
      <c r="F25712" s="35">
        <v>1.0289999999999999</v>
      </c>
      <c r="G25712" s="34" t="s">
        <v>362</v>
      </c>
    </row>
    <row r="25713" spans="1:7">
      <c r="A25713" s="32">
        <v>2018</v>
      </c>
      <c r="B25713" s="32">
        <v>10726</v>
      </c>
      <c r="C25713" s="33" t="s">
        <v>561</v>
      </c>
      <c r="D25713" s="33" t="s">
        <v>562</v>
      </c>
      <c r="E25713" s="34">
        <v>6317</v>
      </c>
      <c r="F25713" s="35">
        <v>1.0289999999999999</v>
      </c>
      <c r="G25713" s="34" t="s">
        <v>362</v>
      </c>
    </row>
    <row r="25714" spans="1:7">
      <c r="A25714" s="32">
        <v>2018</v>
      </c>
      <c r="B25714" s="32">
        <v>10726</v>
      </c>
      <c r="C25714" s="33" t="s">
        <v>561</v>
      </c>
      <c r="D25714" s="33" t="s">
        <v>562</v>
      </c>
      <c r="E25714" s="34">
        <v>2899</v>
      </c>
      <c r="F25714" s="35">
        <v>1.0289999999999999</v>
      </c>
      <c r="G25714" s="34" t="s">
        <v>362</v>
      </c>
    </row>
    <row r="25715" spans="1:7">
      <c r="A25715" s="32">
        <v>2018</v>
      </c>
      <c r="B25715" s="32">
        <v>10726</v>
      </c>
      <c r="C25715" s="33" t="s">
        <v>561</v>
      </c>
      <c r="D25715" s="33" t="s">
        <v>562</v>
      </c>
      <c r="E25715" s="34">
        <v>2874</v>
      </c>
      <c r="F25715" s="35">
        <v>1.0289999999999999</v>
      </c>
      <c r="G25715" s="34" t="s">
        <v>362</v>
      </c>
    </row>
    <row r="25716" spans="1:7">
      <c r="A25716" s="32">
        <v>2018</v>
      </c>
      <c r="B25716" s="32">
        <v>10726</v>
      </c>
      <c r="C25716" s="33" t="s">
        <v>561</v>
      </c>
      <c r="D25716" s="33" t="s">
        <v>562</v>
      </c>
      <c r="E25716" s="34">
        <v>1549</v>
      </c>
      <c r="F25716" s="35">
        <v>1.0289999999999999</v>
      </c>
      <c r="G25716" s="34" t="s">
        <v>362</v>
      </c>
    </row>
    <row r="25717" spans="1:7">
      <c r="A25717" s="32">
        <v>2018</v>
      </c>
      <c r="B25717" s="32">
        <v>10726</v>
      </c>
      <c r="C25717" s="33" t="s">
        <v>561</v>
      </c>
      <c r="D25717" s="33" t="s">
        <v>562</v>
      </c>
      <c r="E25717" s="34">
        <v>1374</v>
      </c>
      <c r="F25717" s="35">
        <v>1.0289999999999999</v>
      </c>
      <c r="G25717" s="34" t="s">
        <v>362</v>
      </c>
    </row>
    <row r="25718" spans="1:7">
      <c r="A25718" s="32">
        <v>2018</v>
      </c>
      <c r="B25718" s="32">
        <v>10726</v>
      </c>
      <c r="C25718" s="33" t="s">
        <v>561</v>
      </c>
      <c r="D25718" s="33" t="s">
        <v>562</v>
      </c>
      <c r="E25718" s="34">
        <v>687</v>
      </c>
      <c r="F25718" s="35">
        <v>1.03</v>
      </c>
      <c r="G25718" s="34" t="s">
        <v>362</v>
      </c>
    </row>
    <row r="25719" spans="1:7">
      <c r="A25719" s="32">
        <v>2018</v>
      </c>
      <c r="B25719" s="32">
        <v>10726</v>
      </c>
      <c r="C25719" s="33" t="s">
        <v>561</v>
      </c>
      <c r="D25719" s="33" t="s">
        <v>562</v>
      </c>
      <c r="E25719" s="34">
        <v>328</v>
      </c>
      <c r="F25719" s="35">
        <v>1.0269999999999999</v>
      </c>
      <c r="G25719" s="34" t="s">
        <v>362</v>
      </c>
    </row>
    <row r="25720" spans="1:7">
      <c r="A25720" s="32">
        <v>2018</v>
      </c>
      <c r="B25720" s="32">
        <v>10726</v>
      </c>
      <c r="C25720" s="33" t="s">
        <v>561</v>
      </c>
      <c r="D25720" s="33" t="s">
        <v>562</v>
      </c>
      <c r="E25720" s="34">
        <v>146</v>
      </c>
      <c r="F25720" s="35">
        <v>1.0309999999999999</v>
      </c>
      <c r="G25720" s="34" t="s">
        <v>362</v>
      </c>
    </row>
    <row r="25721" spans="1:7">
      <c r="A25721" s="32">
        <v>2018</v>
      </c>
      <c r="B25721" s="32">
        <v>10726</v>
      </c>
      <c r="C25721" s="33" t="s">
        <v>561</v>
      </c>
      <c r="D25721" s="33" t="s">
        <v>562</v>
      </c>
      <c r="E25721" s="34">
        <v>25172</v>
      </c>
      <c r="F25721" s="35">
        <v>1.0289999999999999</v>
      </c>
      <c r="G25721" s="34" t="s">
        <v>362</v>
      </c>
    </row>
    <row r="25722" spans="1:7">
      <c r="A25722" s="32">
        <v>2018</v>
      </c>
      <c r="B25722" s="32">
        <v>10743</v>
      </c>
      <c r="C25722" s="33" t="s">
        <v>561</v>
      </c>
      <c r="D25722" s="33" t="s">
        <v>562</v>
      </c>
      <c r="E25722" s="34">
        <v>320</v>
      </c>
      <c r="F25722" s="35">
        <v>1.077</v>
      </c>
      <c r="G25722" s="34" t="s">
        <v>362</v>
      </c>
    </row>
    <row r="25723" spans="1:7">
      <c r="A25723" s="32">
        <v>2018</v>
      </c>
      <c r="B25723" s="32">
        <v>10743</v>
      </c>
      <c r="C25723" s="33" t="s">
        <v>363</v>
      </c>
      <c r="D25723" s="33" t="s">
        <v>352</v>
      </c>
      <c r="E25723" s="34">
        <v>31973</v>
      </c>
      <c r="F25723" s="35">
        <v>15.318</v>
      </c>
      <c r="G25723" s="34" t="s">
        <v>362</v>
      </c>
    </row>
    <row r="25724" spans="1:7">
      <c r="A25724" s="32">
        <v>2018</v>
      </c>
      <c r="B25724" s="32">
        <v>10745</v>
      </c>
      <c r="C25724" s="33" t="s">
        <v>561</v>
      </c>
      <c r="D25724" s="33" t="s">
        <v>562</v>
      </c>
      <c r="E25724" s="34">
        <v>5683400</v>
      </c>
      <c r="F25724" s="35">
        <v>1.04</v>
      </c>
      <c r="G25724" s="34" t="s">
        <v>362</v>
      </c>
    </row>
    <row r="25725" spans="1:7">
      <c r="A25725" s="32">
        <v>2018</v>
      </c>
      <c r="B25725" s="32">
        <v>10761</v>
      </c>
      <c r="C25725" s="33" t="s">
        <v>561</v>
      </c>
      <c r="D25725" s="33" t="s">
        <v>562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561</v>
      </c>
      <c r="D25726" s="33" t="s">
        <v>562</v>
      </c>
      <c r="E25726" s="34">
        <v>407783</v>
      </c>
      <c r="F25726" s="35">
        <v>1.022</v>
      </c>
      <c r="G25726" s="34" t="s">
        <v>362</v>
      </c>
    </row>
    <row r="25727" spans="1:7">
      <c r="A25727" s="32">
        <v>2018</v>
      </c>
      <c r="B25727" s="32">
        <v>10789</v>
      </c>
      <c r="C25727" s="33" t="s">
        <v>561</v>
      </c>
      <c r="D25727" s="33" t="s">
        <v>562</v>
      </c>
      <c r="E25727" s="34">
        <v>1494636</v>
      </c>
      <c r="F25727" s="35">
        <v>1.022</v>
      </c>
      <c r="G25727" s="34" t="s">
        <v>362</v>
      </c>
    </row>
    <row r="25728" spans="1:7">
      <c r="A25728" s="32">
        <v>2018</v>
      </c>
      <c r="B25728" s="32">
        <v>10849</v>
      </c>
      <c r="C25728" s="33" t="s">
        <v>561</v>
      </c>
      <c r="D25728" s="33" t="s">
        <v>562</v>
      </c>
      <c r="E25728" s="34">
        <v>29984</v>
      </c>
      <c r="F25728" s="35">
        <v>1.0840000000000001</v>
      </c>
      <c r="G25728" s="34" t="s">
        <v>362</v>
      </c>
    </row>
    <row r="25729" spans="1:7">
      <c r="A25729" s="32">
        <v>2018</v>
      </c>
      <c r="B25729" s="32">
        <v>10860</v>
      </c>
      <c r="C25729" s="33" t="s">
        <v>361</v>
      </c>
      <c r="D25729" s="33" t="s">
        <v>352</v>
      </c>
      <c r="E25729" s="34">
        <v>87393</v>
      </c>
      <c r="F25729" s="35">
        <v>17.5</v>
      </c>
      <c r="G25729" s="34" t="s">
        <v>362</v>
      </c>
    </row>
    <row r="25730" spans="1:7">
      <c r="A25730" s="32">
        <v>2018</v>
      </c>
      <c r="B25730" s="32">
        <v>10864</v>
      </c>
      <c r="C25730" s="33" t="s">
        <v>351</v>
      </c>
      <c r="D25730" s="33" t="s">
        <v>352</v>
      </c>
      <c r="E25730" s="34">
        <v>10470</v>
      </c>
      <c r="F25730" s="35">
        <v>22.2</v>
      </c>
      <c r="G25730" s="34" t="s">
        <v>362</v>
      </c>
    </row>
    <row r="25731" spans="1:7">
      <c r="A25731" s="32">
        <v>2018</v>
      </c>
      <c r="B25731" s="32">
        <v>10864</v>
      </c>
      <c r="C25731" s="33" t="s">
        <v>361</v>
      </c>
      <c r="D25731" s="33" t="s">
        <v>352</v>
      </c>
      <c r="E25731" s="34">
        <v>47337</v>
      </c>
      <c r="F25731" s="35">
        <v>17.5</v>
      </c>
      <c r="G25731" s="34" t="s">
        <v>362</v>
      </c>
    </row>
    <row r="25732" spans="1:7">
      <c r="A25732" s="32">
        <v>2018</v>
      </c>
      <c r="B25732" s="32">
        <v>10864</v>
      </c>
      <c r="C25732" s="33" t="s">
        <v>561</v>
      </c>
      <c r="D25732" s="33" t="s">
        <v>562</v>
      </c>
      <c r="E25732" s="34">
        <v>276544</v>
      </c>
      <c r="F25732" s="35">
        <v>1</v>
      </c>
      <c r="G25732" s="34" t="s">
        <v>362</v>
      </c>
    </row>
    <row r="25733" spans="1:7">
      <c r="A25733" s="32">
        <v>2018</v>
      </c>
      <c r="B25733" s="32">
        <v>10865</v>
      </c>
      <c r="C25733" s="33" t="s">
        <v>351</v>
      </c>
      <c r="D25733" s="33" t="s">
        <v>352</v>
      </c>
      <c r="E25733" s="34">
        <v>13625</v>
      </c>
      <c r="F25733" s="35">
        <v>21.7</v>
      </c>
      <c r="G25733" s="34" t="s">
        <v>362</v>
      </c>
    </row>
    <row r="25734" spans="1:7">
      <c r="A25734" s="32">
        <v>2018</v>
      </c>
      <c r="B25734" s="32">
        <v>10865</v>
      </c>
      <c r="C25734" s="33" t="s">
        <v>351</v>
      </c>
      <c r="D25734" s="33" t="s">
        <v>352</v>
      </c>
      <c r="E25734" s="34">
        <v>89896</v>
      </c>
      <c r="F25734" s="35">
        <v>21.7</v>
      </c>
      <c r="G25734" s="34" t="s">
        <v>362</v>
      </c>
    </row>
    <row r="25735" spans="1:7">
      <c r="A25735" s="32">
        <v>2018</v>
      </c>
      <c r="B25735" s="32">
        <v>10865</v>
      </c>
      <c r="C25735" s="33" t="s">
        <v>351</v>
      </c>
      <c r="D25735" s="33" t="s">
        <v>352</v>
      </c>
      <c r="E25735" s="34">
        <v>7473</v>
      </c>
      <c r="F25735" s="35">
        <v>21.7</v>
      </c>
      <c r="G25735" s="34" t="s">
        <v>362</v>
      </c>
    </row>
    <row r="25736" spans="1:7">
      <c r="A25736" s="32">
        <v>2018</v>
      </c>
      <c r="B25736" s="32">
        <v>10865</v>
      </c>
      <c r="C25736" s="33" t="s">
        <v>361</v>
      </c>
      <c r="D25736" s="33" t="s">
        <v>352</v>
      </c>
      <c r="E25736" s="34">
        <v>49523</v>
      </c>
      <c r="F25736" s="35">
        <v>17.5</v>
      </c>
      <c r="G25736" s="34" t="s">
        <v>362</v>
      </c>
    </row>
    <row r="25737" spans="1:7">
      <c r="A25737" s="32">
        <v>2018</v>
      </c>
      <c r="B25737" s="32">
        <v>10865</v>
      </c>
      <c r="C25737" s="33" t="s">
        <v>561</v>
      </c>
      <c r="D25737" s="33" t="s">
        <v>562</v>
      </c>
      <c r="E25737" s="34">
        <v>3005</v>
      </c>
      <c r="F25737" s="35">
        <v>1</v>
      </c>
      <c r="G25737" s="34" t="s">
        <v>362</v>
      </c>
    </row>
    <row r="25738" spans="1:7">
      <c r="A25738" s="32">
        <v>2018</v>
      </c>
      <c r="B25738" s="32">
        <v>10867</v>
      </c>
      <c r="C25738" s="33" t="s">
        <v>351</v>
      </c>
      <c r="D25738" s="33" t="s">
        <v>352</v>
      </c>
      <c r="E25738" s="34">
        <v>22187</v>
      </c>
      <c r="F25738" s="35">
        <v>21.16</v>
      </c>
      <c r="G25738" s="34" t="s">
        <v>362</v>
      </c>
    </row>
    <row r="25739" spans="1:7">
      <c r="A25739" s="32">
        <v>2018</v>
      </c>
      <c r="B25739" s="32">
        <v>50006</v>
      </c>
      <c r="C25739" s="33" t="s">
        <v>561</v>
      </c>
      <c r="D25739" s="33" t="s">
        <v>562</v>
      </c>
      <c r="E25739" s="34">
        <v>279903</v>
      </c>
      <c r="F25739" s="35">
        <v>1.0349999999999999</v>
      </c>
      <c r="G25739" s="34" t="s">
        <v>362</v>
      </c>
    </row>
    <row r="25740" spans="1:7">
      <c r="A25740" s="32">
        <v>2018</v>
      </c>
      <c r="B25740" s="32">
        <v>50006</v>
      </c>
      <c r="C25740" s="33" t="s">
        <v>561</v>
      </c>
      <c r="D25740" s="33" t="s">
        <v>562</v>
      </c>
      <c r="E25740" s="34">
        <v>3753127</v>
      </c>
      <c r="F25740" s="35">
        <v>1.0349999999999999</v>
      </c>
      <c r="G25740" s="34" t="s">
        <v>362</v>
      </c>
    </row>
    <row r="25741" spans="1:7">
      <c r="A25741" s="32">
        <v>2018</v>
      </c>
      <c r="B25741" s="32">
        <v>50006</v>
      </c>
      <c r="C25741" s="33" t="s">
        <v>561</v>
      </c>
      <c r="D25741" s="33" t="s">
        <v>562</v>
      </c>
      <c r="E25741" s="34">
        <v>924943</v>
      </c>
      <c r="F25741" s="35">
        <v>1.0349999999999999</v>
      </c>
      <c r="G25741" s="34" t="s">
        <v>362</v>
      </c>
    </row>
    <row r="25742" spans="1:7">
      <c r="A25742" s="32">
        <v>2018</v>
      </c>
      <c r="B25742" s="32">
        <v>50039</v>
      </c>
      <c r="C25742" s="33" t="s">
        <v>563</v>
      </c>
      <c r="D25742" s="33" t="s">
        <v>564</v>
      </c>
      <c r="E25742" s="34">
        <v>841</v>
      </c>
      <c r="F25742" s="35">
        <v>5.8259999999999996</v>
      </c>
      <c r="G25742" s="34" t="s">
        <v>362</v>
      </c>
    </row>
    <row r="25743" spans="1:7">
      <c r="A25743" s="32">
        <v>2018</v>
      </c>
      <c r="B25743" s="32">
        <v>50039</v>
      </c>
      <c r="C25743" s="33" t="s">
        <v>363</v>
      </c>
      <c r="D25743" s="33" t="s">
        <v>352</v>
      </c>
      <c r="E25743" s="34">
        <v>80</v>
      </c>
      <c r="F25743" s="35">
        <v>8</v>
      </c>
      <c r="G25743" s="34" t="s">
        <v>362</v>
      </c>
    </row>
    <row r="25744" spans="1:7">
      <c r="A25744" s="32">
        <v>2018</v>
      </c>
      <c r="B25744" s="32">
        <v>50039</v>
      </c>
      <c r="C25744" s="33" t="s">
        <v>363</v>
      </c>
      <c r="D25744" s="33" t="s">
        <v>352</v>
      </c>
      <c r="E25744" s="34">
        <v>132</v>
      </c>
      <c r="F25744" s="35">
        <v>8.5</v>
      </c>
      <c r="G25744" s="34" t="s">
        <v>362</v>
      </c>
    </row>
    <row r="25745" spans="1:7">
      <c r="A25745" s="32">
        <v>2018</v>
      </c>
      <c r="B25745" s="32">
        <v>50043</v>
      </c>
      <c r="C25745" s="33" t="s">
        <v>561</v>
      </c>
      <c r="D25745" s="33" t="s">
        <v>562</v>
      </c>
      <c r="E25745" s="34">
        <v>1637445</v>
      </c>
      <c r="F25745" s="35">
        <v>1.03</v>
      </c>
      <c r="G25745" s="34" t="s">
        <v>362</v>
      </c>
    </row>
    <row r="25746" spans="1:7">
      <c r="A25746" s="32">
        <v>2018</v>
      </c>
      <c r="B25746" s="32">
        <v>50109</v>
      </c>
      <c r="C25746" s="33" t="s">
        <v>561</v>
      </c>
      <c r="D25746" s="33" t="s">
        <v>562</v>
      </c>
      <c r="E25746" s="34">
        <v>363167</v>
      </c>
      <c r="F25746" s="35">
        <v>1.028</v>
      </c>
      <c r="G25746" s="34" t="s">
        <v>362</v>
      </c>
    </row>
    <row r="25747" spans="1:7">
      <c r="A25747" s="32">
        <v>2018</v>
      </c>
      <c r="B25747" s="32">
        <v>50134</v>
      </c>
      <c r="C25747" s="33" t="s">
        <v>561</v>
      </c>
      <c r="D25747" s="33" t="s">
        <v>562</v>
      </c>
      <c r="E25747" s="34">
        <v>1307609</v>
      </c>
      <c r="F25747" s="35">
        <v>1.03</v>
      </c>
      <c r="G25747" s="34" t="s">
        <v>362</v>
      </c>
    </row>
    <row r="25748" spans="1:7">
      <c r="A25748" s="32">
        <v>2018</v>
      </c>
      <c r="B25748" s="32">
        <v>50152</v>
      </c>
      <c r="C25748" s="33" t="s">
        <v>561</v>
      </c>
      <c r="D25748" s="33" t="s">
        <v>562</v>
      </c>
      <c r="E25748" s="34">
        <v>2058791</v>
      </c>
      <c r="F25748" s="35">
        <v>1.04</v>
      </c>
      <c r="G25748" s="34" t="s">
        <v>362</v>
      </c>
    </row>
    <row r="25749" spans="1:7">
      <c r="A25749" s="32">
        <v>2018</v>
      </c>
      <c r="B25749" s="32">
        <v>50216</v>
      </c>
      <c r="C25749" s="33" t="s">
        <v>561</v>
      </c>
      <c r="D25749" s="33" t="s">
        <v>562</v>
      </c>
      <c r="E25749" s="34">
        <v>2537266</v>
      </c>
      <c r="F25749" s="35">
        <v>1.0309999999999999</v>
      </c>
      <c r="G25749" s="34" t="s">
        <v>362</v>
      </c>
    </row>
    <row r="25750" spans="1:7">
      <c r="A25750" s="32">
        <v>2018</v>
      </c>
      <c r="B25750" s="32">
        <v>50243</v>
      </c>
      <c r="C25750" s="33" t="s">
        <v>561</v>
      </c>
      <c r="D25750" s="33" t="s">
        <v>562</v>
      </c>
      <c r="E25750" s="34">
        <v>14926</v>
      </c>
      <c r="F25750" s="35">
        <v>1.0269999999999999</v>
      </c>
      <c r="G25750" s="34" t="s">
        <v>362</v>
      </c>
    </row>
    <row r="25751" spans="1:7">
      <c r="A25751" s="32">
        <v>2018</v>
      </c>
      <c r="B25751" s="32">
        <v>50244</v>
      </c>
      <c r="C25751" s="33" t="s">
        <v>565</v>
      </c>
      <c r="D25751" s="33" t="s">
        <v>564</v>
      </c>
      <c r="E25751" s="34">
        <v>3839</v>
      </c>
      <c r="F25751" s="35">
        <v>6.62</v>
      </c>
      <c r="G25751" s="34" t="s">
        <v>362</v>
      </c>
    </row>
    <row r="25752" spans="1:7">
      <c r="A25752" s="32">
        <v>2018</v>
      </c>
      <c r="B25752" s="32">
        <v>50244</v>
      </c>
      <c r="C25752" s="33" t="s">
        <v>351</v>
      </c>
      <c r="D25752" s="33" t="s">
        <v>352</v>
      </c>
      <c r="E25752" s="34">
        <v>6080</v>
      </c>
      <c r="F25752" s="35">
        <v>27.867999999999999</v>
      </c>
      <c r="G25752" s="34" t="s">
        <v>362</v>
      </c>
    </row>
    <row r="25753" spans="1:7">
      <c r="A25753" s="32">
        <v>2018</v>
      </c>
      <c r="B25753" s="32">
        <v>50244</v>
      </c>
      <c r="C25753" s="33" t="s">
        <v>351</v>
      </c>
      <c r="D25753" s="33" t="s">
        <v>352</v>
      </c>
      <c r="E25753" s="34">
        <v>10535</v>
      </c>
      <c r="F25753" s="35">
        <v>27.731999999999999</v>
      </c>
      <c r="G25753" s="34" t="s">
        <v>362</v>
      </c>
    </row>
    <row r="25754" spans="1:7">
      <c r="A25754" s="32">
        <v>2018</v>
      </c>
      <c r="B25754" s="32">
        <v>50244</v>
      </c>
      <c r="C25754" s="33" t="s">
        <v>351</v>
      </c>
      <c r="D25754" s="33" t="s">
        <v>352</v>
      </c>
      <c r="E25754" s="34">
        <v>2146</v>
      </c>
      <c r="F25754" s="35">
        <v>27.802</v>
      </c>
      <c r="G25754" s="34" t="s">
        <v>362</v>
      </c>
    </row>
    <row r="25755" spans="1:7">
      <c r="A25755" s="32">
        <v>2018</v>
      </c>
      <c r="B25755" s="32">
        <v>50244</v>
      </c>
      <c r="C25755" s="33" t="s">
        <v>561</v>
      </c>
      <c r="D25755" s="33" t="s">
        <v>562</v>
      </c>
      <c r="E25755" s="34">
        <v>201477</v>
      </c>
      <c r="F25755" s="35">
        <v>1.032</v>
      </c>
      <c r="G25755" s="34" t="s">
        <v>362</v>
      </c>
    </row>
    <row r="25756" spans="1:7">
      <c r="A25756" s="32">
        <v>2018</v>
      </c>
      <c r="B25756" s="32">
        <v>50282</v>
      </c>
      <c r="C25756" s="33" t="s">
        <v>351</v>
      </c>
      <c r="D25756" s="33" t="s">
        <v>352</v>
      </c>
      <c r="E25756" s="34">
        <v>1207</v>
      </c>
      <c r="F25756" s="35">
        <v>21.73</v>
      </c>
      <c r="G25756" s="34" t="s">
        <v>362</v>
      </c>
    </row>
    <row r="25757" spans="1:7">
      <c r="A25757" s="32">
        <v>2018</v>
      </c>
      <c r="B25757" s="32">
        <v>50282</v>
      </c>
      <c r="C25757" s="33" t="s">
        <v>351</v>
      </c>
      <c r="D25757" s="33" t="s">
        <v>352</v>
      </c>
      <c r="E25757" s="34">
        <v>4896</v>
      </c>
      <c r="F25757" s="35">
        <v>20.05</v>
      </c>
      <c r="G25757" s="34" t="s">
        <v>362</v>
      </c>
    </row>
    <row r="25758" spans="1:7">
      <c r="A25758" s="32">
        <v>2018</v>
      </c>
      <c r="B25758" s="32">
        <v>50282</v>
      </c>
      <c r="C25758" s="33" t="s">
        <v>561</v>
      </c>
      <c r="D25758" s="33" t="s">
        <v>562</v>
      </c>
      <c r="E25758" s="34">
        <v>288681</v>
      </c>
      <c r="F25758" s="35">
        <v>1</v>
      </c>
      <c r="G25758" s="34" t="s">
        <v>362</v>
      </c>
    </row>
    <row r="25759" spans="1:7">
      <c r="A25759" s="32">
        <v>2018</v>
      </c>
      <c r="B25759" s="32">
        <v>50282</v>
      </c>
      <c r="C25759" s="33" t="s">
        <v>351</v>
      </c>
      <c r="D25759" s="33" t="s">
        <v>352</v>
      </c>
      <c r="E25759" s="34">
        <v>2247</v>
      </c>
      <c r="F25759" s="35">
        <v>21.33</v>
      </c>
      <c r="G25759" s="34" t="s">
        <v>362</v>
      </c>
    </row>
    <row r="25760" spans="1:7">
      <c r="A25760" s="32">
        <v>2018</v>
      </c>
      <c r="B25760" s="32">
        <v>50292</v>
      </c>
      <c r="C25760" s="33" t="s">
        <v>561</v>
      </c>
      <c r="D25760" s="33" t="s">
        <v>562</v>
      </c>
      <c r="E25760" s="34">
        <v>323510</v>
      </c>
      <c r="F25760" s="35">
        <v>1.0289999999999999</v>
      </c>
      <c r="G25760" s="34" t="s">
        <v>362</v>
      </c>
    </row>
    <row r="25761" spans="1:7">
      <c r="A25761" s="32">
        <v>2018</v>
      </c>
      <c r="B25761" s="32">
        <v>50296</v>
      </c>
      <c r="C25761" s="33" t="s">
        <v>563</v>
      </c>
      <c r="D25761" s="33" t="s">
        <v>564</v>
      </c>
      <c r="E25761" s="34">
        <v>26</v>
      </c>
      <c r="F25761" s="35">
        <v>5.8</v>
      </c>
      <c r="G25761" s="34" t="s">
        <v>362</v>
      </c>
    </row>
    <row r="25762" spans="1:7">
      <c r="A25762" s="32">
        <v>2018</v>
      </c>
      <c r="B25762" s="32">
        <v>50296</v>
      </c>
      <c r="C25762" s="33" t="s">
        <v>561</v>
      </c>
      <c r="D25762" s="33" t="s">
        <v>562</v>
      </c>
      <c r="E25762" s="34">
        <v>313150</v>
      </c>
      <c r="F25762" s="35">
        <v>1.02</v>
      </c>
      <c r="G25762" s="34" t="s">
        <v>362</v>
      </c>
    </row>
    <row r="25763" spans="1:7">
      <c r="A25763" s="32">
        <v>2018</v>
      </c>
      <c r="B25763" s="32">
        <v>50397</v>
      </c>
      <c r="C25763" s="33" t="s">
        <v>561</v>
      </c>
      <c r="D25763" s="33" t="s">
        <v>562</v>
      </c>
      <c r="E25763" s="34">
        <v>223826</v>
      </c>
      <c r="F25763" s="35">
        <v>1.03</v>
      </c>
      <c r="G25763" s="34" t="s">
        <v>362</v>
      </c>
    </row>
    <row r="25764" spans="1:7">
      <c r="A25764" s="32">
        <v>2018</v>
      </c>
      <c r="B25764" s="32">
        <v>50397</v>
      </c>
      <c r="C25764" s="33" t="s">
        <v>565</v>
      </c>
      <c r="D25764" s="33" t="s">
        <v>564</v>
      </c>
      <c r="E25764" s="34">
        <v>1702</v>
      </c>
      <c r="F25764" s="35">
        <v>6.3</v>
      </c>
      <c r="G25764" s="34" t="s">
        <v>362</v>
      </c>
    </row>
    <row r="25765" spans="1:7">
      <c r="A25765" s="32">
        <v>2018</v>
      </c>
      <c r="B25765" s="32">
        <v>50397</v>
      </c>
      <c r="C25765" s="33" t="s">
        <v>565</v>
      </c>
      <c r="D25765" s="33" t="s">
        <v>564</v>
      </c>
      <c r="E25765" s="34">
        <v>4643</v>
      </c>
      <c r="F25765" s="35">
        <v>6.3</v>
      </c>
      <c r="G25765" s="34" t="s">
        <v>362</v>
      </c>
    </row>
    <row r="25766" spans="1:7">
      <c r="A25766" s="32">
        <v>2018</v>
      </c>
      <c r="B25766" s="32">
        <v>50398</v>
      </c>
      <c r="C25766" s="33" t="s">
        <v>561</v>
      </c>
      <c r="D25766" s="33" t="s">
        <v>562</v>
      </c>
      <c r="E25766" s="34">
        <v>524466</v>
      </c>
      <c r="F25766" s="35">
        <v>1.0249999999999999</v>
      </c>
      <c r="G25766" s="34" t="s">
        <v>362</v>
      </c>
    </row>
    <row r="25767" spans="1:7">
      <c r="A25767" s="32">
        <v>2018</v>
      </c>
      <c r="B25767" s="32">
        <v>50481</v>
      </c>
      <c r="C25767" s="33" t="s">
        <v>351</v>
      </c>
      <c r="D25767" s="33" t="s">
        <v>352</v>
      </c>
      <c r="E25767" s="34">
        <v>13524</v>
      </c>
      <c r="F25767" s="35">
        <v>25.61</v>
      </c>
      <c r="G25767" s="34" t="s">
        <v>362</v>
      </c>
    </row>
    <row r="25768" spans="1:7">
      <c r="A25768" s="32">
        <v>2018</v>
      </c>
      <c r="B25768" s="32">
        <v>50481</v>
      </c>
      <c r="C25768" s="33" t="s">
        <v>561</v>
      </c>
      <c r="D25768" s="33" t="s">
        <v>562</v>
      </c>
      <c r="E25768" s="34">
        <v>1260128</v>
      </c>
      <c r="F25768" s="35">
        <v>1.03</v>
      </c>
      <c r="G25768" s="34" t="s">
        <v>362</v>
      </c>
    </row>
    <row r="25769" spans="1:7">
      <c r="A25769" s="32">
        <v>2018</v>
      </c>
      <c r="B25769" s="32">
        <v>50481</v>
      </c>
      <c r="C25769" s="33" t="s">
        <v>351</v>
      </c>
      <c r="D25769" s="33" t="s">
        <v>352</v>
      </c>
      <c r="E25769" s="34">
        <v>5315</v>
      </c>
      <c r="F25769" s="35">
        <v>25.11</v>
      </c>
      <c r="G25769" s="34" t="s">
        <v>362</v>
      </c>
    </row>
    <row r="25770" spans="1:7">
      <c r="A25770" s="32">
        <v>2018</v>
      </c>
      <c r="B25770" s="32">
        <v>50481</v>
      </c>
      <c r="C25770" s="33" t="s">
        <v>351</v>
      </c>
      <c r="D25770" s="33" t="s">
        <v>352</v>
      </c>
      <c r="E25770" s="34">
        <v>20919</v>
      </c>
      <c r="F25770" s="35">
        <v>25.21</v>
      </c>
      <c r="G25770" s="34" t="s">
        <v>362</v>
      </c>
    </row>
    <row r="25771" spans="1:7">
      <c r="A25771" s="32">
        <v>2018</v>
      </c>
      <c r="B25771" s="32">
        <v>50481</v>
      </c>
      <c r="C25771" s="33" t="s">
        <v>351</v>
      </c>
      <c r="D25771" s="33" t="s">
        <v>352</v>
      </c>
      <c r="E25771" s="34">
        <v>17009</v>
      </c>
      <c r="F25771" s="35">
        <v>25.58</v>
      </c>
      <c r="G25771" s="34" t="s">
        <v>362</v>
      </c>
    </row>
    <row r="25772" spans="1:7">
      <c r="A25772" s="32">
        <v>2018</v>
      </c>
      <c r="B25772" s="32">
        <v>50481</v>
      </c>
      <c r="C25772" s="33" t="s">
        <v>351</v>
      </c>
      <c r="D25772" s="33" t="s">
        <v>352</v>
      </c>
      <c r="E25772" s="34">
        <v>9451</v>
      </c>
      <c r="F25772" s="35">
        <v>26.18</v>
      </c>
      <c r="G25772" s="34" t="s">
        <v>362</v>
      </c>
    </row>
    <row r="25773" spans="1:7">
      <c r="A25773" s="32">
        <v>2018</v>
      </c>
      <c r="B25773" s="32">
        <v>50489</v>
      </c>
      <c r="C25773" s="33" t="s">
        <v>561</v>
      </c>
      <c r="D25773" s="33" t="s">
        <v>562</v>
      </c>
      <c r="E25773" s="34">
        <v>133696</v>
      </c>
      <c r="F25773" s="35">
        <v>1.04</v>
      </c>
      <c r="G25773" s="34" t="s">
        <v>362</v>
      </c>
    </row>
    <row r="25774" spans="1:7">
      <c r="A25774" s="32">
        <v>2018</v>
      </c>
      <c r="B25774" s="32">
        <v>50489</v>
      </c>
      <c r="C25774" s="33" t="s">
        <v>561</v>
      </c>
      <c r="D25774" s="33" t="s">
        <v>562</v>
      </c>
      <c r="E25774" s="34">
        <v>190982</v>
      </c>
      <c r="F25774" s="35">
        <v>1.04</v>
      </c>
      <c r="G25774" s="34" t="s">
        <v>362</v>
      </c>
    </row>
    <row r="25775" spans="1:7">
      <c r="A25775" s="32">
        <v>2018</v>
      </c>
      <c r="B25775" s="32">
        <v>50489</v>
      </c>
      <c r="C25775" s="33" t="s">
        <v>561</v>
      </c>
      <c r="D25775" s="33" t="s">
        <v>562</v>
      </c>
      <c r="E25775" s="34">
        <v>231489</v>
      </c>
      <c r="F25775" s="35">
        <v>1.04</v>
      </c>
      <c r="G25775" s="34" t="s">
        <v>362</v>
      </c>
    </row>
    <row r="25776" spans="1:7">
      <c r="A25776" s="32">
        <v>2018</v>
      </c>
      <c r="B25776" s="32">
        <v>50489</v>
      </c>
      <c r="C25776" s="33" t="s">
        <v>561</v>
      </c>
      <c r="D25776" s="33" t="s">
        <v>562</v>
      </c>
      <c r="E25776" s="34">
        <v>714417</v>
      </c>
      <c r="F25776" s="35">
        <v>1.04</v>
      </c>
      <c r="G25776" s="34" t="s">
        <v>362</v>
      </c>
    </row>
    <row r="25777" spans="1:7">
      <c r="A25777" s="32">
        <v>2018</v>
      </c>
      <c r="B25777" s="32">
        <v>50489</v>
      </c>
      <c r="C25777" s="33" t="s">
        <v>561</v>
      </c>
      <c r="D25777" s="33" t="s">
        <v>562</v>
      </c>
      <c r="E25777" s="34">
        <v>600954</v>
      </c>
      <c r="F25777" s="35">
        <v>1.04</v>
      </c>
      <c r="G25777" s="34" t="s">
        <v>362</v>
      </c>
    </row>
    <row r="25778" spans="1:7">
      <c r="A25778" s="32">
        <v>2018</v>
      </c>
      <c r="B25778" s="32">
        <v>50489</v>
      </c>
      <c r="C25778" s="33" t="s">
        <v>561</v>
      </c>
      <c r="D25778" s="33" t="s">
        <v>562</v>
      </c>
      <c r="E25778" s="34">
        <v>276190</v>
      </c>
      <c r="F25778" s="35">
        <v>1.04</v>
      </c>
      <c r="G25778" s="34" t="s">
        <v>362</v>
      </c>
    </row>
    <row r="25779" spans="1:7">
      <c r="A25779" s="32">
        <v>2018</v>
      </c>
      <c r="B25779" s="32">
        <v>50491</v>
      </c>
      <c r="C25779" s="33" t="s">
        <v>561</v>
      </c>
      <c r="D25779" s="33" t="s">
        <v>562</v>
      </c>
      <c r="E25779" s="34">
        <v>438365</v>
      </c>
      <c r="F25779" s="35">
        <v>1.08</v>
      </c>
      <c r="G25779" s="34" t="s">
        <v>362</v>
      </c>
    </row>
    <row r="25780" spans="1:7">
      <c r="A25780" s="32">
        <v>2018</v>
      </c>
      <c r="B25780" s="32">
        <v>50561</v>
      </c>
      <c r="C25780" s="33" t="s">
        <v>561</v>
      </c>
      <c r="D25780" s="33" t="s">
        <v>562</v>
      </c>
      <c r="E25780" s="34">
        <v>824580</v>
      </c>
      <c r="F25780" s="35">
        <v>1.04</v>
      </c>
      <c r="G25780" s="34" t="s">
        <v>362</v>
      </c>
    </row>
    <row r="25781" spans="1:7">
      <c r="A25781" s="32">
        <v>2018</v>
      </c>
      <c r="B25781" s="32">
        <v>50625</v>
      </c>
      <c r="C25781" s="33" t="s">
        <v>561</v>
      </c>
      <c r="D25781" s="33" t="s">
        <v>562</v>
      </c>
      <c r="E25781" s="34">
        <v>2390007</v>
      </c>
      <c r="F25781" s="35">
        <v>1.03</v>
      </c>
      <c r="G25781" s="34" t="s">
        <v>362</v>
      </c>
    </row>
    <row r="25782" spans="1:7">
      <c r="A25782" s="32">
        <v>2018</v>
      </c>
      <c r="B25782" s="32">
        <v>50625</v>
      </c>
      <c r="C25782" s="33" t="s">
        <v>561</v>
      </c>
      <c r="D25782" s="33" t="s">
        <v>562</v>
      </c>
      <c r="E25782" s="34">
        <v>1409575</v>
      </c>
      <c r="F25782" s="35">
        <v>1.03</v>
      </c>
      <c r="G25782" s="34" t="s">
        <v>362</v>
      </c>
    </row>
    <row r="25783" spans="1:7">
      <c r="A25783" s="32">
        <v>2018</v>
      </c>
      <c r="B25783" s="32">
        <v>50707</v>
      </c>
      <c r="C25783" s="33" t="s">
        <v>561</v>
      </c>
      <c r="D25783" s="33" t="s">
        <v>562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561</v>
      </c>
      <c r="D25784" s="33" t="s">
        <v>562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563</v>
      </c>
      <c r="D25785" s="33" t="s">
        <v>564</v>
      </c>
      <c r="E25785" s="34">
        <v>150</v>
      </c>
      <c r="F25785" s="35">
        <v>6.07</v>
      </c>
      <c r="G25785" s="34" t="s">
        <v>362</v>
      </c>
    </row>
    <row r="25786" spans="1:7">
      <c r="A25786" s="32">
        <v>2018</v>
      </c>
      <c r="B25786" s="32">
        <v>50776</v>
      </c>
      <c r="C25786" s="33" t="s">
        <v>363</v>
      </c>
      <c r="D25786" s="33" t="s">
        <v>352</v>
      </c>
      <c r="E25786" s="34">
        <v>98</v>
      </c>
      <c r="F25786" s="35">
        <v>11.72</v>
      </c>
      <c r="G25786" s="34" t="s">
        <v>362</v>
      </c>
    </row>
    <row r="25787" spans="1:7">
      <c r="A25787" s="32">
        <v>2018</v>
      </c>
      <c r="B25787" s="32">
        <v>50776</v>
      </c>
      <c r="C25787" s="33" t="s">
        <v>363</v>
      </c>
      <c r="D25787" s="33" t="s">
        <v>352</v>
      </c>
      <c r="E25787" s="34">
        <v>137</v>
      </c>
      <c r="F25787" s="35">
        <v>13</v>
      </c>
      <c r="G25787" s="34" t="s">
        <v>362</v>
      </c>
    </row>
    <row r="25788" spans="1:7">
      <c r="A25788" s="32">
        <v>2018</v>
      </c>
      <c r="B25788" s="32">
        <v>50776</v>
      </c>
      <c r="C25788" s="33" t="s">
        <v>363</v>
      </c>
      <c r="D25788" s="33" t="s">
        <v>352</v>
      </c>
      <c r="E25788" s="34">
        <v>180</v>
      </c>
      <c r="F25788" s="35">
        <v>14</v>
      </c>
      <c r="G25788" s="34" t="s">
        <v>362</v>
      </c>
    </row>
    <row r="25789" spans="1:7">
      <c r="A25789" s="32">
        <v>2018</v>
      </c>
      <c r="B25789" s="32">
        <v>50776</v>
      </c>
      <c r="C25789" s="33" t="s">
        <v>363</v>
      </c>
      <c r="D25789" s="33" t="s">
        <v>352</v>
      </c>
      <c r="E25789" s="34">
        <v>182</v>
      </c>
      <c r="F25789" s="35">
        <v>10.35</v>
      </c>
      <c r="G25789" s="34" t="s">
        <v>362</v>
      </c>
    </row>
    <row r="25790" spans="1:7">
      <c r="A25790" s="32">
        <v>2018</v>
      </c>
      <c r="B25790" s="32">
        <v>50776</v>
      </c>
      <c r="C25790" s="33" t="s">
        <v>363</v>
      </c>
      <c r="D25790" s="33" t="s">
        <v>352</v>
      </c>
      <c r="E25790" s="34">
        <v>1474</v>
      </c>
      <c r="F25790" s="35">
        <v>10</v>
      </c>
      <c r="G25790" s="34" t="s">
        <v>362</v>
      </c>
    </row>
    <row r="25791" spans="1:7">
      <c r="A25791" s="32">
        <v>2018</v>
      </c>
      <c r="B25791" s="32">
        <v>50776</v>
      </c>
      <c r="C25791" s="33" t="s">
        <v>363</v>
      </c>
      <c r="D25791" s="33" t="s">
        <v>352</v>
      </c>
      <c r="E25791" s="34">
        <v>453</v>
      </c>
      <c r="F25791" s="35">
        <v>12.4</v>
      </c>
      <c r="G25791" s="34" t="s">
        <v>362</v>
      </c>
    </row>
    <row r="25792" spans="1:7">
      <c r="A25792" s="32">
        <v>2018</v>
      </c>
      <c r="B25792" s="32">
        <v>50776</v>
      </c>
      <c r="C25792" s="33" t="s">
        <v>363</v>
      </c>
      <c r="D25792" s="33" t="s">
        <v>352</v>
      </c>
      <c r="E25792" s="34">
        <v>590</v>
      </c>
      <c r="F25792" s="35">
        <v>9.56</v>
      </c>
      <c r="G25792" s="34" t="s">
        <v>362</v>
      </c>
    </row>
    <row r="25793" spans="1:7">
      <c r="A25793" s="32">
        <v>2018</v>
      </c>
      <c r="B25793" s="32">
        <v>50776</v>
      </c>
      <c r="C25793" s="33" t="s">
        <v>363</v>
      </c>
      <c r="D25793" s="33" t="s">
        <v>352</v>
      </c>
      <c r="E25793" s="34">
        <v>637</v>
      </c>
      <c r="F25793" s="35">
        <v>12</v>
      </c>
      <c r="G25793" s="34" t="s">
        <v>362</v>
      </c>
    </row>
    <row r="25794" spans="1:7">
      <c r="A25794" s="32">
        <v>2018</v>
      </c>
      <c r="B25794" s="32">
        <v>50776</v>
      </c>
      <c r="C25794" s="33" t="s">
        <v>363</v>
      </c>
      <c r="D25794" s="33" t="s">
        <v>352</v>
      </c>
      <c r="E25794" s="34">
        <v>795</v>
      </c>
      <c r="F25794" s="35">
        <v>13.5</v>
      </c>
      <c r="G25794" s="34" t="s">
        <v>362</v>
      </c>
    </row>
    <row r="25795" spans="1:7">
      <c r="A25795" s="32">
        <v>2018</v>
      </c>
      <c r="B25795" s="32">
        <v>50776</v>
      </c>
      <c r="C25795" s="33" t="s">
        <v>363</v>
      </c>
      <c r="D25795" s="33" t="s">
        <v>352</v>
      </c>
      <c r="E25795" s="34">
        <v>921</v>
      </c>
      <c r="F25795" s="35">
        <v>12.4</v>
      </c>
      <c r="G25795" s="34" t="s">
        <v>362</v>
      </c>
    </row>
    <row r="25796" spans="1:7">
      <c r="A25796" s="32">
        <v>2018</v>
      </c>
      <c r="B25796" s="32">
        <v>50776</v>
      </c>
      <c r="C25796" s="33" t="s">
        <v>363</v>
      </c>
      <c r="D25796" s="33" t="s">
        <v>352</v>
      </c>
      <c r="E25796" s="34">
        <v>981</v>
      </c>
      <c r="F25796" s="35">
        <v>12</v>
      </c>
      <c r="G25796" s="34" t="s">
        <v>362</v>
      </c>
    </row>
    <row r="25797" spans="1:7">
      <c r="A25797" s="32">
        <v>2018</v>
      </c>
      <c r="B25797" s="32">
        <v>50776</v>
      </c>
      <c r="C25797" s="33" t="s">
        <v>363</v>
      </c>
      <c r="D25797" s="33" t="s">
        <v>352</v>
      </c>
      <c r="E25797" s="34">
        <v>1197</v>
      </c>
      <c r="F25797" s="35">
        <v>14</v>
      </c>
      <c r="G25797" s="34" t="s">
        <v>362</v>
      </c>
    </row>
    <row r="25798" spans="1:7">
      <c r="A25798" s="32">
        <v>2018</v>
      </c>
      <c r="B25798" s="32">
        <v>50776</v>
      </c>
      <c r="C25798" s="33" t="s">
        <v>363</v>
      </c>
      <c r="D25798" s="33" t="s">
        <v>352</v>
      </c>
      <c r="E25798" s="34">
        <v>1260</v>
      </c>
      <c r="F25798" s="35">
        <v>10.4</v>
      </c>
      <c r="G25798" s="34" t="s">
        <v>362</v>
      </c>
    </row>
    <row r="25799" spans="1:7">
      <c r="A25799" s="32">
        <v>2018</v>
      </c>
      <c r="B25799" s="32">
        <v>50776</v>
      </c>
      <c r="C25799" s="33" t="s">
        <v>363</v>
      </c>
      <c r="D25799" s="33" t="s">
        <v>352</v>
      </c>
      <c r="E25799" s="34">
        <v>1333</v>
      </c>
      <c r="F25799" s="35">
        <v>11.2</v>
      </c>
      <c r="G25799" s="34" t="s">
        <v>362</v>
      </c>
    </row>
    <row r="25800" spans="1:7">
      <c r="A25800" s="32">
        <v>2018</v>
      </c>
      <c r="B25800" s="32">
        <v>50776</v>
      </c>
      <c r="C25800" s="33" t="s">
        <v>363</v>
      </c>
      <c r="D25800" s="33" t="s">
        <v>352</v>
      </c>
      <c r="E25800" s="34">
        <v>35</v>
      </c>
      <c r="F25800" s="35">
        <v>10</v>
      </c>
      <c r="G25800" s="34" t="s">
        <v>362</v>
      </c>
    </row>
    <row r="25801" spans="1:7">
      <c r="A25801" s="32">
        <v>2018</v>
      </c>
      <c r="B25801" s="32">
        <v>50776</v>
      </c>
      <c r="C25801" s="33" t="s">
        <v>363</v>
      </c>
      <c r="D25801" s="33" t="s">
        <v>352</v>
      </c>
      <c r="E25801" s="34">
        <v>27</v>
      </c>
      <c r="F25801" s="35">
        <v>11.69</v>
      </c>
      <c r="G25801" s="34" t="s">
        <v>362</v>
      </c>
    </row>
    <row r="25802" spans="1:7">
      <c r="A25802" s="32">
        <v>2018</v>
      </c>
      <c r="B25802" s="32">
        <v>50776</v>
      </c>
      <c r="C25802" s="33" t="s">
        <v>363</v>
      </c>
      <c r="D25802" s="33" t="s">
        <v>352</v>
      </c>
      <c r="E25802" s="34">
        <v>13</v>
      </c>
      <c r="F25802" s="35">
        <v>11.65</v>
      </c>
      <c r="G25802" s="34" t="s">
        <v>362</v>
      </c>
    </row>
    <row r="25803" spans="1:7">
      <c r="A25803" s="32">
        <v>2018</v>
      </c>
      <c r="B25803" s="32">
        <v>50776</v>
      </c>
      <c r="C25803" s="33" t="s">
        <v>363</v>
      </c>
      <c r="D25803" s="33" t="s">
        <v>352</v>
      </c>
      <c r="E25803" s="34">
        <v>197</v>
      </c>
      <c r="F25803" s="35">
        <v>13.6</v>
      </c>
      <c r="G25803" s="34" t="s">
        <v>362</v>
      </c>
    </row>
    <row r="25804" spans="1:7">
      <c r="A25804" s="32">
        <v>2018</v>
      </c>
      <c r="B25804" s="32">
        <v>50806</v>
      </c>
      <c r="C25804" s="33" t="s">
        <v>561</v>
      </c>
      <c r="D25804" s="33" t="s">
        <v>562</v>
      </c>
      <c r="E25804" s="34">
        <v>56972</v>
      </c>
      <c r="F25804" s="35">
        <v>1.03</v>
      </c>
      <c r="G25804" s="34" t="s">
        <v>362</v>
      </c>
    </row>
    <row r="25805" spans="1:7">
      <c r="A25805" s="32">
        <v>2018</v>
      </c>
      <c r="B25805" s="32">
        <v>50815</v>
      </c>
      <c r="C25805" s="33" t="s">
        <v>561</v>
      </c>
      <c r="D25805" s="33" t="s">
        <v>562</v>
      </c>
      <c r="E25805" s="34">
        <v>2864905</v>
      </c>
      <c r="F25805" s="35">
        <v>1.0269999999999999</v>
      </c>
      <c r="G25805" s="34" t="s">
        <v>362</v>
      </c>
    </row>
    <row r="25806" spans="1:7">
      <c r="A25806" s="32">
        <v>2018</v>
      </c>
      <c r="B25806" s="32">
        <v>50835</v>
      </c>
      <c r="C25806" s="33" t="s">
        <v>351</v>
      </c>
      <c r="D25806" s="33" t="s">
        <v>352</v>
      </c>
      <c r="E25806" s="34">
        <v>13520</v>
      </c>
      <c r="F25806" s="35">
        <v>22.75</v>
      </c>
      <c r="G25806" s="34" t="s">
        <v>362</v>
      </c>
    </row>
    <row r="25807" spans="1:7">
      <c r="A25807" s="32">
        <v>2018</v>
      </c>
      <c r="B25807" s="32">
        <v>50835</v>
      </c>
      <c r="C25807" s="33" t="s">
        <v>351</v>
      </c>
      <c r="D25807" s="33" t="s">
        <v>352</v>
      </c>
      <c r="E25807" s="34">
        <v>18500</v>
      </c>
      <c r="F25807" s="35">
        <v>20.32</v>
      </c>
      <c r="G25807" s="34" t="s">
        <v>362</v>
      </c>
    </row>
    <row r="25808" spans="1:7">
      <c r="A25808" s="32">
        <v>2018</v>
      </c>
      <c r="B25808" s="32">
        <v>50835</v>
      </c>
      <c r="C25808" s="33" t="s">
        <v>561</v>
      </c>
      <c r="D25808" s="33" t="s">
        <v>562</v>
      </c>
      <c r="E25808" s="34">
        <v>75728</v>
      </c>
      <c r="F25808" s="35">
        <v>1.05</v>
      </c>
      <c r="G25808" s="34" t="s">
        <v>362</v>
      </c>
    </row>
    <row r="25809" spans="1:7">
      <c r="A25809" s="32">
        <v>2018</v>
      </c>
      <c r="B25809" s="32">
        <v>50900</v>
      </c>
      <c r="C25809" s="33" t="s">
        <v>351</v>
      </c>
      <c r="D25809" s="33" t="s">
        <v>352</v>
      </c>
      <c r="E25809" s="34">
        <v>22035</v>
      </c>
      <c r="F25809" s="35">
        <v>26</v>
      </c>
      <c r="G25809" s="34" t="s">
        <v>362</v>
      </c>
    </row>
    <row r="25810" spans="1:7">
      <c r="A25810" s="32">
        <v>2018</v>
      </c>
      <c r="B25810" s="32">
        <v>50900</v>
      </c>
      <c r="C25810" s="33" t="s">
        <v>561</v>
      </c>
      <c r="D25810" s="33" t="s">
        <v>562</v>
      </c>
      <c r="E25810" s="34">
        <v>332830</v>
      </c>
      <c r="F25810" s="35">
        <v>1.07</v>
      </c>
      <c r="G25810" s="34" t="s">
        <v>362</v>
      </c>
    </row>
    <row r="25811" spans="1:7">
      <c r="A25811" s="32">
        <v>2018</v>
      </c>
      <c r="B25811" s="32">
        <v>50900</v>
      </c>
      <c r="C25811" s="33" t="s">
        <v>565</v>
      </c>
      <c r="D25811" s="33" t="s">
        <v>564</v>
      </c>
      <c r="E25811" s="34">
        <v>1655</v>
      </c>
      <c r="F25811" s="35">
        <v>6.3419999999999996</v>
      </c>
      <c r="G25811" s="34" t="s">
        <v>362</v>
      </c>
    </row>
    <row r="25812" spans="1:7">
      <c r="A25812" s="32">
        <v>2018</v>
      </c>
      <c r="B25812" s="32">
        <v>50949</v>
      </c>
      <c r="C25812" s="33" t="s">
        <v>561</v>
      </c>
      <c r="D25812" s="33" t="s">
        <v>562</v>
      </c>
      <c r="E25812" s="34">
        <v>635086</v>
      </c>
      <c r="F25812" s="35">
        <v>1.0229999999999999</v>
      </c>
      <c r="G25812" s="34" t="s">
        <v>362</v>
      </c>
    </row>
    <row r="25813" spans="1:7">
      <c r="A25813" s="32">
        <v>2018</v>
      </c>
      <c r="B25813" s="32">
        <v>50951</v>
      </c>
      <c r="C25813" s="33" t="s">
        <v>563</v>
      </c>
      <c r="D25813" s="33" t="s">
        <v>564</v>
      </c>
      <c r="E25813" s="34">
        <v>264</v>
      </c>
      <c r="F25813" s="35">
        <v>5.8170000000000002</v>
      </c>
      <c r="G25813" s="34" t="s">
        <v>362</v>
      </c>
    </row>
    <row r="25814" spans="1:7">
      <c r="A25814" s="32">
        <v>2018</v>
      </c>
      <c r="B25814" s="32">
        <v>50951</v>
      </c>
      <c r="C25814" s="33" t="s">
        <v>363</v>
      </c>
      <c r="D25814" s="33" t="s">
        <v>352</v>
      </c>
      <c r="E25814" s="34">
        <v>33334</v>
      </c>
      <c r="F25814" s="35">
        <v>11.57</v>
      </c>
      <c r="G25814" s="34" t="s">
        <v>362</v>
      </c>
    </row>
    <row r="25815" spans="1:7">
      <c r="A25815" s="32">
        <v>2018</v>
      </c>
      <c r="B25815" s="32">
        <v>50969</v>
      </c>
      <c r="C25815" s="33" t="s">
        <v>561</v>
      </c>
      <c r="D25815" s="33" t="s">
        <v>562</v>
      </c>
      <c r="E25815" s="34">
        <v>163425</v>
      </c>
      <c r="F25815" s="35">
        <v>1</v>
      </c>
      <c r="G25815" s="34" t="s">
        <v>362</v>
      </c>
    </row>
    <row r="25816" spans="1:7">
      <c r="A25816" s="32">
        <v>2018</v>
      </c>
      <c r="B25816" s="32">
        <v>50973</v>
      </c>
      <c r="C25816" s="33" t="s">
        <v>561</v>
      </c>
      <c r="D25816" s="33" t="s">
        <v>562</v>
      </c>
      <c r="E25816" s="34">
        <v>1998880</v>
      </c>
      <c r="F25816" s="35">
        <v>1.01</v>
      </c>
      <c r="G25816" s="34" t="s">
        <v>362</v>
      </c>
    </row>
    <row r="25817" spans="1:7">
      <c r="A25817" s="32">
        <v>2018</v>
      </c>
      <c r="B25817" s="32">
        <v>50973</v>
      </c>
      <c r="C25817" s="33" t="s">
        <v>561</v>
      </c>
      <c r="D25817" s="33" t="s">
        <v>562</v>
      </c>
      <c r="E25817" s="34">
        <v>550831</v>
      </c>
      <c r="F25817" s="35">
        <v>1.01</v>
      </c>
      <c r="G25817" s="34" t="s">
        <v>362</v>
      </c>
    </row>
    <row r="25818" spans="1:7">
      <c r="A25818" s="32">
        <v>2018</v>
      </c>
      <c r="B25818" s="32">
        <v>50973</v>
      </c>
      <c r="C25818" s="33" t="s">
        <v>561</v>
      </c>
      <c r="D25818" s="33" t="s">
        <v>562</v>
      </c>
      <c r="E25818" s="34">
        <v>1701221</v>
      </c>
      <c r="F25818" s="35">
        <v>0.9</v>
      </c>
      <c r="G25818" s="34" t="s">
        <v>362</v>
      </c>
    </row>
    <row r="25819" spans="1:7">
      <c r="A25819" s="32">
        <v>2018</v>
      </c>
      <c r="B25819" s="32">
        <v>50974</v>
      </c>
      <c r="C25819" s="33" t="s">
        <v>363</v>
      </c>
      <c r="D25819" s="33" t="s">
        <v>352</v>
      </c>
      <c r="E25819" s="34">
        <v>29765</v>
      </c>
      <c r="F25819" s="35">
        <v>10.356</v>
      </c>
      <c r="G25819" s="34" t="s">
        <v>362</v>
      </c>
    </row>
    <row r="25820" spans="1:7">
      <c r="A25820" s="32">
        <v>2018</v>
      </c>
      <c r="B25820" s="32">
        <v>50974</v>
      </c>
      <c r="C25820" s="33" t="s">
        <v>351</v>
      </c>
      <c r="D25820" s="33" t="s">
        <v>352</v>
      </c>
      <c r="E25820" s="34">
        <v>1320</v>
      </c>
      <c r="F25820" s="35">
        <v>21.617999999999999</v>
      </c>
      <c r="G25820" s="34" t="s">
        <v>362</v>
      </c>
    </row>
    <row r="25821" spans="1:7">
      <c r="A25821" s="32">
        <v>2018</v>
      </c>
      <c r="B25821" s="32">
        <v>50974</v>
      </c>
      <c r="C25821" s="33" t="s">
        <v>351</v>
      </c>
      <c r="D25821" s="33" t="s">
        <v>352</v>
      </c>
      <c r="E25821" s="34">
        <v>441</v>
      </c>
      <c r="F25821" s="35">
        <v>20.402999999999999</v>
      </c>
      <c r="G25821" s="34" t="s">
        <v>362</v>
      </c>
    </row>
    <row r="25822" spans="1:7">
      <c r="A25822" s="32">
        <v>2018</v>
      </c>
      <c r="B25822" s="32">
        <v>50974</v>
      </c>
      <c r="C25822" s="33" t="s">
        <v>351</v>
      </c>
      <c r="D25822" s="33" t="s">
        <v>352</v>
      </c>
      <c r="E25822" s="34">
        <v>97</v>
      </c>
      <c r="F25822" s="35">
        <v>25.757000000000001</v>
      </c>
      <c r="G25822" s="34" t="s">
        <v>362</v>
      </c>
    </row>
    <row r="25823" spans="1:7">
      <c r="A25823" s="32">
        <v>2018</v>
      </c>
      <c r="B25823" s="32">
        <v>50974</v>
      </c>
      <c r="C25823" s="33" t="s">
        <v>351</v>
      </c>
      <c r="D25823" s="33" t="s">
        <v>352</v>
      </c>
      <c r="E25823" s="34">
        <v>147</v>
      </c>
      <c r="F25823" s="35">
        <v>23.89</v>
      </c>
      <c r="G25823" s="34" t="s">
        <v>362</v>
      </c>
    </row>
    <row r="25824" spans="1:7">
      <c r="A25824" s="32">
        <v>2018</v>
      </c>
      <c r="B25824" s="32">
        <v>50974</v>
      </c>
      <c r="C25824" s="33" t="s">
        <v>351</v>
      </c>
      <c r="D25824" s="33" t="s">
        <v>352</v>
      </c>
      <c r="E25824" s="34">
        <v>364</v>
      </c>
      <c r="F25824" s="35">
        <v>24.209</v>
      </c>
      <c r="G25824" s="34" t="s">
        <v>362</v>
      </c>
    </row>
    <row r="25825" spans="1:7">
      <c r="A25825" s="32">
        <v>2018</v>
      </c>
      <c r="B25825" s="32">
        <v>50974</v>
      </c>
      <c r="C25825" s="33" t="s">
        <v>351</v>
      </c>
      <c r="D25825" s="33" t="s">
        <v>352</v>
      </c>
      <c r="E25825" s="34">
        <v>15</v>
      </c>
      <c r="F25825" s="35">
        <v>22.186</v>
      </c>
      <c r="G25825" s="34" t="s">
        <v>362</v>
      </c>
    </row>
    <row r="25826" spans="1:7">
      <c r="A25826" s="32">
        <v>2018</v>
      </c>
      <c r="B25826" s="32">
        <v>50974</v>
      </c>
      <c r="C25826" s="33" t="s">
        <v>563</v>
      </c>
      <c r="D25826" s="33" t="s">
        <v>564</v>
      </c>
      <c r="E25826" s="34">
        <v>246</v>
      </c>
      <c r="F25826" s="35">
        <v>5.774</v>
      </c>
      <c r="G25826" s="34" t="s">
        <v>362</v>
      </c>
    </row>
    <row r="25827" spans="1:7">
      <c r="A25827" s="32">
        <v>2018</v>
      </c>
      <c r="B25827" s="32">
        <v>50974</v>
      </c>
      <c r="C25827" s="33" t="s">
        <v>363</v>
      </c>
      <c r="D25827" s="33" t="s">
        <v>352</v>
      </c>
      <c r="E25827" s="34">
        <v>1701</v>
      </c>
      <c r="F25827" s="35">
        <v>11.114000000000001</v>
      </c>
      <c r="G25827" s="34" t="s">
        <v>362</v>
      </c>
    </row>
    <row r="25828" spans="1:7">
      <c r="A25828" s="32">
        <v>2018</v>
      </c>
      <c r="B25828" s="32">
        <v>50974</v>
      </c>
      <c r="C25828" s="33" t="s">
        <v>363</v>
      </c>
      <c r="D25828" s="33" t="s">
        <v>352</v>
      </c>
      <c r="E25828" s="34">
        <v>604</v>
      </c>
      <c r="F25828" s="35">
        <v>13.785</v>
      </c>
      <c r="G25828" s="34" t="s">
        <v>362</v>
      </c>
    </row>
    <row r="25829" spans="1:7">
      <c r="A25829" s="32">
        <v>2018</v>
      </c>
      <c r="B25829" s="32">
        <v>50974</v>
      </c>
      <c r="C25829" s="33" t="s">
        <v>363</v>
      </c>
      <c r="D25829" s="33" t="s">
        <v>352</v>
      </c>
      <c r="E25829" s="34">
        <v>448</v>
      </c>
      <c r="F25829" s="35">
        <v>11.208</v>
      </c>
      <c r="G25829" s="34" t="s">
        <v>362</v>
      </c>
    </row>
    <row r="25830" spans="1:7">
      <c r="A25830" s="32">
        <v>2018</v>
      </c>
      <c r="B25830" s="32">
        <v>50974</v>
      </c>
      <c r="C25830" s="33" t="s">
        <v>363</v>
      </c>
      <c r="D25830" s="33" t="s">
        <v>352</v>
      </c>
      <c r="E25830" s="34">
        <v>98</v>
      </c>
      <c r="F25830" s="35">
        <v>16.568999999999999</v>
      </c>
      <c r="G25830" s="34" t="s">
        <v>362</v>
      </c>
    </row>
    <row r="25831" spans="1:7">
      <c r="A25831" s="32">
        <v>2018</v>
      </c>
      <c r="B25831" s="32">
        <v>50974</v>
      </c>
      <c r="C25831" s="33" t="s">
        <v>363</v>
      </c>
      <c r="D25831" s="33" t="s">
        <v>352</v>
      </c>
      <c r="E25831" s="34">
        <v>47</v>
      </c>
      <c r="F25831" s="35">
        <v>15.105</v>
      </c>
      <c r="G25831" s="34" t="s">
        <v>362</v>
      </c>
    </row>
    <row r="25832" spans="1:7">
      <c r="A25832" s="32">
        <v>2018</v>
      </c>
      <c r="B25832" s="32">
        <v>50974</v>
      </c>
      <c r="C25832" s="33" t="s">
        <v>363</v>
      </c>
      <c r="D25832" s="33" t="s">
        <v>352</v>
      </c>
      <c r="E25832" s="34">
        <v>2283</v>
      </c>
      <c r="F25832" s="35">
        <v>13.029</v>
      </c>
      <c r="G25832" s="34" t="s">
        <v>362</v>
      </c>
    </row>
    <row r="25833" spans="1:7">
      <c r="A25833" s="32">
        <v>2018</v>
      </c>
      <c r="B25833" s="32">
        <v>50974</v>
      </c>
      <c r="C25833" s="33" t="s">
        <v>363</v>
      </c>
      <c r="D25833" s="33" t="s">
        <v>352</v>
      </c>
      <c r="E25833" s="34">
        <v>4533</v>
      </c>
      <c r="F25833" s="35">
        <v>13.007999999999999</v>
      </c>
      <c r="G25833" s="34" t="s">
        <v>362</v>
      </c>
    </row>
    <row r="25834" spans="1:7">
      <c r="A25834" s="32">
        <v>2018</v>
      </c>
      <c r="B25834" s="32">
        <v>51030</v>
      </c>
      <c r="C25834" s="33" t="s">
        <v>563</v>
      </c>
      <c r="D25834" s="33" t="s">
        <v>564</v>
      </c>
      <c r="E25834" s="34">
        <v>94</v>
      </c>
      <c r="F25834" s="35">
        <v>5.79</v>
      </c>
      <c r="G25834" s="34" t="s">
        <v>362</v>
      </c>
    </row>
    <row r="25835" spans="1:7">
      <c r="A25835" s="32">
        <v>2018</v>
      </c>
      <c r="B25835" s="32">
        <v>51030</v>
      </c>
      <c r="C25835" s="33" t="s">
        <v>561</v>
      </c>
      <c r="D25835" s="33" t="s">
        <v>562</v>
      </c>
      <c r="E25835" s="34">
        <v>732640</v>
      </c>
      <c r="F25835" s="35">
        <v>1.028</v>
      </c>
      <c r="G25835" s="34" t="s">
        <v>362</v>
      </c>
    </row>
    <row r="25836" spans="1:7">
      <c r="A25836" s="32">
        <v>2018</v>
      </c>
      <c r="B25836" s="32">
        <v>51030</v>
      </c>
      <c r="C25836" s="33" t="s">
        <v>561</v>
      </c>
      <c r="D25836" s="33" t="s">
        <v>562</v>
      </c>
      <c r="E25836" s="34">
        <v>424232</v>
      </c>
      <c r="F25836" s="35">
        <v>1.028</v>
      </c>
      <c r="G25836" s="34" t="s">
        <v>362</v>
      </c>
    </row>
    <row r="25837" spans="1:7">
      <c r="A25837" s="32">
        <v>2018</v>
      </c>
      <c r="B25837" s="32">
        <v>52006</v>
      </c>
      <c r="C25837" s="33" t="s">
        <v>561</v>
      </c>
      <c r="D25837" s="33" t="s">
        <v>562</v>
      </c>
      <c r="E25837" s="34">
        <v>570609</v>
      </c>
      <c r="F25837" s="35">
        <v>1.05</v>
      </c>
      <c r="G25837" s="34" t="s">
        <v>362</v>
      </c>
    </row>
    <row r="25838" spans="1:7">
      <c r="A25838" s="32">
        <v>2018</v>
      </c>
      <c r="B25838" s="32">
        <v>52007</v>
      </c>
      <c r="C25838" s="33" t="s">
        <v>563</v>
      </c>
      <c r="D25838" s="33" t="s">
        <v>564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561</v>
      </c>
      <c r="D25839" s="33" t="s">
        <v>562</v>
      </c>
      <c r="E25839" s="34">
        <v>5008106</v>
      </c>
      <c r="F25839" s="35">
        <v>1.0429999999999999</v>
      </c>
      <c r="G25839" s="34" t="s">
        <v>362</v>
      </c>
    </row>
    <row r="25840" spans="1:7">
      <c r="A25840" s="32">
        <v>2018</v>
      </c>
      <c r="B25840" s="32">
        <v>52087</v>
      </c>
      <c r="C25840" s="33" t="s">
        <v>563</v>
      </c>
      <c r="D25840" s="33" t="s">
        <v>564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563</v>
      </c>
      <c r="D25841" s="33" t="s">
        <v>564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563</v>
      </c>
      <c r="D25842" s="33" t="s">
        <v>564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563</v>
      </c>
      <c r="D25843" s="33" t="s">
        <v>564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561</v>
      </c>
      <c r="D25844" s="33" t="s">
        <v>562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561</v>
      </c>
      <c r="D25845" s="33" t="s">
        <v>562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561</v>
      </c>
      <c r="D25846" s="33" t="s">
        <v>562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561</v>
      </c>
      <c r="D25847" s="33" t="s">
        <v>562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561</v>
      </c>
      <c r="D25848" s="33" t="s">
        <v>562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561</v>
      </c>
      <c r="D25849" s="33" t="s">
        <v>562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561</v>
      </c>
      <c r="D25850" s="33" t="s">
        <v>562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561</v>
      </c>
      <c r="D25851" s="33" t="s">
        <v>562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561</v>
      </c>
      <c r="D25852" s="33" t="s">
        <v>562</v>
      </c>
      <c r="E25852" s="34">
        <v>978741</v>
      </c>
      <c r="F25852" s="35">
        <v>1.034</v>
      </c>
      <c r="G25852" s="34" t="s">
        <v>362</v>
      </c>
    </row>
    <row r="25853" spans="1:7">
      <c r="A25853" s="32">
        <v>2018</v>
      </c>
      <c r="B25853" s="32">
        <v>52120</v>
      </c>
      <c r="C25853" s="33" t="s">
        <v>561</v>
      </c>
      <c r="D25853" s="33" t="s">
        <v>562</v>
      </c>
      <c r="E25853" s="34">
        <v>3196107</v>
      </c>
      <c r="F25853" s="35">
        <v>1.03</v>
      </c>
      <c r="G25853" s="34" t="s">
        <v>362</v>
      </c>
    </row>
    <row r="25854" spans="1:7">
      <c r="A25854" s="32">
        <v>2018</v>
      </c>
      <c r="B25854" s="32">
        <v>52169</v>
      </c>
      <c r="C25854" s="33" t="s">
        <v>561</v>
      </c>
      <c r="D25854" s="33" t="s">
        <v>562</v>
      </c>
      <c r="E25854" s="34">
        <v>785591</v>
      </c>
      <c r="F25854" s="35">
        <v>1.036</v>
      </c>
      <c r="G25854" s="34" t="s">
        <v>362</v>
      </c>
    </row>
    <row r="25855" spans="1:7">
      <c r="A25855" s="32">
        <v>2018</v>
      </c>
      <c r="B25855" s="32">
        <v>52176</v>
      </c>
      <c r="C25855" s="33" t="s">
        <v>561</v>
      </c>
      <c r="D25855" s="33" t="s">
        <v>562</v>
      </c>
      <c r="E25855" s="34">
        <v>723392</v>
      </c>
      <c r="F25855" s="35">
        <v>1.0249999999999999</v>
      </c>
      <c r="G25855" s="34" t="s">
        <v>362</v>
      </c>
    </row>
    <row r="25856" spans="1:7">
      <c r="A25856" s="32">
        <v>2018</v>
      </c>
      <c r="B25856" s="32">
        <v>54041</v>
      </c>
      <c r="C25856" s="33" t="s">
        <v>561</v>
      </c>
      <c r="D25856" s="33" t="s">
        <v>562</v>
      </c>
      <c r="E25856" s="34">
        <v>541749</v>
      </c>
      <c r="F25856" s="35">
        <v>1.0309999999999999</v>
      </c>
      <c r="G25856" s="34" t="s">
        <v>362</v>
      </c>
    </row>
    <row r="25857" spans="1:7">
      <c r="A25857" s="32">
        <v>2018</v>
      </c>
      <c r="B25857" s="32">
        <v>54081</v>
      </c>
      <c r="C25857" s="33" t="s">
        <v>351</v>
      </c>
      <c r="D25857" s="33" t="s">
        <v>352</v>
      </c>
      <c r="E25857" s="34">
        <v>10759</v>
      </c>
      <c r="F25857" s="35">
        <v>25.95</v>
      </c>
      <c r="G25857" s="34" t="s">
        <v>362</v>
      </c>
    </row>
    <row r="25858" spans="1:7">
      <c r="A25858" s="32">
        <v>2018</v>
      </c>
      <c r="B25858" s="32">
        <v>54081</v>
      </c>
      <c r="C25858" s="33" t="s">
        <v>351</v>
      </c>
      <c r="D25858" s="33" t="s">
        <v>352</v>
      </c>
      <c r="E25858" s="34">
        <v>10839</v>
      </c>
      <c r="F25858" s="35">
        <v>26.26</v>
      </c>
      <c r="G25858" s="34" t="s">
        <v>362</v>
      </c>
    </row>
    <row r="25859" spans="1:7">
      <c r="A25859" s="32">
        <v>2018</v>
      </c>
      <c r="B25859" s="32">
        <v>54081</v>
      </c>
      <c r="C25859" s="33" t="s">
        <v>351</v>
      </c>
      <c r="D25859" s="33" t="s">
        <v>352</v>
      </c>
      <c r="E25859" s="34">
        <v>11085</v>
      </c>
      <c r="F25859" s="35">
        <v>25.32</v>
      </c>
      <c r="G25859" s="34" t="s">
        <v>362</v>
      </c>
    </row>
    <row r="25860" spans="1:7">
      <c r="A25860" s="32">
        <v>2018</v>
      </c>
      <c r="B25860" s="32">
        <v>54087</v>
      </c>
      <c r="C25860" s="33" t="s">
        <v>561</v>
      </c>
      <c r="D25860" s="33" t="s">
        <v>562</v>
      </c>
      <c r="E25860" s="34">
        <v>35129</v>
      </c>
      <c r="F25860" s="35">
        <v>1.05</v>
      </c>
      <c r="G25860" s="34" t="s">
        <v>362</v>
      </c>
    </row>
    <row r="25861" spans="1:7">
      <c r="A25861" s="32">
        <v>2018</v>
      </c>
      <c r="B25861" s="32">
        <v>54087</v>
      </c>
      <c r="C25861" s="33" t="s">
        <v>565</v>
      </c>
      <c r="D25861" s="33" t="s">
        <v>564</v>
      </c>
      <c r="E25861" s="34">
        <v>4319</v>
      </c>
      <c r="F25861" s="35">
        <v>6.2880000000000003</v>
      </c>
      <c r="G25861" s="34" t="s">
        <v>362</v>
      </c>
    </row>
    <row r="25862" spans="1:7">
      <c r="A25862" s="32">
        <v>2018</v>
      </c>
      <c r="B25862" s="32">
        <v>54101</v>
      </c>
      <c r="C25862" s="33" t="s">
        <v>351</v>
      </c>
      <c r="D25862" s="33" t="s">
        <v>352</v>
      </c>
      <c r="E25862" s="34">
        <v>938</v>
      </c>
      <c r="F25862" s="35">
        <v>26.89</v>
      </c>
      <c r="G25862" s="34" t="s">
        <v>362</v>
      </c>
    </row>
    <row r="25863" spans="1:7">
      <c r="A25863" s="32">
        <v>2018</v>
      </c>
      <c r="B25863" s="32">
        <v>54101</v>
      </c>
      <c r="C25863" s="33" t="s">
        <v>351</v>
      </c>
      <c r="D25863" s="33" t="s">
        <v>352</v>
      </c>
      <c r="E25863" s="34">
        <v>2064</v>
      </c>
      <c r="F25863" s="35">
        <v>24.4</v>
      </c>
      <c r="G25863" s="34" t="s">
        <v>362</v>
      </c>
    </row>
    <row r="25864" spans="1:7">
      <c r="A25864" s="32">
        <v>2018</v>
      </c>
      <c r="B25864" s="32">
        <v>54101</v>
      </c>
      <c r="C25864" s="33" t="s">
        <v>351</v>
      </c>
      <c r="D25864" s="33" t="s">
        <v>352</v>
      </c>
      <c r="E25864" s="34">
        <v>10276</v>
      </c>
      <c r="F25864" s="35">
        <v>25.05</v>
      </c>
      <c r="G25864" s="34" t="s">
        <v>362</v>
      </c>
    </row>
    <row r="25865" spans="1:7">
      <c r="A25865" s="32">
        <v>2018</v>
      </c>
      <c r="B25865" s="32">
        <v>54101</v>
      </c>
      <c r="C25865" s="33" t="s">
        <v>351</v>
      </c>
      <c r="D25865" s="33" t="s">
        <v>352</v>
      </c>
      <c r="E25865" s="34">
        <v>10317</v>
      </c>
      <c r="F25865" s="35">
        <v>25.15</v>
      </c>
      <c r="G25865" s="34" t="s">
        <v>362</v>
      </c>
    </row>
    <row r="25866" spans="1:7">
      <c r="A25866" s="32">
        <v>2018</v>
      </c>
      <c r="B25866" s="32">
        <v>54101</v>
      </c>
      <c r="C25866" s="33" t="s">
        <v>563</v>
      </c>
      <c r="D25866" s="33" t="s">
        <v>564</v>
      </c>
      <c r="E25866" s="34">
        <v>2498</v>
      </c>
      <c r="F25866" s="35">
        <v>5.7960000000000003</v>
      </c>
      <c r="G25866" s="34" t="s">
        <v>362</v>
      </c>
    </row>
    <row r="25867" spans="1:7">
      <c r="A25867" s="32">
        <v>2018</v>
      </c>
      <c r="B25867" s="32">
        <v>54101</v>
      </c>
      <c r="C25867" s="33" t="s">
        <v>561</v>
      </c>
      <c r="D25867" s="33" t="s">
        <v>562</v>
      </c>
      <c r="E25867" s="34">
        <v>240397</v>
      </c>
      <c r="F25867" s="35">
        <v>1</v>
      </c>
      <c r="G25867" s="34" t="s">
        <v>362</v>
      </c>
    </row>
    <row r="25868" spans="1:7">
      <c r="A25868" s="32">
        <v>2018</v>
      </c>
      <c r="B25868" s="32">
        <v>54101</v>
      </c>
      <c r="C25868" s="33" t="s">
        <v>565</v>
      </c>
      <c r="D25868" s="33" t="s">
        <v>564</v>
      </c>
      <c r="E25868" s="34">
        <v>1234</v>
      </c>
      <c r="F25868" s="35">
        <v>6.2969999999999997</v>
      </c>
      <c r="G25868" s="34" t="s">
        <v>362</v>
      </c>
    </row>
    <row r="25869" spans="1:7">
      <c r="A25869" s="32">
        <v>2018</v>
      </c>
      <c r="B25869" s="32">
        <v>54104</v>
      </c>
      <c r="C25869" s="33" t="s">
        <v>351</v>
      </c>
      <c r="D25869" s="33" t="s">
        <v>352</v>
      </c>
      <c r="E25869" s="34">
        <v>5055</v>
      </c>
      <c r="F25869" s="35">
        <v>24</v>
      </c>
      <c r="G25869" s="34" t="s">
        <v>362</v>
      </c>
    </row>
    <row r="25870" spans="1:7">
      <c r="A25870" s="32">
        <v>2018</v>
      </c>
      <c r="B25870" s="32">
        <v>54104</v>
      </c>
      <c r="C25870" s="33" t="s">
        <v>561</v>
      </c>
      <c r="D25870" s="33" t="s">
        <v>562</v>
      </c>
      <c r="E25870" s="34">
        <v>222424</v>
      </c>
      <c r="F25870" s="35">
        <v>1.0249999999999999</v>
      </c>
      <c r="G25870" s="34" t="s">
        <v>362</v>
      </c>
    </row>
    <row r="25871" spans="1:7">
      <c r="A25871" s="32">
        <v>2018</v>
      </c>
      <c r="B25871" s="32">
        <v>54304</v>
      </c>
      <c r="C25871" s="33" t="s">
        <v>351</v>
      </c>
      <c r="D25871" s="33" t="s">
        <v>352</v>
      </c>
      <c r="E25871" s="34">
        <v>11802</v>
      </c>
      <c r="F25871" s="35">
        <v>24.34</v>
      </c>
      <c r="G25871" s="34" t="s">
        <v>362</v>
      </c>
    </row>
    <row r="25872" spans="1:7">
      <c r="A25872" s="32">
        <v>2018</v>
      </c>
      <c r="B25872" s="32">
        <v>54304</v>
      </c>
      <c r="C25872" s="33" t="s">
        <v>563</v>
      </c>
      <c r="D25872" s="33" t="s">
        <v>564</v>
      </c>
      <c r="E25872" s="34">
        <v>177</v>
      </c>
      <c r="F25872" s="35">
        <v>5.88</v>
      </c>
      <c r="G25872" s="34" t="s">
        <v>362</v>
      </c>
    </row>
    <row r="25873" spans="1:7">
      <c r="A25873" s="32">
        <v>2018</v>
      </c>
      <c r="B25873" s="32">
        <v>54304</v>
      </c>
      <c r="C25873" s="33" t="s">
        <v>563</v>
      </c>
      <c r="D25873" s="33" t="s">
        <v>564</v>
      </c>
      <c r="E25873" s="34">
        <v>176</v>
      </c>
      <c r="F25873" s="35">
        <v>5.88</v>
      </c>
      <c r="G25873" s="34" t="s">
        <v>362</v>
      </c>
    </row>
    <row r="25874" spans="1:7">
      <c r="A25874" s="32">
        <v>2018</v>
      </c>
      <c r="B25874" s="32">
        <v>54304</v>
      </c>
      <c r="C25874" s="33" t="s">
        <v>563</v>
      </c>
      <c r="D25874" s="33" t="s">
        <v>564</v>
      </c>
      <c r="E25874" s="34">
        <v>177</v>
      </c>
      <c r="F25874" s="35">
        <v>5.88</v>
      </c>
      <c r="G25874" s="34" t="s">
        <v>362</v>
      </c>
    </row>
    <row r="25875" spans="1:7">
      <c r="A25875" s="32">
        <v>2018</v>
      </c>
      <c r="B25875" s="32">
        <v>54304</v>
      </c>
      <c r="C25875" s="33" t="s">
        <v>563</v>
      </c>
      <c r="D25875" s="33" t="s">
        <v>564</v>
      </c>
      <c r="E25875" s="34">
        <v>177</v>
      </c>
      <c r="F25875" s="35">
        <v>5.88</v>
      </c>
      <c r="G25875" s="34" t="s">
        <v>362</v>
      </c>
    </row>
    <row r="25876" spans="1:7">
      <c r="A25876" s="32">
        <v>2018</v>
      </c>
      <c r="B25876" s="32">
        <v>54324</v>
      </c>
      <c r="C25876" s="33" t="s">
        <v>563</v>
      </c>
      <c r="D25876" s="33" t="s">
        <v>564</v>
      </c>
      <c r="E25876" s="34">
        <v>94</v>
      </c>
      <c r="F25876" s="35">
        <v>5.79</v>
      </c>
      <c r="G25876" s="34" t="s">
        <v>362</v>
      </c>
    </row>
    <row r="25877" spans="1:7">
      <c r="A25877" s="32">
        <v>2018</v>
      </c>
      <c r="B25877" s="32">
        <v>54324</v>
      </c>
      <c r="C25877" s="33" t="s">
        <v>561</v>
      </c>
      <c r="D25877" s="33" t="s">
        <v>562</v>
      </c>
      <c r="E25877" s="34">
        <v>300946</v>
      </c>
      <c r="F25877" s="35">
        <v>1.028</v>
      </c>
      <c r="G25877" s="34" t="s">
        <v>362</v>
      </c>
    </row>
    <row r="25878" spans="1:7">
      <c r="A25878" s="32">
        <v>2018</v>
      </c>
      <c r="B25878" s="32">
        <v>54324</v>
      </c>
      <c r="C25878" s="33" t="s">
        <v>561</v>
      </c>
      <c r="D25878" s="33" t="s">
        <v>562</v>
      </c>
      <c r="E25878" s="34">
        <v>525815</v>
      </c>
      <c r="F25878" s="35">
        <v>1.028</v>
      </c>
      <c r="G25878" s="34" t="s">
        <v>362</v>
      </c>
    </row>
    <row r="25879" spans="1:7">
      <c r="A25879" s="32">
        <v>2018</v>
      </c>
      <c r="B25879" s="32">
        <v>54537</v>
      </c>
      <c r="C25879" s="33" t="s">
        <v>561</v>
      </c>
      <c r="D25879" s="33" t="s">
        <v>562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561</v>
      </c>
      <c r="D25880" s="33" t="s">
        <v>562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561</v>
      </c>
      <c r="D25881" s="33" t="s">
        <v>562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561</v>
      </c>
      <c r="D25882" s="33" t="s">
        <v>562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561</v>
      </c>
      <c r="D25883" s="33" t="s">
        <v>562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561</v>
      </c>
      <c r="D25884" s="33" t="s">
        <v>562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563</v>
      </c>
      <c r="D25885" s="33" t="s">
        <v>564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561</v>
      </c>
      <c r="D25886" s="33" t="s">
        <v>562</v>
      </c>
      <c r="E25886" s="34">
        <v>3461509</v>
      </c>
      <c r="F25886" s="35">
        <v>1.0289999999999999</v>
      </c>
      <c r="G25886" s="34" t="s">
        <v>362</v>
      </c>
    </row>
    <row r="25887" spans="1:7">
      <c r="A25887" s="32">
        <v>2018</v>
      </c>
      <c r="B25887" s="32">
        <v>54574</v>
      </c>
      <c r="C25887" s="33" t="s">
        <v>561</v>
      </c>
      <c r="D25887" s="33" t="s">
        <v>562</v>
      </c>
      <c r="E25887" s="34">
        <v>69522</v>
      </c>
      <c r="F25887" s="35">
        <v>1.032</v>
      </c>
      <c r="G25887" s="34" t="s">
        <v>362</v>
      </c>
    </row>
    <row r="25888" spans="1:7">
      <c r="A25888" s="32">
        <v>2018</v>
      </c>
      <c r="B25888" s="32">
        <v>54634</v>
      </c>
      <c r="C25888" s="33" t="s">
        <v>363</v>
      </c>
      <c r="D25888" s="33" t="s">
        <v>352</v>
      </c>
      <c r="E25888" s="34">
        <v>131000</v>
      </c>
      <c r="F25888" s="35">
        <v>7.1260000000000003</v>
      </c>
      <c r="G25888" s="34" t="s">
        <v>362</v>
      </c>
    </row>
    <row r="25889" spans="1:7">
      <c r="A25889" s="32">
        <v>2018</v>
      </c>
      <c r="B25889" s="32">
        <v>54634</v>
      </c>
      <c r="C25889" s="33" t="s">
        <v>563</v>
      </c>
      <c r="D25889" s="33" t="s">
        <v>564</v>
      </c>
      <c r="E25889" s="34">
        <v>357</v>
      </c>
      <c r="F25889" s="35">
        <v>5.88</v>
      </c>
      <c r="G25889" s="34" t="s">
        <v>362</v>
      </c>
    </row>
    <row r="25890" spans="1:7">
      <c r="A25890" s="32">
        <v>2018</v>
      </c>
      <c r="B25890" s="32">
        <v>54640</v>
      </c>
      <c r="C25890" s="33" t="s">
        <v>563</v>
      </c>
      <c r="D25890" s="33" t="s">
        <v>564</v>
      </c>
      <c r="E25890" s="34">
        <v>6</v>
      </c>
      <c r="F25890" s="35">
        <v>5.8380000000000001</v>
      </c>
      <c r="G25890" s="34" t="s">
        <v>362</v>
      </c>
    </row>
    <row r="25891" spans="1:7">
      <c r="A25891" s="32">
        <v>2018</v>
      </c>
      <c r="B25891" s="32">
        <v>54640</v>
      </c>
      <c r="C25891" s="33" t="s">
        <v>563</v>
      </c>
      <c r="D25891" s="33" t="s">
        <v>564</v>
      </c>
      <c r="E25891" s="34">
        <v>37</v>
      </c>
      <c r="F25891" s="35">
        <v>5.8380000000000001</v>
      </c>
      <c r="G25891" s="34" t="s">
        <v>362</v>
      </c>
    </row>
    <row r="25892" spans="1:7">
      <c r="A25892" s="32">
        <v>2018</v>
      </c>
      <c r="B25892" s="32">
        <v>54640</v>
      </c>
      <c r="C25892" s="33" t="s">
        <v>561</v>
      </c>
      <c r="D25892" s="33" t="s">
        <v>562</v>
      </c>
      <c r="E25892" s="34">
        <v>918</v>
      </c>
      <c r="F25892" s="35">
        <v>1.0609999999999999</v>
      </c>
      <c r="G25892" s="34" t="s">
        <v>362</v>
      </c>
    </row>
    <row r="25893" spans="1:7">
      <c r="A25893" s="32">
        <v>2018</v>
      </c>
      <c r="B25893" s="32">
        <v>54640</v>
      </c>
      <c r="C25893" s="33" t="s">
        <v>561</v>
      </c>
      <c r="D25893" s="33" t="s">
        <v>562</v>
      </c>
      <c r="E25893" s="34">
        <v>1581</v>
      </c>
      <c r="F25893" s="35">
        <v>1.0609999999999999</v>
      </c>
      <c r="G25893" s="34" t="s">
        <v>362</v>
      </c>
    </row>
    <row r="25894" spans="1:7">
      <c r="A25894" s="32">
        <v>2018</v>
      </c>
      <c r="B25894" s="32">
        <v>54640</v>
      </c>
      <c r="C25894" s="33" t="s">
        <v>561</v>
      </c>
      <c r="D25894" s="33" t="s">
        <v>562</v>
      </c>
      <c r="E25894" s="34">
        <v>822374</v>
      </c>
      <c r="F25894" s="35">
        <v>1.0609999999999999</v>
      </c>
      <c r="G25894" s="34" t="s">
        <v>362</v>
      </c>
    </row>
    <row r="25895" spans="1:7">
      <c r="A25895" s="32">
        <v>2018</v>
      </c>
      <c r="B25895" s="32">
        <v>54640</v>
      </c>
      <c r="C25895" s="33" t="s">
        <v>561</v>
      </c>
      <c r="D25895" s="33" t="s">
        <v>562</v>
      </c>
      <c r="E25895" s="34">
        <v>44354</v>
      </c>
      <c r="F25895" s="35">
        <v>1.0609999999999999</v>
      </c>
      <c r="G25895" s="34" t="s">
        <v>362</v>
      </c>
    </row>
    <row r="25896" spans="1:7">
      <c r="A25896" s="32">
        <v>2018</v>
      </c>
      <c r="B25896" s="32">
        <v>54640</v>
      </c>
      <c r="C25896" s="33" t="s">
        <v>561</v>
      </c>
      <c r="D25896" s="33" t="s">
        <v>562</v>
      </c>
      <c r="E25896" s="34">
        <v>33260</v>
      </c>
      <c r="F25896" s="35">
        <v>1.0609999999999999</v>
      </c>
      <c r="G25896" s="34" t="s">
        <v>362</v>
      </c>
    </row>
    <row r="25897" spans="1:7">
      <c r="A25897" s="32">
        <v>2018</v>
      </c>
      <c r="B25897" s="32">
        <v>54646</v>
      </c>
      <c r="C25897" s="33" t="s">
        <v>563</v>
      </c>
      <c r="D25897" s="33" t="s">
        <v>564</v>
      </c>
      <c r="E25897" s="34">
        <v>262</v>
      </c>
      <c r="F25897" s="35">
        <v>5.4649999999999999</v>
      </c>
      <c r="G25897" s="34" t="s">
        <v>362</v>
      </c>
    </row>
    <row r="25898" spans="1:7">
      <c r="A25898" s="32">
        <v>2018</v>
      </c>
      <c r="B25898" s="32">
        <v>54646</v>
      </c>
      <c r="C25898" s="33" t="s">
        <v>565</v>
      </c>
      <c r="D25898" s="33" t="s">
        <v>564</v>
      </c>
      <c r="E25898" s="34">
        <v>157630</v>
      </c>
      <c r="F25898" s="35">
        <v>5.8979999999999997</v>
      </c>
      <c r="G25898" s="34" t="s">
        <v>362</v>
      </c>
    </row>
    <row r="25899" spans="1:7">
      <c r="A25899" s="32">
        <v>2018</v>
      </c>
      <c r="B25899" s="32">
        <v>54676</v>
      </c>
      <c r="C25899" s="33" t="s">
        <v>561</v>
      </c>
      <c r="D25899" s="33" t="s">
        <v>562</v>
      </c>
      <c r="E25899" s="34">
        <v>2271200</v>
      </c>
      <c r="F25899" s="35">
        <v>1.02</v>
      </c>
      <c r="G25899" s="34" t="s">
        <v>362</v>
      </c>
    </row>
    <row r="25900" spans="1:7">
      <c r="A25900" s="32">
        <v>2018</v>
      </c>
      <c r="B25900" s="32">
        <v>54761</v>
      </c>
      <c r="C25900" s="33" t="s">
        <v>561</v>
      </c>
      <c r="D25900" s="33" t="s">
        <v>562</v>
      </c>
      <c r="E25900" s="34">
        <v>2208228</v>
      </c>
      <c r="F25900" s="35">
        <v>1.044</v>
      </c>
      <c r="G25900" s="34" t="s">
        <v>362</v>
      </c>
    </row>
    <row r="25901" spans="1:7">
      <c r="A25901" s="32">
        <v>2018</v>
      </c>
      <c r="B25901" s="32">
        <v>54805</v>
      </c>
      <c r="C25901" s="33" t="s">
        <v>561</v>
      </c>
      <c r="D25901" s="33" t="s">
        <v>562</v>
      </c>
      <c r="E25901" s="34">
        <v>93363</v>
      </c>
      <c r="F25901" s="35">
        <v>1.028</v>
      </c>
      <c r="G25901" s="34" t="s">
        <v>362</v>
      </c>
    </row>
    <row r="25902" spans="1:7">
      <c r="A25902" s="32">
        <v>2018</v>
      </c>
      <c r="B25902" s="32">
        <v>54805</v>
      </c>
      <c r="C25902" s="33" t="s">
        <v>561</v>
      </c>
      <c r="D25902" s="33" t="s">
        <v>562</v>
      </c>
      <c r="E25902" s="34">
        <v>82939</v>
      </c>
      <c r="F25902" s="35">
        <v>1.028</v>
      </c>
      <c r="G25902" s="34" t="s">
        <v>362</v>
      </c>
    </row>
    <row r="25903" spans="1:7">
      <c r="A25903" s="32">
        <v>2018</v>
      </c>
      <c r="B25903" s="32">
        <v>54805</v>
      </c>
      <c r="C25903" s="33" t="s">
        <v>561</v>
      </c>
      <c r="D25903" s="33" t="s">
        <v>562</v>
      </c>
      <c r="E25903" s="34">
        <v>81663</v>
      </c>
      <c r="F25903" s="35">
        <v>1.028</v>
      </c>
      <c r="G25903" s="34" t="s">
        <v>362</v>
      </c>
    </row>
    <row r="25904" spans="1:7">
      <c r="A25904" s="32">
        <v>2018</v>
      </c>
      <c r="B25904" s="32">
        <v>54805</v>
      </c>
      <c r="C25904" s="33" t="s">
        <v>561</v>
      </c>
      <c r="D25904" s="33" t="s">
        <v>562</v>
      </c>
      <c r="E25904" s="34">
        <v>21662</v>
      </c>
      <c r="F25904" s="35">
        <v>1.028</v>
      </c>
      <c r="G25904" s="34" t="s">
        <v>362</v>
      </c>
    </row>
    <row r="25905" spans="1:7">
      <c r="A25905" s="32">
        <v>2018</v>
      </c>
      <c r="B25905" s="32">
        <v>54805</v>
      </c>
      <c r="C25905" s="33" t="s">
        <v>561</v>
      </c>
      <c r="D25905" s="33" t="s">
        <v>562</v>
      </c>
      <c r="E25905" s="34">
        <v>3586</v>
      </c>
      <c r="F25905" s="35">
        <v>1.028</v>
      </c>
      <c r="G25905" s="34" t="s">
        <v>362</v>
      </c>
    </row>
    <row r="25906" spans="1:7">
      <c r="A25906" s="32">
        <v>2018</v>
      </c>
      <c r="B25906" s="32">
        <v>54805</v>
      </c>
      <c r="C25906" s="33" t="s">
        <v>561</v>
      </c>
      <c r="D25906" s="33" t="s">
        <v>562</v>
      </c>
      <c r="E25906" s="34">
        <v>7168</v>
      </c>
      <c r="F25906" s="35">
        <v>1.028</v>
      </c>
      <c r="G25906" s="34" t="s">
        <v>362</v>
      </c>
    </row>
    <row r="25907" spans="1:7">
      <c r="A25907" s="32">
        <v>2018</v>
      </c>
      <c r="B25907" s="32">
        <v>54805</v>
      </c>
      <c r="C25907" s="33" t="s">
        <v>561</v>
      </c>
      <c r="D25907" s="33" t="s">
        <v>562</v>
      </c>
      <c r="E25907" s="34">
        <v>5279</v>
      </c>
      <c r="F25907" s="35">
        <v>1.028</v>
      </c>
      <c r="G25907" s="34" t="s">
        <v>362</v>
      </c>
    </row>
    <row r="25908" spans="1:7">
      <c r="A25908" s="32">
        <v>2018</v>
      </c>
      <c r="B25908" s="32">
        <v>54805</v>
      </c>
      <c r="C25908" s="33" t="s">
        <v>561</v>
      </c>
      <c r="D25908" s="33" t="s">
        <v>562</v>
      </c>
      <c r="E25908" s="34">
        <v>110965</v>
      </c>
      <c r="F25908" s="35">
        <v>1.028</v>
      </c>
      <c r="G25908" s="34" t="s">
        <v>362</v>
      </c>
    </row>
    <row r="25909" spans="1:7">
      <c r="A25909" s="32">
        <v>2018</v>
      </c>
      <c r="B25909" s="32">
        <v>54805</v>
      </c>
      <c r="C25909" s="33" t="s">
        <v>561</v>
      </c>
      <c r="D25909" s="33" t="s">
        <v>562</v>
      </c>
      <c r="E25909" s="34">
        <v>7253</v>
      </c>
      <c r="F25909" s="35">
        <v>1.028</v>
      </c>
      <c r="G25909" s="34" t="s">
        <v>362</v>
      </c>
    </row>
    <row r="25910" spans="1:7">
      <c r="A25910" s="32">
        <v>2018</v>
      </c>
      <c r="B25910" s="32">
        <v>54817</v>
      </c>
      <c r="C25910" s="33" t="s">
        <v>561</v>
      </c>
      <c r="D25910" s="33" t="s">
        <v>562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561</v>
      </c>
      <c r="D25911" s="33" t="s">
        <v>562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561</v>
      </c>
      <c r="D25912" s="33" t="s">
        <v>562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561</v>
      </c>
      <c r="D25913" s="33" t="s">
        <v>562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561</v>
      </c>
      <c r="D25914" s="33" t="s">
        <v>562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561</v>
      </c>
      <c r="D25915" s="33" t="s">
        <v>562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561</v>
      </c>
      <c r="D25916" s="33" t="s">
        <v>562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561</v>
      </c>
      <c r="D25917" s="33" t="s">
        <v>562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561</v>
      </c>
      <c r="D25918" s="33" t="s">
        <v>562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561</v>
      </c>
      <c r="D25919" s="33" t="s">
        <v>562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561</v>
      </c>
      <c r="D25920" s="33" t="s">
        <v>562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561</v>
      </c>
      <c r="D25921" s="33" t="s">
        <v>562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561</v>
      </c>
      <c r="D25922" s="33" t="s">
        <v>562</v>
      </c>
      <c r="E25922" s="34">
        <v>668006</v>
      </c>
      <c r="F25922" s="35">
        <v>1.0489999999999999</v>
      </c>
      <c r="G25922" s="34" t="s">
        <v>362</v>
      </c>
    </row>
    <row r="25923" spans="1:7">
      <c r="A25923" s="32">
        <v>2018</v>
      </c>
      <c r="B25923" s="32">
        <v>54832</v>
      </c>
      <c r="C25923" s="33" t="s">
        <v>561</v>
      </c>
      <c r="D25923" s="33" t="s">
        <v>562</v>
      </c>
      <c r="E25923" s="34">
        <v>257219</v>
      </c>
      <c r="F25923" s="35">
        <v>1.0489999999999999</v>
      </c>
      <c r="G25923" s="34" t="s">
        <v>362</v>
      </c>
    </row>
    <row r="25924" spans="1:7">
      <c r="A25924" s="32">
        <v>2018</v>
      </c>
      <c r="B25924" s="32">
        <v>54844</v>
      </c>
      <c r="C25924" s="33" t="s">
        <v>563</v>
      </c>
      <c r="D25924" s="33" t="s">
        <v>564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561</v>
      </c>
      <c r="D25925" s="33" t="s">
        <v>562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561</v>
      </c>
      <c r="D25926" s="33" t="s">
        <v>562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561</v>
      </c>
      <c r="D25927" s="33" t="s">
        <v>562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561</v>
      </c>
      <c r="D25928" s="33" t="s">
        <v>562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561</v>
      </c>
      <c r="D25929" s="33" t="s">
        <v>562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561</v>
      </c>
      <c r="D25930" s="33" t="s">
        <v>562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561</v>
      </c>
      <c r="D25931" s="33" t="s">
        <v>562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561</v>
      </c>
      <c r="D25932" s="33" t="s">
        <v>562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561</v>
      </c>
      <c r="D25933" s="33" t="s">
        <v>562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561</v>
      </c>
      <c r="D25934" s="33" t="s">
        <v>562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561</v>
      </c>
      <c r="D25935" s="33" t="s">
        <v>562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561</v>
      </c>
      <c r="D25936" s="33" t="s">
        <v>562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561</v>
      </c>
      <c r="D25937" s="33" t="s">
        <v>562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561</v>
      </c>
      <c r="D25938" s="33" t="s">
        <v>562</v>
      </c>
      <c r="E25938" s="34">
        <v>878296</v>
      </c>
      <c r="F25938" s="35">
        <v>1.0349999999999999</v>
      </c>
      <c r="G25938" s="34" t="s">
        <v>362</v>
      </c>
    </row>
    <row r="25939" spans="1:7">
      <c r="A25939" s="32">
        <v>2018</v>
      </c>
      <c r="B25939" s="32">
        <v>54914</v>
      </c>
      <c r="C25939" s="33" t="s">
        <v>561</v>
      </c>
      <c r="D25939" s="33" t="s">
        <v>562</v>
      </c>
      <c r="E25939" s="34">
        <v>731928</v>
      </c>
      <c r="F25939" s="35">
        <v>1.0349999999999999</v>
      </c>
      <c r="G25939" s="34" t="s">
        <v>362</v>
      </c>
    </row>
    <row r="25940" spans="1:7">
      <c r="A25940" s="32">
        <v>2018</v>
      </c>
      <c r="B25940" s="32">
        <v>55010</v>
      </c>
      <c r="C25940" s="33" t="s">
        <v>561</v>
      </c>
      <c r="D25940" s="33" t="s">
        <v>562</v>
      </c>
      <c r="E25940" s="34">
        <v>312638</v>
      </c>
      <c r="F25940" s="35">
        <v>1.083</v>
      </c>
      <c r="G25940" s="34" t="s">
        <v>362</v>
      </c>
    </row>
    <row r="25941" spans="1:7">
      <c r="A25941" s="32">
        <v>2018</v>
      </c>
      <c r="B25941" s="32">
        <v>55011</v>
      </c>
      <c r="C25941" s="33" t="s">
        <v>561</v>
      </c>
      <c r="D25941" s="33" t="s">
        <v>562</v>
      </c>
      <c r="E25941" s="34">
        <v>706815</v>
      </c>
      <c r="F25941" s="35">
        <v>1.07</v>
      </c>
      <c r="G25941" s="34" t="s">
        <v>362</v>
      </c>
    </row>
    <row r="25942" spans="1:7">
      <c r="A25942" s="32">
        <v>2018</v>
      </c>
      <c r="B25942" s="32">
        <v>55015</v>
      </c>
      <c r="C25942" s="33" t="s">
        <v>561</v>
      </c>
      <c r="D25942" s="33" t="s">
        <v>562</v>
      </c>
      <c r="E25942" s="34">
        <v>2157302</v>
      </c>
      <c r="F25942" s="35">
        <v>1.02</v>
      </c>
      <c r="G25942" s="34" t="s">
        <v>362</v>
      </c>
    </row>
    <row r="25943" spans="1:7">
      <c r="A25943" s="32">
        <v>2018</v>
      </c>
      <c r="B25943" s="32">
        <v>55026</v>
      </c>
      <c r="C25943" s="33" t="s">
        <v>561</v>
      </c>
      <c r="D25943" s="33" t="s">
        <v>562</v>
      </c>
      <c r="E25943" s="34">
        <v>82577</v>
      </c>
      <c r="F25943" s="35">
        <v>1.026</v>
      </c>
      <c r="G25943" s="34" t="s">
        <v>362</v>
      </c>
    </row>
    <row r="25944" spans="1:7">
      <c r="A25944" s="32">
        <v>2018</v>
      </c>
      <c r="B25944" s="32">
        <v>55026</v>
      </c>
      <c r="C25944" s="33" t="s">
        <v>561</v>
      </c>
      <c r="D25944" s="33" t="s">
        <v>562</v>
      </c>
      <c r="E25944" s="34">
        <v>69100</v>
      </c>
      <c r="F25944" s="35">
        <v>1.028</v>
      </c>
      <c r="G25944" s="34" t="s">
        <v>362</v>
      </c>
    </row>
    <row r="25945" spans="1:7">
      <c r="A25945" s="32">
        <v>2018</v>
      </c>
      <c r="B25945" s="32">
        <v>55026</v>
      </c>
      <c r="C25945" s="33" t="s">
        <v>561</v>
      </c>
      <c r="D25945" s="33" t="s">
        <v>562</v>
      </c>
      <c r="E25945" s="34">
        <v>1258</v>
      </c>
      <c r="F25945" s="35">
        <v>1.0269999999999999</v>
      </c>
      <c r="G25945" s="34" t="s">
        <v>362</v>
      </c>
    </row>
    <row r="25946" spans="1:7">
      <c r="A25946" s="32">
        <v>2018</v>
      </c>
      <c r="B25946" s="32">
        <v>55026</v>
      </c>
      <c r="C25946" s="33" t="s">
        <v>561</v>
      </c>
      <c r="D25946" s="33" t="s">
        <v>562</v>
      </c>
      <c r="E25946" s="34">
        <v>1256</v>
      </c>
      <c r="F25946" s="35">
        <v>1.0269999999999999</v>
      </c>
      <c r="G25946" s="34" t="s">
        <v>362</v>
      </c>
    </row>
    <row r="25947" spans="1:7">
      <c r="A25947" s="32">
        <v>2018</v>
      </c>
      <c r="B25947" s="32">
        <v>55026</v>
      </c>
      <c r="C25947" s="33" t="s">
        <v>561</v>
      </c>
      <c r="D25947" s="33" t="s">
        <v>562</v>
      </c>
      <c r="E25947" s="34">
        <v>89581</v>
      </c>
      <c r="F25947" s="35">
        <v>1.0269999999999999</v>
      </c>
      <c r="G25947" s="34" t="s">
        <v>362</v>
      </c>
    </row>
    <row r="25948" spans="1:7">
      <c r="A25948" s="32">
        <v>2018</v>
      </c>
      <c r="B25948" s="32">
        <v>55026</v>
      </c>
      <c r="C25948" s="33" t="s">
        <v>561</v>
      </c>
      <c r="D25948" s="33" t="s">
        <v>562</v>
      </c>
      <c r="E25948" s="34">
        <v>94194</v>
      </c>
      <c r="F25948" s="35">
        <v>1.026</v>
      </c>
      <c r="G25948" s="34" t="s">
        <v>362</v>
      </c>
    </row>
    <row r="25949" spans="1:7">
      <c r="A25949" s="32">
        <v>2018</v>
      </c>
      <c r="B25949" s="32">
        <v>55026</v>
      </c>
      <c r="C25949" s="33" t="s">
        <v>561</v>
      </c>
      <c r="D25949" s="33" t="s">
        <v>562</v>
      </c>
      <c r="E25949" s="34">
        <v>110720</v>
      </c>
      <c r="F25949" s="35">
        <v>1.028</v>
      </c>
      <c r="G25949" s="34" t="s">
        <v>362</v>
      </c>
    </row>
    <row r="25950" spans="1:7">
      <c r="A25950" s="32">
        <v>2018</v>
      </c>
      <c r="B25950" s="32">
        <v>55026</v>
      </c>
      <c r="C25950" s="33" t="s">
        <v>561</v>
      </c>
      <c r="D25950" s="33" t="s">
        <v>562</v>
      </c>
      <c r="E25950" s="34">
        <v>22232</v>
      </c>
      <c r="F25950" s="35">
        <v>1.026</v>
      </c>
      <c r="G25950" s="34" t="s">
        <v>362</v>
      </c>
    </row>
    <row r="25951" spans="1:7">
      <c r="A25951" s="32">
        <v>2018</v>
      </c>
      <c r="B25951" s="32">
        <v>55026</v>
      </c>
      <c r="C25951" s="33" t="s">
        <v>561</v>
      </c>
      <c r="D25951" s="33" t="s">
        <v>562</v>
      </c>
      <c r="E25951" s="34">
        <v>1459</v>
      </c>
      <c r="F25951" s="35">
        <v>1.0269999999999999</v>
      </c>
      <c r="G25951" s="34" t="s">
        <v>362</v>
      </c>
    </row>
    <row r="25952" spans="1:7">
      <c r="A25952" s="32">
        <v>2018</v>
      </c>
      <c r="B25952" s="32">
        <v>55026</v>
      </c>
      <c r="C25952" s="33" t="s">
        <v>561</v>
      </c>
      <c r="D25952" s="33" t="s">
        <v>562</v>
      </c>
      <c r="E25952" s="34">
        <v>7847</v>
      </c>
      <c r="F25952" s="35">
        <v>1.028</v>
      </c>
      <c r="G25952" s="34" t="s">
        <v>362</v>
      </c>
    </row>
    <row r="25953" spans="1:7">
      <c r="A25953" s="32">
        <v>2018</v>
      </c>
      <c r="B25953" s="32">
        <v>55026</v>
      </c>
      <c r="C25953" s="33" t="s">
        <v>561</v>
      </c>
      <c r="D25953" s="33" t="s">
        <v>562</v>
      </c>
      <c r="E25953" s="34">
        <v>14682</v>
      </c>
      <c r="F25953" s="35">
        <v>1.0269999999999999</v>
      </c>
      <c r="G25953" s="34" t="s">
        <v>362</v>
      </c>
    </row>
    <row r="25954" spans="1:7">
      <c r="A25954" s="32">
        <v>2018</v>
      </c>
      <c r="B25954" s="32">
        <v>55026</v>
      </c>
      <c r="C25954" s="33" t="s">
        <v>561</v>
      </c>
      <c r="D25954" s="33" t="s">
        <v>562</v>
      </c>
      <c r="E25954" s="34">
        <v>11547</v>
      </c>
      <c r="F25954" s="35">
        <v>1.028</v>
      </c>
      <c r="G25954" s="34" t="s">
        <v>362</v>
      </c>
    </row>
    <row r="25955" spans="1:7">
      <c r="A25955" s="32">
        <v>2018</v>
      </c>
      <c r="B25955" s="32">
        <v>55040</v>
      </c>
      <c r="C25955" s="33" t="s">
        <v>561</v>
      </c>
      <c r="D25955" s="33" t="s">
        <v>562</v>
      </c>
      <c r="E25955" s="34">
        <v>489340</v>
      </c>
      <c r="F25955" s="35">
        <v>1.034</v>
      </c>
      <c r="G25955" s="34" t="s">
        <v>362</v>
      </c>
    </row>
    <row r="25956" spans="1:7">
      <c r="A25956" s="32">
        <v>2018</v>
      </c>
      <c r="B25956" s="32">
        <v>55041</v>
      </c>
      <c r="C25956" s="33" t="s">
        <v>561</v>
      </c>
      <c r="D25956" s="33" t="s">
        <v>562</v>
      </c>
      <c r="E25956" s="34">
        <v>266203</v>
      </c>
      <c r="F25956" s="35">
        <v>1.03</v>
      </c>
      <c r="G25956" s="34" t="s">
        <v>362</v>
      </c>
    </row>
    <row r="25957" spans="1:7">
      <c r="A25957" s="32">
        <v>2018</v>
      </c>
      <c r="B25957" s="32">
        <v>55041</v>
      </c>
      <c r="C25957" s="33" t="s">
        <v>561</v>
      </c>
      <c r="D25957" s="33" t="s">
        <v>562</v>
      </c>
      <c r="E25957" s="34">
        <v>344852</v>
      </c>
      <c r="F25957" s="35">
        <v>1.0289999999999999</v>
      </c>
      <c r="G25957" s="34" t="s">
        <v>362</v>
      </c>
    </row>
    <row r="25958" spans="1:7">
      <c r="A25958" s="32">
        <v>2018</v>
      </c>
      <c r="B25958" s="32">
        <v>55042</v>
      </c>
      <c r="C25958" s="33" t="s">
        <v>561</v>
      </c>
      <c r="D25958" s="33" t="s">
        <v>562</v>
      </c>
      <c r="E25958" s="34">
        <v>2154341</v>
      </c>
      <c r="F25958" s="35">
        <v>1.026</v>
      </c>
      <c r="G25958" s="34" t="s">
        <v>362</v>
      </c>
    </row>
    <row r="25959" spans="1:7">
      <c r="A25959" s="32">
        <v>2018</v>
      </c>
      <c r="B25959" s="32">
        <v>55047</v>
      </c>
      <c r="C25959" s="33" t="s">
        <v>561</v>
      </c>
      <c r="D25959" s="33" t="s">
        <v>562</v>
      </c>
      <c r="E25959" s="34">
        <v>3051176</v>
      </c>
      <c r="F25959" s="35">
        <v>1.03</v>
      </c>
      <c r="G25959" s="34" t="s">
        <v>362</v>
      </c>
    </row>
    <row r="25960" spans="1:7">
      <c r="A25960" s="32">
        <v>2018</v>
      </c>
      <c r="B25960" s="32">
        <v>55048</v>
      </c>
      <c r="C25960" s="33" t="s">
        <v>561</v>
      </c>
      <c r="D25960" s="33" t="s">
        <v>562</v>
      </c>
      <c r="E25960" s="34">
        <v>1149492</v>
      </c>
      <c r="F25960" s="35">
        <v>1.0269999999999999</v>
      </c>
      <c r="G25960" s="34" t="s">
        <v>362</v>
      </c>
    </row>
    <row r="25961" spans="1:7">
      <c r="A25961" s="32">
        <v>2018</v>
      </c>
      <c r="B25961" s="32">
        <v>55051</v>
      </c>
      <c r="C25961" s="33" t="s">
        <v>561</v>
      </c>
      <c r="D25961" s="33" t="s">
        <v>562</v>
      </c>
      <c r="E25961" s="34">
        <v>61608</v>
      </c>
      <c r="F25961" s="35">
        <v>1.028</v>
      </c>
      <c r="G25961" s="34" t="s">
        <v>362</v>
      </c>
    </row>
    <row r="25962" spans="1:7">
      <c r="A25962" s="32">
        <v>2018</v>
      </c>
      <c r="B25962" s="32">
        <v>55051</v>
      </c>
      <c r="C25962" s="33" t="s">
        <v>561</v>
      </c>
      <c r="D25962" s="33" t="s">
        <v>562</v>
      </c>
      <c r="E25962" s="34">
        <v>87528</v>
      </c>
      <c r="F25962" s="35">
        <v>1.028</v>
      </c>
      <c r="G25962" s="34" t="s">
        <v>362</v>
      </c>
    </row>
    <row r="25963" spans="1:7">
      <c r="A25963" s="32">
        <v>2018</v>
      </c>
      <c r="B25963" s="32">
        <v>55051</v>
      </c>
      <c r="C25963" s="33" t="s">
        <v>561</v>
      </c>
      <c r="D25963" s="33" t="s">
        <v>562</v>
      </c>
      <c r="E25963" s="34">
        <v>50766</v>
      </c>
      <c r="F25963" s="35">
        <v>1.028</v>
      </c>
      <c r="G25963" s="34" t="s">
        <v>362</v>
      </c>
    </row>
    <row r="25964" spans="1:7">
      <c r="A25964" s="32">
        <v>2018</v>
      </c>
      <c r="B25964" s="32">
        <v>55051</v>
      </c>
      <c r="C25964" s="33" t="s">
        <v>561</v>
      </c>
      <c r="D25964" s="33" t="s">
        <v>562</v>
      </c>
      <c r="E25964" s="34">
        <v>47946</v>
      </c>
      <c r="F25964" s="35">
        <v>1.028</v>
      </c>
      <c r="G25964" s="34" t="s">
        <v>362</v>
      </c>
    </row>
    <row r="25965" spans="1:7">
      <c r="A25965" s="32">
        <v>2018</v>
      </c>
      <c r="B25965" s="32">
        <v>55051</v>
      </c>
      <c r="C25965" s="33" t="s">
        <v>561</v>
      </c>
      <c r="D25965" s="33" t="s">
        <v>562</v>
      </c>
      <c r="E25965" s="34">
        <v>126916</v>
      </c>
      <c r="F25965" s="35">
        <v>1.028</v>
      </c>
      <c r="G25965" s="34" t="s">
        <v>362</v>
      </c>
    </row>
    <row r="25966" spans="1:7">
      <c r="A25966" s="32">
        <v>2018</v>
      </c>
      <c r="B25966" s="32">
        <v>55051</v>
      </c>
      <c r="C25966" s="33" t="s">
        <v>561</v>
      </c>
      <c r="D25966" s="33" t="s">
        <v>562</v>
      </c>
      <c r="E25966" s="34">
        <v>735588</v>
      </c>
      <c r="F25966" s="35">
        <v>1.02</v>
      </c>
      <c r="G25966" s="34" t="s">
        <v>362</v>
      </c>
    </row>
    <row r="25967" spans="1:7">
      <c r="A25967" s="32">
        <v>2018</v>
      </c>
      <c r="B25967" s="32">
        <v>55051</v>
      </c>
      <c r="C25967" s="33" t="s">
        <v>561</v>
      </c>
      <c r="D25967" s="33" t="s">
        <v>562</v>
      </c>
      <c r="E25967" s="34">
        <v>544619</v>
      </c>
      <c r="F25967" s="35">
        <v>1.028</v>
      </c>
      <c r="G25967" s="34" t="s">
        <v>362</v>
      </c>
    </row>
    <row r="25968" spans="1:7">
      <c r="A25968" s="32">
        <v>2018</v>
      </c>
      <c r="B25968" s="32">
        <v>55061</v>
      </c>
      <c r="C25968" s="33" t="s">
        <v>561</v>
      </c>
      <c r="D25968" s="33" t="s">
        <v>562</v>
      </c>
      <c r="E25968" s="34">
        <v>274173</v>
      </c>
      <c r="F25968" s="35">
        <v>1.026</v>
      </c>
      <c r="G25968" s="34" t="s">
        <v>362</v>
      </c>
    </row>
    <row r="25969" spans="1:7">
      <c r="A25969" s="32">
        <v>2018</v>
      </c>
      <c r="B25969" s="32">
        <v>55062</v>
      </c>
      <c r="C25969" s="33" t="s">
        <v>561</v>
      </c>
      <c r="D25969" s="33" t="s">
        <v>562</v>
      </c>
      <c r="E25969" s="34">
        <v>1272843</v>
      </c>
      <c r="F25969" s="35">
        <v>1.02</v>
      </c>
      <c r="G25969" s="34" t="s">
        <v>362</v>
      </c>
    </row>
    <row r="25970" spans="1:7">
      <c r="A25970" s="32">
        <v>2018</v>
      </c>
      <c r="B25970" s="32">
        <v>55062</v>
      </c>
      <c r="C25970" s="33" t="s">
        <v>561</v>
      </c>
      <c r="D25970" s="33" t="s">
        <v>562</v>
      </c>
      <c r="E25970" s="34">
        <v>1143585</v>
      </c>
      <c r="F25970" s="35">
        <v>1.02</v>
      </c>
      <c r="G25970" s="34" t="s">
        <v>362</v>
      </c>
    </row>
    <row r="25971" spans="1:7">
      <c r="A25971" s="32">
        <v>2018</v>
      </c>
      <c r="B25971" s="32">
        <v>55063</v>
      </c>
      <c r="C25971" s="33" t="s">
        <v>561</v>
      </c>
      <c r="D25971" s="33" t="s">
        <v>562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561</v>
      </c>
      <c r="D25972" s="33" t="s">
        <v>562</v>
      </c>
      <c r="E25972" s="34">
        <v>1572673</v>
      </c>
      <c r="F25972" s="35">
        <v>0.97599999999999998</v>
      </c>
      <c r="G25972" s="34" t="s">
        <v>362</v>
      </c>
    </row>
    <row r="25973" spans="1:7">
      <c r="A25973" s="32">
        <v>2018</v>
      </c>
      <c r="B25973" s="32">
        <v>55065</v>
      </c>
      <c r="C25973" s="33" t="s">
        <v>561</v>
      </c>
      <c r="D25973" s="33" t="s">
        <v>562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561</v>
      </c>
      <c r="D25974" s="33" t="s">
        <v>562</v>
      </c>
      <c r="E25974" s="34">
        <v>271683</v>
      </c>
      <c r="F25974" s="35">
        <v>1.0289999999999999</v>
      </c>
      <c r="G25974" s="34" t="s">
        <v>362</v>
      </c>
    </row>
    <row r="25975" spans="1:7">
      <c r="A25975" s="32">
        <v>2018</v>
      </c>
      <c r="B25975" s="32">
        <v>55075</v>
      </c>
      <c r="C25975" s="33" t="s">
        <v>561</v>
      </c>
      <c r="D25975" s="33" t="s">
        <v>562</v>
      </c>
      <c r="E25975" s="34">
        <v>897942</v>
      </c>
      <c r="F25975" s="35">
        <v>1.0149999999999999</v>
      </c>
      <c r="G25975" s="34" t="s">
        <v>362</v>
      </c>
    </row>
    <row r="25976" spans="1:7">
      <c r="A25976" s="32">
        <v>2018</v>
      </c>
      <c r="B25976" s="32">
        <v>55076</v>
      </c>
      <c r="C25976" s="33" t="s">
        <v>360</v>
      </c>
      <c r="D25976" s="33" t="s">
        <v>352</v>
      </c>
      <c r="E25976" s="34">
        <v>79353</v>
      </c>
      <c r="F25976" s="35">
        <v>10.79</v>
      </c>
      <c r="G25976" s="34" t="s">
        <v>362</v>
      </c>
    </row>
    <row r="25977" spans="1:7">
      <c r="A25977" s="32">
        <v>2018</v>
      </c>
      <c r="B25977" s="32">
        <v>55076</v>
      </c>
      <c r="C25977" s="33" t="s">
        <v>561</v>
      </c>
      <c r="D25977" s="33" t="s">
        <v>562</v>
      </c>
      <c r="E25977" s="34">
        <v>994</v>
      </c>
      <c r="F25977" s="35">
        <v>1.04</v>
      </c>
      <c r="G25977" s="34" t="s">
        <v>362</v>
      </c>
    </row>
    <row r="25978" spans="1:7">
      <c r="A25978" s="32">
        <v>2018</v>
      </c>
      <c r="B25978" s="32">
        <v>55077</v>
      </c>
      <c r="C25978" s="33" t="s">
        <v>561</v>
      </c>
      <c r="D25978" s="33" t="s">
        <v>562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561</v>
      </c>
      <c r="D25979" s="33" t="s">
        <v>562</v>
      </c>
      <c r="E25979" s="34">
        <v>791465</v>
      </c>
      <c r="F25979" s="35">
        <v>1.0289999999999999</v>
      </c>
      <c r="G25979" s="34" t="s">
        <v>362</v>
      </c>
    </row>
    <row r="25980" spans="1:7">
      <c r="A25980" s="32">
        <v>2018</v>
      </c>
      <c r="B25980" s="32">
        <v>55081</v>
      </c>
      <c r="C25980" s="33" t="s">
        <v>561</v>
      </c>
      <c r="D25980" s="33" t="s">
        <v>562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561</v>
      </c>
      <c r="D25981" s="33" t="s">
        <v>562</v>
      </c>
      <c r="E25981" s="34">
        <v>816986</v>
      </c>
      <c r="F25981" s="35">
        <v>1.038</v>
      </c>
      <c r="G25981" s="34" t="s">
        <v>362</v>
      </c>
    </row>
    <row r="25982" spans="1:7">
      <c r="A25982" s="32">
        <v>2018</v>
      </c>
      <c r="B25982" s="32">
        <v>55087</v>
      </c>
      <c r="C25982" s="33" t="s">
        <v>561</v>
      </c>
      <c r="D25982" s="33" t="s">
        <v>562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561</v>
      </c>
      <c r="D25983" s="33" t="s">
        <v>562</v>
      </c>
      <c r="E25983" s="34">
        <v>2335328</v>
      </c>
      <c r="F25983" s="35">
        <v>1.06</v>
      </c>
      <c r="G25983" s="34" t="s">
        <v>362</v>
      </c>
    </row>
    <row r="25984" spans="1:7">
      <c r="A25984" s="32">
        <v>2018</v>
      </c>
      <c r="B25984" s="32">
        <v>55089</v>
      </c>
      <c r="C25984" s="33" t="s">
        <v>561</v>
      </c>
      <c r="D25984" s="33" t="s">
        <v>562</v>
      </c>
      <c r="E25984" s="34">
        <v>3442711</v>
      </c>
      <c r="F25984" s="35">
        <v>1.03</v>
      </c>
      <c r="G25984" s="34" t="s">
        <v>362</v>
      </c>
    </row>
    <row r="25985" spans="1:7">
      <c r="A25985" s="32">
        <v>2018</v>
      </c>
      <c r="B25985" s="32">
        <v>55091</v>
      </c>
      <c r="C25985" s="33" t="s">
        <v>561</v>
      </c>
      <c r="D25985" s="33" t="s">
        <v>562</v>
      </c>
      <c r="E25985" s="34">
        <v>4612003</v>
      </c>
      <c r="F25985" s="35">
        <v>1.0069999999999999</v>
      </c>
      <c r="G25985" s="34" t="s">
        <v>362</v>
      </c>
    </row>
    <row r="25986" spans="1:7">
      <c r="A25986" s="32">
        <v>2018</v>
      </c>
      <c r="B25986" s="32">
        <v>55097</v>
      </c>
      <c r="C25986" s="33" t="s">
        <v>561</v>
      </c>
      <c r="D25986" s="33" t="s">
        <v>562</v>
      </c>
      <c r="E25986" s="34">
        <v>4604673</v>
      </c>
      <c r="F25986" s="35">
        <v>1.032</v>
      </c>
      <c r="G25986" s="34" t="s">
        <v>362</v>
      </c>
    </row>
    <row r="25987" spans="1:7">
      <c r="A25987" s="32">
        <v>2018</v>
      </c>
      <c r="B25987" s="32">
        <v>55100</v>
      </c>
      <c r="C25987" s="33" t="s">
        <v>561</v>
      </c>
      <c r="D25987" s="33" t="s">
        <v>562</v>
      </c>
      <c r="E25987" s="34">
        <v>156194</v>
      </c>
      <c r="F25987" s="35">
        <v>1.0309999999999999</v>
      </c>
      <c r="G25987" s="34" t="s">
        <v>362</v>
      </c>
    </row>
    <row r="25988" spans="1:7">
      <c r="A25988" s="32">
        <v>2018</v>
      </c>
      <c r="B25988" s="32">
        <v>55103</v>
      </c>
      <c r="C25988" s="33" t="s">
        <v>561</v>
      </c>
      <c r="D25988" s="33" t="s">
        <v>562</v>
      </c>
      <c r="E25988" s="34">
        <v>2123586</v>
      </c>
      <c r="F25988" s="35">
        <v>1.044</v>
      </c>
      <c r="G25988" s="34" t="s">
        <v>362</v>
      </c>
    </row>
    <row r="25989" spans="1:7">
      <c r="A25989" s="32">
        <v>2018</v>
      </c>
      <c r="B25989" s="32">
        <v>55107</v>
      </c>
      <c r="C25989" s="33" t="s">
        <v>561</v>
      </c>
      <c r="D25989" s="33" t="s">
        <v>562</v>
      </c>
      <c r="E25989" s="34">
        <v>2259868</v>
      </c>
      <c r="F25989" s="35">
        <v>1.03</v>
      </c>
      <c r="G25989" s="34" t="s">
        <v>362</v>
      </c>
    </row>
    <row r="25990" spans="1:7">
      <c r="A25990" s="32">
        <v>2018</v>
      </c>
      <c r="B25990" s="32">
        <v>55109</v>
      </c>
      <c r="C25990" s="33" t="s">
        <v>561</v>
      </c>
      <c r="D25990" s="33" t="s">
        <v>562</v>
      </c>
      <c r="E25990" s="34">
        <v>42541</v>
      </c>
      <c r="F25990" s="35">
        <v>1.0489999999999999</v>
      </c>
      <c r="G25990" s="34" t="s">
        <v>362</v>
      </c>
    </row>
    <row r="25991" spans="1:7">
      <c r="A25991" s="32">
        <v>2018</v>
      </c>
      <c r="B25991" s="32">
        <v>55110</v>
      </c>
      <c r="C25991" s="33" t="s">
        <v>561</v>
      </c>
      <c r="D25991" s="33" t="s">
        <v>562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561</v>
      </c>
      <c r="D25992" s="33" t="s">
        <v>562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561</v>
      </c>
      <c r="D25993" s="33" t="s">
        <v>562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561</v>
      </c>
      <c r="D25994" s="33" t="s">
        <v>562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561</v>
      </c>
      <c r="D25995" s="33" t="s">
        <v>562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561</v>
      </c>
      <c r="D25996" s="33" t="s">
        <v>562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561</v>
      </c>
      <c r="D25997" s="33" t="s">
        <v>562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561</v>
      </c>
      <c r="D25998" s="33" t="s">
        <v>562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561</v>
      </c>
      <c r="D25999" s="33" t="s">
        <v>562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561</v>
      </c>
      <c r="D26000" s="33" t="s">
        <v>562</v>
      </c>
      <c r="E26000" s="34">
        <v>453436</v>
      </c>
      <c r="F26000" s="35">
        <v>1.0309999999999999</v>
      </c>
      <c r="G26000" s="34" t="s">
        <v>362</v>
      </c>
    </row>
    <row r="26001" spans="1:7">
      <c r="A26001" s="32">
        <v>2018</v>
      </c>
      <c r="B26001" s="32">
        <v>55116</v>
      </c>
      <c r="C26001" s="33" t="s">
        <v>563</v>
      </c>
      <c r="D26001" s="33" t="s">
        <v>564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561</v>
      </c>
      <c r="D26002" s="33" t="s">
        <v>562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561</v>
      </c>
      <c r="D26003" s="33" t="s">
        <v>562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561</v>
      </c>
      <c r="D26004" s="33" t="s">
        <v>562</v>
      </c>
      <c r="E26004" s="34">
        <v>110233</v>
      </c>
      <c r="F26004" s="35">
        <v>1.04</v>
      </c>
      <c r="G26004" s="34" t="s">
        <v>362</v>
      </c>
    </row>
    <row r="26005" spans="1:7">
      <c r="A26005" s="32">
        <v>2018</v>
      </c>
      <c r="B26005" s="32">
        <v>55117</v>
      </c>
      <c r="C26005" s="33" t="s">
        <v>561</v>
      </c>
      <c r="D26005" s="33" t="s">
        <v>562</v>
      </c>
      <c r="E26005" s="34">
        <v>64379</v>
      </c>
      <c r="F26005" s="35">
        <v>1.04</v>
      </c>
      <c r="G26005" s="34" t="s">
        <v>362</v>
      </c>
    </row>
    <row r="26006" spans="1:7">
      <c r="A26006" s="32">
        <v>2018</v>
      </c>
      <c r="B26006" s="32">
        <v>55117</v>
      </c>
      <c r="C26006" s="33" t="s">
        <v>561</v>
      </c>
      <c r="D26006" s="33" t="s">
        <v>562</v>
      </c>
      <c r="E26006" s="34">
        <v>743506</v>
      </c>
      <c r="F26006" s="35">
        <v>1.04</v>
      </c>
      <c r="G26006" s="34" t="s">
        <v>362</v>
      </c>
    </row>
    <row r="26007" spans="1:7">
      <c r="A26007" s="32">
        <v>2018</v>
      </c>
      <c r="B26007" s="32">
        <v>55117</v>
      </c>
      <c r="C26007" s="33" t="s">
        <v>561</v>
      </c>
      <c r="D26007" s="33" t="s">
        <v>562</v>
      </c>
      <c r="E26007" s="34">
        <v>344013</v>
      </c>
      <c r="F26007" s="35">
        <v>1.04</v>
      </c>
      <c r="G26007" s="34" t="s">
        <v>362</v>
      </c>
    </row>
    <row r="26008" spans="1:7">
      <c r="A26008" s="32">
        <v>2018</v>
      </c>
      <c r="B26008" s="32">
        <v>55117</v>
      </c>
      <c r="C26008" s="33" t="s">
        <v>561</v>
      </c>
      <c r="D26008" s="33" t="s">
        <v>562</v>
      </c>
      <c r="E26008" s="34">
        <v>289377</v>
      </c>
      <c r="F26008" s="35">
        <v>1.04</v>
      </c>
      <c r="G26008" s="34" t="s">
        <v>362</v>
      </c>
    </row>
    <row r="26009" spans="1:7">
      <c r="A26009" s="32">
        <v>2018</v>
      </c>
      <c r="B26009" s="32">
        <v>55117</v>
      </c>
      <c r="C26009" s="33" t="s">
        <v>561</v>
      </c>
      <c r="D26009" s="33" t="s">
        <v>562</v>
      </c>
      <c r="E26009" s="34">
        <v>132994</v>
      </c>
      <c r="F26009" s="35">
        <v>1.04</v>
      </c>
      <c r="G26009" s="34" t="s">
        <v>362</v>
      </c>
    </row>
    <row r="26010" spans="1:7">
      <c r="A26010" s="32">
        <v>2018</v>
      </c>
      <c r="B26010" s="32">
        <v>55123</v>
      </c>
      <c r="C26010" s="33" t="s">
        <v>561</v>
      </c>
      <c r="D26010" s="33" t="s">
        <v>562</v>
      </c>
      <c r="E26010" s="34">
        <v>2529112</v>
      </c>
      <c r="F26010" s="35">
        <v>1.03</v>
      </c>
      <c r="G26010" s="34" t="s">
        <v>362</v>
      </c>
    </row>
    <row r="26011" spans="1:7">
      <c r="A26011" s="32">
        <v>2018</v>
      </c>
      <c r="B26011" s="32">
        <v>55124</v>
      </c>
      <c r="C26011" s="33" t="s">
        <v>561</v>
      </c>
      <c r="D26011" s="33" t="s">
        <v>562</v>
      </c>
      <c r="E26011" s="34">
        <v>2420296</v>
      </c>
      <c r="F26011" s="35">
        <v>1.02</v>
      </c>
      <c r="G26011" s="34" t="s">
        <v>362</v>
      </c>
    </row>
    <row r="26012" spans="1:7">
      <c r="A26012" s="32">
        <v>2018</v>
      </c>
      <c r="B26012" s="32">
        <v>55126</v>
      </c>
      <c r="C26012" s="33" t="s">
        <v>561</v>
      </c>
      <c r="D26012" s="33" t="s">
        <v>562</v>
      </c>
      <c r="E26012" s="34">
        <v>2180475</v>
      </c>
      <c r="F26012" s="35">
        <v>1.026</v>
      </c>
      <c r="G26012" s="34" t="s">
        <v>362</v>
      </c>
    </row>
    <row r="26013" spans="1:7">
      <c r="A26013" s="32">
        <v>2018</v>
      </c>
      <c r="B26013" s="32">
        <v>55127</v>
      </c>
      <c r="C26013" s="33" t="s">
        <v>561</v>
      </c>
      <c r="D26013" s="33" t="s">
        <v>562</v>
      </c>
      <c r="E26013" s="34">
        <v>395130</v>
      </c>
      <c r="F26013" s="35">
        <v>1.1000000000000001</v>
      </c>
      <c r="G26013" s="34" t="s">
        <v>362</v>
      </c>
    </row>
    <row r="26014" spans="1:7">
      <c r="A26014" s="32">
        <v>2018</v>
      </c>
      <c r="B26014" s="32">
        <v>55128</v>
      </c>
      <c r="C26014" s="33" t="s">
        <v>561</v>
      </c>
      <c r="D26014" s="33" t="s">
        <v>562</v>
      </c>
      <c r="E26014" s="34">
        <v>883</v>
      </c>
      <c r="F26014" s="35">
        <v>1.03</v>
      </c>
      <c r="G26014" s="34" t="s">
        <v>362</v>
      </c>
    </row>
    <row r="26015" spans="1:7">
      <c r="A26015" s="32">
        <v>2018</v>
      </c>
      <c r="B26015" s="32">
        <v>55128</v>
      </c>
      <c r="C26015" s="33" t="s">
        <v>561</v>
      </c>
      <c r="D26015" s="33" t="s">
        <v>562</v>
      </c>
      <c r="E26015" s="34">
        <v>322227</v>
      </c>
      <c r="F26015" s="35">
        <v>1.03</v>
      </c>
      <c r="G26015" s="34" t="s">
        <v>362</v>
      </c>
    </row>
    <row r="26016" spans="1:7">
      <c r="A26016" s="32">
        <v>2018</v>
      </c>
      <c r="B26016" s="32">
        <v>55129</v>
      </c>
      <c r="C26016" s="33" t="s">
        <v>561</v>
      </c>
      <c r="D26016" s="33" t="s">
        <v>562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561</v>
      </c>
      <c r="D26017" s="33" t="s">
        <v>562</v>
      </c>
      <c r="E26017" s="34">
        <v>4085999</v>
      </c>
      <c r="F26017" s="35">
        <v>1</v>
      </c>
      <c r="G26017" s="34" t="s">
        <v>362</v>
      </c>
    </row>
    <row r="26018" spans="1:7">
      <c r="A26018" s="32">
        <v>2018</v>
      </c>
      <c r="B26018" s="32">
        <v>55132</v>
      </c>
      <c r="C26018" s="33" t="s">
        <v>561</v>
      </c>
      <c r="D26018" s="33" t="s">
        <v>562</v>
      </c>
      <c r="E26018" s="34">
        <v>1114681</v>
      </c>
      <c r="F26018" s="35">
        <v>1.032</v>
      </c>
      <c r="G26018" s="34" t="s">
        <v>362</v>
      </c>
    </row>
    <row r="26019" spans="1:7">
      <c r="A26019" s="32">
        <v>2018</v>
      </c>
      <c r="B26019" s="32">
        <v>55132</v>
      </c>
      <c r="C26019" s="33" t="s">
        <v>561</v>
      </c>
      <c r="D26019" s="33" t="s">
        <v>562</v>
      </c>
      <c r="E26019" s="34">
        <v>2309094</v>
      </c>
      <c r="F26019" s="35">
        <v>0.99</v>
      </c>
      <c r="G26019" s="34" t="s">
        <v>362</v>
      </c>
    </row>
    <row r="26020" spans="1:7">
      <c r="A26020" s="32">
        <v>2018</v>
      </c>
      <c r="B26020" s="32">
        <v>55135</v>
      </c>
      <c r="C26020" s="33" t="s">
        <v>561</v>
      </c>
      <c r="D26020" s="33" t="s">
        <v>562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561</v>
      </c>
      <c r="D26021" s="33" t="s">
        <v>562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561</v>
      </c>
      <c r="D26022" s="33" t="s">
        <v>562</v>
      </c>
      <c r="E26022" s="34">
        <v>1872957</v>
      </c>
      <c r="F26022" s="35">
        <v>1.0249999999999999</v>
      </c>
      <c r="G26022" s="34" t="s">
        <v>362</v>
      </c>
    </row>
    <row r="26023" spans="1:7">
      <c r="A26023" s="32">
        <v>2018</v>
      </c>
      <c r="B26023" s="32">
        <v>55141</v>
      </c>
      <c r="C26023" s="33" t="s">
        <v>561</v>
      </c>
      <c r="D26023" s="33" t="s">
        <v>562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561</v>
      </c>
      <c r="D26024" s="33" t="s">
        <v>562</v>
      </c>
      <c r="E26024" s="34">
        <v>2087092</v>
      </c>
      <c r="F26024" s="35">
        <v>1.022</v>
      </c>
      <c r="G26024" s="34" t="s">
        <v>362</v>
      </c>
    </row>
    <row r="26025" spans="1:7">
      <c r="A26025" s="32">
        <v>2018</v>
      </c>
      <c r="B26025" s="32">
        <v>55144</v>
      </c>
      <c r="C26025" s="33" t="s">
        <v>561</v>
      </c>
      <c r="D26025" s="33" t="s">
        <v>562</v>
      </c>
      <c r="E26025" s="34">
        <v>1069683</v>
      </c>
      <c r="F26025" s="35">
        <v>1.034</v>
      </c>
      <c r="G26025" s="34" t="s">
        <v>362</v>
      </c>
    </row>
    <row r="26026" spans="1:7">
      <c r="A26026" s="32">
        <v>2018</v>
      </c>
      <c r="B26026" s="32">
        <v>55146</v>
      </c>
      <c r="C26026" s="33" t="s">
        <v>561</v>
      </c>
      <c r="D26026" s="33" t="s">
        <v>562</v>
      </c>
      <c r="E26026" s="34">
        <v>3828111</v>
      </c>
      <c r="F26026" s="35">
        <v>1.024</v>
      </c>
      <c r="G26026" s="34" t="s">
        <v>362</v>
      </c>
    </row>
    <row r="26027" spans="1:7">
      <c r="A26027" s="32">
        <v>2018</v>
      </c>
      <c r="B26027" s="32">
        <v>55148</v>
      </c>
      <c r="C26027" s="33" t="s">
        <v>561</v>
      </c>
      <c r="D26027" s="33" t="s">
        <v>562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561</v>
      </c>
      <c r="D26028" s="33" t="s">
        <v>562</v>
      </c>
      <c r="E26028" s="34">
        <v>3489897</v>
      </c>
      <c r="F26028" s="35">
        <v>1.0269999999999999</v>
      </c>
      <c r="G26028" s="34" t="s">
        <v>362</v>
      </c>
    </row>
    <row r="26029" spans="1:7">
      <c r="A26029" s="32">
        <v>2018</v>
      </c>
      <c r="B26029" s="32">
        <v>55151</v>
      </c>
      <c r="C26029" s="33" t="s">
        <v>561</v>
      </c>
      <c r="D26029" s="33" t="s">
        <v>562</v>
      </c>
      <c r="E26029" s="34">
        <v>893666</v>
      </c>
      <c r="F26029" s="35">
        <v>1.0369999999999999</v>
      </c>
      <c r="G26029" s="34" t="s">
        <v>362</v>
      </c>
    </row>
    <row r="26030" spans="1:7">
      <c r="A26030" s="32">
        <v>2018</v>
      </c>
      <c r="B26030" s="32">
        <v>55153</v>
      </c>
      <c r="C26030" s="33" t="s">
        <v>561</v>
      </c>
      <c r="D26030" s="33" t="s">
        <v>562</v>
      </c>
      <c r="E26030" s="34">
        <v>3413900</v>
      </c>
      <c r="F26030" s="35">
        <v>1.0409999999999999</v>
      </c>
      <c r="G26030" s="34" t="s">
        <v>362</v>
      </c>
    </row>
    <row r="26031" spans="1:7">
      <c r="A26031" s="32">
        <v>2018</v>
      </c>
      <c r="B26031" s="32">
        <v>55154</v>
      </c>
      <c r="C26031" s="33" t="s">
        <v>561</v>
      </c>
      <c r="D26031" s="33" t="s">
        <v>562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561</v>
      </c>
      <c r="D26032" s="33" t="s">
        <v>562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561</v>
      </c>
      <c r="D26033" s="33" t="s">
        <v>562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561</v>
      </c>
      <c r="D26034" s="33" t="s">
        <v>562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561</v>
      </c>
      <c r="D26035" s="33" t="s">
        <v>562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561</v>
      </c>
      <c r="D26036" s="33" t="s">
        <v>562</v>
      </c>
      <c r="E26036" s="34">
        <v>5319639</v>
      </c>
      <c r="F26036" s="35">
        <v>1.0269999999999999</v>
      </c>
      <c r="G26036" s="34" t="s">
        <v>362</v>
      </c>
    </row>
    <row r="26037" spans="1:7">
      <c r="A26037" s="32">
        <v>2018</v>
      </c>
      <c r="B26037" s="32">
        <v>55168</v>
      </c>
      <c r="C26037" s="33" t="s">
        <v>561</v>
      </c>
      <c r="D26037" s="33" t="s">
        <v>562</v>
      </c>
      <c r="E26037" s="34">
        <v>1658173</v>
      </c>
      <c r="F26037" s="35">
        <v>1.03</v>
      </c>
      <c r="G26037" s="34" t="s">
        <v>362</v>
      </c>
    </row>
    <row r="26038" spans="1:7">
      <c r="A26038" s="32">
        <v>2018</v>
      </c>
      <c r="B26038" s="32">
        <v>55170</v>
      </c>
      <c r="C26038" s="33" t="s">
        <v>561</v>
      </c>
      <c r="D26038" s="33" t="s">
        <v>562</v>
      </c>
      <c r="E26038" s="34">
        <v>1407714</v>
      </c>
      <c r="F26038" s="35">
        <v>1.028</v>
      </c>
      <c r="G26038" s="34" t="s">
        <v>362</v>
      </c>
    </row>
    <row r="26039" spans="1:7">
      <c r="A26039" s="32">
        <v>2018</v>
      </c>
      <c r="B26039" s="32">
        <v>55172</v>
      </c>
      <c r="C26039" s="33" t="s">
        <v>561</v>
      </c>
      <c r="D26039" s="33" t="s">
        <v>562</v>
      </c>
      <c r="E26039" s="34">
        <v>3113691</v>
      </c>
      <c r="F26039" s="35">
        <v>1.024</v>
      </c>
      <c r="G26039" s="34" t="s">
        <v>362</v>
      </c>
    </row>
    <row r="26040" spans="1:7">
      <c r="A26040" s="32">
        <v>2018</v>
      </c>
      <c r="B26040" s="32">
        <v>55173</v>
      </c>
      <c r="C26040" s="33" t="s">
        <v>561</v>
      </c>
      <c r="D26040" s="33" t="s">
        <v>562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561</v>
      </c>
      <c r="D26041" s="33" t="s">
        <v>562</v>
      </c>
      <c r="E26041" s="34">
        <v>86200</v>
      </c>
      <c r="F26041" s="35">
        <v>1.024</v>
      </c>
      <c r="G26041" s="34" t="s">
        <v>362</v>
      </c>
    </row>
    <row r="26042" spans="1:7">
      <c r="A26042" s="32">
        <v>2018</v>
      </c>
      <c r="B26042" s="32">
        <v>55176</v>
      </c>
      <c r="C26042" s="33" t="s">
        <v>561</v>
      </c>
      <c r="D26042" s="33" t="s">
        <v>562</v>
      </c>
      <c r="E26042" s="34">
        <v>137121</v>
      </c>
      <c r="F26042" s="35">
        <v>1.0209999999999999</v>
      </c>
      <c r="G26042" s="34" t="s">
        <v>362</v>
      </c>
    </row>
    <row r="26043" spans="1:7">
      <c r="A26043" s="32">
        <v>2018</v>
      </c>
      <c r="B26043" s="32">
        <v>55176</v>
      </c>
      <c r="C26043" s="33" t="s">
        <v>561</v>
      </c>
      <c r="D26043" s="33" t="s">
        <v>562</v>
      </c>
      <c r="E26043" s="34">
        <v>444187</v>
      </c>
      <c r="F26043" s="35">
        <v>1.0129999999999999</v>
      </c>
      <c r="G26043" s="34" t="s">
        <v>362</v>
      </c>
    </row>
    <row r="26044" spans="1:7">
      <c r="A26044" s="32">
        <v>2018</v>
      </c>
      <c r="B26044" s="32">
        <v>55176</v>
      </c>
      <c r="C26044" s="33" t="s">
        <v>561</v>
      </c>
      <c r="D26044" s="33" t="s">
        <v>562</v>
      </c>
      <c r="E26044" s="34">
        <v>754018</v>
      </c>
      <c r="F26044" s="35">
        <v>0.998</v>
      </c>
      <c r="G26044" s="34" t="s">
        <v>362</v>
      </c>
    </row>
    <row r="26045" spans="1:7">
      <c r="A26045" s="32">
        <v>2018</v>
      </c>
      <c r="B26045" s="32">
        <v>55176</v>
      </c>
      <c r="C26045" s="33" t="s">
        <v>561</v>
      </c>
      <c r="D26045" s="33" t="s">
        <v>562</v>
      </c>
      <c r="E26045" s="34">
        <v>50239</v>
      </c>
      <c r="F26045" s="35">
        <v>1.024</v>
      </c>
      <c r="G26045" s="34" t="s">
        <v>362</v>
      </c>
    </row>
    <row r="26046" spans="1:7">
      <c r="A26046" s="32">
        <v>2018</v>
      </c>
      <c r="B26046" s="32">
        <v>55176</v>
      </c>
      <c r="C26046" s="33" t="s">
        <v>561</v>
      </c>
      <c r="D26046" s="33" t="s">
        <v>562</v>
      </c>
      <c r="E26046" s="34">
        <v>62186</v>
      </c>
      <c r="F26046" s="35">
        <v>1.0129999999999999</v>
      </c>
      <c r="G26046" s="34" t="s">
        <v>362</v>
      </c>
    </row>
    <row r="26047" spans="1:7">
      <c r="A26047" s="32">
        <v>2018</v>
      </c>
      <c r="B26047" s="32">
        <v>55176</v>
      </c>
      <c r="C26047" s="33" t="s">
        <v>561</v>
      </c>
      <c r="D26047" s="33" t="s">
        <v>562</v>
      </c>
      <c r="E26047" s="34">
        <v>267459</v>
      </c>
      <c r="F26047" s="35">
        <v>1.0209999999999999</v>
      </c>
      <c r="G26047" s="34" t="s">
        <v>362</v>
      </c>
    </row>
    <row r="26048" spans="1:7">
      <c r="A26048" s="32">
        <v>2018</v>
      </c>
      <c r="B26048" s="32">
        <v>55177</v>
      </c>
      <c r="C26048" s="33" t="s">
        <v>561</v>
      </c>
      <c r="D26048" s="33" t="s">
        <v>562</v>
      </c>
      <c r="E26048" s="34">
        <v>1166280</v>
      </c>
      <c r="F26048" s="35">
        <v>1.024</v>
      </c>
      <c r="G26048" s="34" t="s">
        <v>362</v>
      </c>
    </row>
    <row r="26049" spans="1:7">
      <c r="A26049" s="32">
        <v>2018</v>
      </c>
      <c r="B26049" s="32">
        <v>55178</v>
      </c>
      <c r="C26049" s="33" t="s">
        <v>561</v>
      </c>
      <c r="D26049" s="33" t="s">
        <v>562</v>
      </c>
      <c r="E26049" s="34">
        <v>968775</v>
      </c>
      <c r="F26049" s="35">
        <v>1.0389999999999999</v>
      </c>
      <c r="G26049" s="34" t="s">
        <v>362</v>
      </c>
    </row>
    <row r="26050" spans="1:7">
      <c r="A26050" s="32">
        <v>2018</v>
      </c>
      <c r="B26050" s="32">
        <v>55179</v>
      </c>
      <c r="C26050" s="33" t="s">
        <v>561</v>
      </c>
      <c r="D26050" s="33" t="s">
        <v>562</v>
      </c>
      <c r="E26050" s="34">
        <v>1190412</v>
      </c>
      <c r="F26050" s="35">
        <v>1.0449999999999999</v>
      </c>
      <c r="G26050" s="34" t="s">
        <v>362</v>
      </c>
    </row>
    <row r="26051" spans="1:7">
      <c r="A26051" s="32">
        <v>2018</v>
      </c>
      <c r="B26051" s="32">
        <v>55182</v>
      </c>
      <c r="C26051" s="33" t="s">
        <v>561</v>
      </c>
      <c r="D26051" s="33" t="s">
        <v>562</v>
      </c>
      <c r="E26051" s="34">
        <v>2102639</v>
      </c>
      <c r="F26051" s="35">
        <v>1.03</v>
      </c>
      <c r="G26051" s="34" t="s">
        <v>362</v>
      </c>
    </row>
    <row r="26052" spans="1:7">
      <c r="A26052" s="32">
        <v>2018</v>
      </c>
      <c r="B26052" s="32">
        <v>55183</v>
      </c>
      <c r="C26052" s="33" t="s">
        <v>561</v>
      </c>
      <c r="D26052" s="33" t="s">
        <v>562</v>
      </c>
      <c r="E26052" s="34">
        <v>2289592</v>
      </c>
      <c r="F26052" s="35">
        <v>1.054</v>
      </c>
      <c r="G26052" s="34" t="s">
        <v>362</v>
      </c>
    </row>
    <row r="26053" spans="1:7">
      <c r="A26053" s="32">
        <v>2018</v>
      </c>
      <c r="B26053" s="32">
        <v>55187</v>
      </c>
      <c r="C26053" s="33" t="s">
        <v>561</v>
      </c>
      <c r="D26053" s="33" t="s">
        <v>562</v>
      </c>
      <c r="E26053" s="34">
        <v>4081813</v>
      </c>
      <c r="F26053" s="35">
        <v>1.024</v>
      </c>
      <c r="G26053" s="34" t="s">
        <v>362</v>
      </c>
    </row>
    <row r="26054" spans="1:7">
      <c r="A26054" s="32">
        <v>2018</v>
      </c>
      <c r="B26054" s="32">
        <v>55193</v>
      </c>
      <c r="C26054" s="33" t="s">
        <v>561</v>
      </c>
      <c r="D26054" s="33" t="s">
        <v>562</v>
      </c>
      <c r="E26054" s="34">
        <v>2546161</v>
      </c>
      <c r="F26054" s="35">
        <v>1.046</v>
      </c>
      <c r="G26054" s="34" t="s">
        <v>362</v>
      </c>
    </row>
    <row r="26055" spans="1:7">
      <c r="A26055" s="32">
        <v>2018</v>
      </c>
      <c r="B26055" s="32">
        <v>55197</v>
      </c>
      <c r="C26055" s="33" t="s">
        <v>561</v>
      </c>
      <c r="D26055" s="33" t="s">
        <v>562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561</v>
      </c>
      <c r="D26056" s="33" t="s">
        <v>562</v>
      </c>
      <c r="E26056" s="34">
        <v>970917</v>
      </c>
      <c r="F26056" s="35">
        <v>1.079</v>
      </c>
      <c r="G26056" s="34" t="s">
        <v>362</v>
      </c>
    </row>
    <row r="26057" spans="1:7">
      <c r="A26057" s="32">
        <v>2018</v>
      </c>
      <c r="B26057" s="32">
        <v>55199</v>
      </c>
      <c r="C26057" s="33" t="s">
        <v>561</v>
      </c>
      <c r="D26057" s="33" t="s">
        <v>562</v>
      </c>
      <c r="E26057" s="34">
        <v>883504</v>
      </c>
      <c r="F26057" s="35">
        <v>1.0429999999999999</v>
      </c>
      <c r="G26057" s="34" t="s">
        <v>362</v>
      </c>
    </row>
    <row r="26058" spans="1:7">
      <c r="A26058" s="32">
        <v>2018</v>
      </c>
      <c r="B26058" s="32">
        <v>55201</v>
      </c>
      <c r="C26058" s="33" t="s">
        <v>561</v>
      </c>
      <c r="D26058" s="33" t="s">
        <v>562</v>
      </c>
      <c r="E26058" s="34">
        <v>86741</v>
      </c>
      <c r="F26058" s="35">
        <v>1.0289999999999999</v>
      </c>
      <c r="G26058" s="34" t="s">
        <v>362</v>
      </c>
    </row>
    <row r="26059" spans="1:7">
      <c r="A26059" s="32">
        <v>2018</v>
      </c>
      <c r="B26059" s="32">
        <v>55202</v>
      </c>
      <c r="C26059" s="33" t="s">
        <v>561</v>
      </c>
      <c r="D26059" s="33" t="s">
        <v>562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561</v>
      </c>
      <c r="D26060" s="33" t="s">
        <v>562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561</v>
      </c>
      <c r="D26061" s="33" t="s">
        <v>562</v>
      </c>
      <c r="E26061" s="34">
        <v>1856612</v>
      </c>
      <c r="F26061" s="35">
        <v>1.026</v>
      </c>
      <c r="G26061" s="34" t="s">
        <v>362</v>
      </c>
    </row>
    <row r="26062" spans="1:7">
      <c r="A26062" s="32">
        <v>2018</v>
      </c>
      <c r="B26062" s="32">
        <v>55210</v>
      </c>
      <c r="C26062" s="33" t="s">
        <v>561</v>
      </c>
      <c r="D26062" s="33" t="s">
        <v>562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561</v>
      </c>
      <c r="D26063" s="33" t="s">
        <v>562</v>
      </c>
      <c r="E26063" s="34">
        <v>1548861</v>
      </c>
      <c r="F26063" s="35">
        <v>1.0289999999999999</v>
      </c>
      <c r="G26063" s="34" t="s">
        <v>362</v>
      </c>
    </row>
    <row r="26064" spans="1:7">
      <c r="A26064" s="32">
        <v>2018</v>
      </c>
      <c r="B26064" s="32">
        <v>55212</v>
      </c>
      <c r="C26064" s="33" t="s">
        <v>561</v>
      </c>
      <c r="D26064" s="33" t="s">
        <v>562</v>
      </c>
      <c r="E26064" s="34">
        <v>1581527</v>
      </c>
      <c r="F26064" s="35">
        <v>1.03</v>
      </c>
      <c r="G26064" s="34" t="s">
        <v>362</v>
      </c>
    </row>
    <row r="26065" spans="1:7">
      <c r="A26065" s="32">
        <v>2018</v>
      </c>
      <c r="B26065" s="32">
        <v>55215</v>
      </c>
      <c r="C26065" s="33" t="s">
        <v>561</v>
      </c>
      <c r="D26065" s="33" t="s">
        <v>562</v>
      </c>
      <c r="E26065" s="34">
        <v>4773722</v>
      </c>
      <c r="F26065" s="35">
        <v>1.04</v>
      </c>
      <c r="G26065" s="34" t="s">
        <v>362</v>
      </c>
    </row>
    <row r="26066" spans="1:7">
      <c r="A26066" s="32">
        <v>2018</v>
      </c>
      <c r="B26066" s="32">
        <v>55217</v>
      </c>
      <c r="C26066" s="33" t="s">
        <v>561</v>
      </c>
      <c r="D26066" s="33" t="s">
        <v>562</v>
      </c>
      <c r="E26066" s="34">
        <v>1791402</v>
      </c>
      <c r="F26066" s="35">
        <v>1.0409999999999999</v>
      </c>
      <c r="G26066" s="34" t="s">
        <v>362</v>
      </c>
    </row>
    <row r="26067" spans="1:7">
      <c r="A26067" s="32">
        <v>2018</v>
      </c>
      <c r="B26067" s="32">
        <v>55218</v>
      </c>
      <c r="C26067" s="33" t="s">
        <v>561</v>
      </c>
      <c r="D26067" s="33" t="s">
        <v>562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561</v>
      </c>
      <c r="D26068" s="33" t="s">
        <v>562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561</v>
      </c>
      <c r="D26069" s="33" t="s">
        <v>562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561</v>
      </c>
      <c r="D26070" s="33" t="s">
        <v>562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561</v>
      </c>
      <c r="D26071" s="33" t="s">
        <v>562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561</v>
      </c>
      <c r="D26072" s="33" t="s">
        <v>562</v>
      </c>
      <c r="E26072" s="34">
        <v>16107</v>
      </c>
      <c r="F26072" s="35">
        <v>1.0649999999999999</v>
      </c>
      <c r="G26072" s="34" t="s">
        <v>362</v>
      </c>
    </row>
    <row r="26073" spans="1:7">
      <c r="A26073" s="32">
        <v>2018</v>
      </c>
      <c r="B26073" s="32">
        <v>55223</v>
      </c>
      <c r="C26073" s="33" t="s">
        <v>561</v>
      </c>
      <c r="D26073" s="33" t="s">
        <v>562</v>
      </c>
      <c r="E26073" s="34">
        <v>121322</v>
      </c>
      <c r="F26073" s="35">
        <v>1.022</v>
      </c>
      <c r="G26073" s="34" t="s">
        <v>362</v>
      </c>
    </row>
    <row r="26074" spans="1:7">
      <c r="A26074" s="32">
        <v>2018</v>
      </c>
      <c r="B26074" s="32">
        <v>55223</v>
      </c>
      <c r="C26074" s="33" t="s">
        <v>561</v>
      </c>
      <c r="D26074" s="33" t="s">
        <v>562</v>
      </c>
      <c r="E26074" s="34">
        <v>128673</v>
      </c>
      <c r="F26074" s="35">
        <v>1.024</v>
      </c>
      <c r="G26074" s="34" t="s">
        <v>362</v>
      </c>
    </row>
    <row r="26075" spans="1:7">
      <c r="A26075" s="32">
        <v>2018</v>
      </c>
      <c r="B26075" s="32">
        <v>55223</v>
      </c>
      <c r="C26075" s="33" t="s">
        <v>561</v>
      </c>
      <c r="D26075" s="33" t="s">
        <v>562</v>
      </c>
      <c r="E26075" s="34">
        <v>139741</v>
      </c>
      <c r="F26075" s="35">
        <v>1.0149999999999999</v>
      </c>
      <c r="G26075" s="34" t="s">
        <v>362</v>
      </c>
    </row>
    <row r="26076" spans="1:7">
      <c r="A26076" s="32">
        <v>2018</v>
      </c>
      <c r="B26076" s="32">
        <v>55223</v>
      </c>
      <c r="C26076" s="33" t="s">
        <v>561</v>
      </c>
      <c r="D26076" s="33" t="s">
        <v>562</v>
      </c>
      <c r="E26076" s="34">
        <v>157729</v>
      </c>
      <c r="F26076" s="35">
        <v>1.0209999999999999</v>
      </c>
      <c r="G26076" s="34" t="s">
        <v>362</v>
      </c>
    </row>
    <row r="26077" spans="1:7">
      <c r="A26077" s="32">
        <v>2018</v>
      </c>
      <c r="B26077" s="32">
        <v>55223</v>
      </c>
      <c r="C26077" s="33" t="s">
        <v>561</v>
      </c>
      <c r="D26077" s="33" t="s">
        <v>562</v>
      </c>
      <c r="E26077" s="34">
        <v>167341</v>
      </c>
      <c r="F26077" s="35">
        <v>1.0189999999999999</v>
      </c>
      <c r="G26077" s="34" t="s">
        <v>362</v>
      </c>
    </row>
    <row r="26078" spans="1:7">
      <c r="A26078" s="32">
        <v>2018</v>
      </c>
      <c r="B26078" s="32">
        <v>55223</v>
      </c>
      <c r="C26078" s="33" t="s">
        <v>561</v>
      </c>
      <c r="D26078" s="33" t="s">
        <v>562</v>
      </c>
      <c r="E26078" s="34">
        <v>205249</v>
      </c>
      <c r="F26078" s="35">
        <v>1.026</v>
      </c>
      <c r="G26078" s="34" t="s">
        <v>362</v>
      </c>
    </row>
    <row r="26079" spans="1:7">
      <c r="A26079" s="32">
        <v>2018</v>
      </c>
      <c r="B26079" s="32">
        <v>55223</v>
      </c>
      <c r="C26079" s="33" t="s">
        <v>561</v>
      </c>
      <c r="D26079" s="33" t="s">
        <v>562</v>
      </c>
      <c r="E26079" s="34">
        <v>210709</v>
      </c>
      <c r="F26079" s="35">
        <v>1.022</v>
      </c>
      <c r="G26079" s="34" t="s">
        <v>362</v>
      </c>
    </row>
    <row r="26080" spans="1:7">
      <c r="A26080" s="32">
        <v>2018</v>
      </c>
      <c r="B26080" s="32">
        <v>55223</v>
      </c>
      <c r="C26080" s="33" t="s">
        <v>561</v>
      </c>
      <c r="D26080" s="33" t="s">
        <v>562</v>
      </c>
      <c r="E26080" s="34">
        <v>221981</v>
      </c>
      <c r="F26080" s="35">
        <v>1.02</v>
      </c>
      <c r="G26080" s="34" t="s">
        <v>362</v>
      </c>
    </row>
    <row r="26081" spans="1:7">
      <c r="A26081" s="32">
        <v>2018</v>
      </c>
      <c r="B26081" s="32">
        <v>55223</v>
      </c>
      <c r="C26081" s="33" t="s">
        <v>561</v>
      </c>
      <c r="D26081" s="33" t="s">
        <v>562</v>
      </c>
      <c r="E26081" s="34">
        <v>92394</v>
      </c>
      <c r="F26081" s="35">
        <v>1</v>
      </c>
      <c r="G26081" s="34" t="s">
        <v>362</v>
      </c>
    </row>
    <row r="26082" spans="1:7">
      <c r="A26082" s="32">
        <v>2018</v>
      </c>
      <c r="B26082" s="32">
        <v>55223</v>
      </c>
      <c r="C26082" s="33" t="s">
        <v>561</v>
      </c>
      <c r="D26082" s="33" t="s">
        <v>562</v>
      </c>
      <c r="E26082" s="34">
        <v>103222</v>
      </c>
      <c r="F26082" s="35">
        <v>1.038</v>
      </c>
      <c r="G26082" s="34" t="s">
        <v>362</v>
      </c>
    </row>
    <row r="26083" spans="1:7">
      <c r="A26083" s="32">
        <v>2018</v>
      </c>
      <c r="B26083" s="32">
        <v>55223</v>
      </c>
      <c r="C26083" s="33" t="s">
        <v>561</v>
      </c>
      <c r="D26083" s="33" t="s">
        <v>562</v>
      </c>
      <c r="E26083" s="34">
        <v>34743</v>
      </c>
      <c r="F26083" s="35">
        <v>1.028</v>
      </c>
      <c r="G26083" s="34" t="s">
        <v>362</v>
      </c>
    </row>
    <row r="26084" spans="1:7">
      <c r="A26084" s="32">
        <v>2018</v>
      </c>
      <c r="B26084" s="32">
        <v>55223</v>
      </c>
      <c r="C26084" s="33" t="s">
        <v>561</v>
      </c>
      <c r="D26084" s="33" t="s">
        <v>562</v>
      </c>
      <c r="E26084" s="34">
        <v>34004</v>
      </c>
      <c r="F26084" s="35">
        <v>1</v>
      </c>
      <c r="G26084" s="34" t="s">
        <v>362</v>
      </c>
    </row>
    <row r="26085" spans="1:7">
      <c r="A26085" s="32">
        <v>2018</v>
      </c>
      <c r="B26085" s="32">
        <v>55224</v>
      </c>
      <c r="C26085" s="33" t="s">
        <v>561</v>
      </c>
      <c r="D26085" s="33" t="s">
        <v>562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561</v>
      </c>
      <c r="D26086" s="33" t="s">
        <v>562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561</v>
      </c>
      <c r="D26087" s="33" t="s">
        <v>562</v>
      </c>
      <c r="E26087" s="34">
        <v>3632857</v>
      </c>
      <c r="F26087" s="35">
        <v>1.024</v>
      </c>
      <c r="G26087" s="34" t="s">
        <v>362</v>
      </c>
    </row>
    <row r="26088" spans="1:7">
      <c r="A26088" s="32">
        <v>2018</v>
      </c>
      <c r="B26088" s="32">
        <v>55226</v>
      </c>
      <c r="C26088" s="33" t="s">
        <v>561</v>
      </c>
      <c r="D26088" s="33" t="s">
        <v>562</v>
      </c>
      <c r="E26088" s="34">
        <v>4428543</v>
      </c>
      <c r="F26088" s="35">
        <v>1.024</v>
      </c>
      <c r="G26088" s="34" t="s">
        <v>362</v>
      </c>
    </row>
    <row r="26089" spans="1:7">
      <c r="A26089" s="32">
        <v>2018</v>
      </c>
      <c r="B26089" s="32">
        <v>55228</v>
      </c>
      <c r="C26089" s="33" t="s">
        <v>563</v>
      </c>
      <c r="D26089" s="33" t="s">
        <v>564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561</v>
      </c>
      <c r="D26090" s="33" t="s">
        <v>562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561</v>
      </c>
      <c r="D26091" s="33" t="s">
        <v>562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561</v>
      </c>
      <c r="D26092" s="33" t="s">
        <v>562</v>
      </c>
      <c r="E26092" s="34">
        <v>240879</v>
      </c>
      <c r="F26092" s="35">
        <v>1.06</v>
      </c>
      <c r="G26092" s="34" t="s">
        <v>362</v>
      </c>
    </row>
    <row r="26093" spans="1:7">
      <c r="A26093" s="32">
        <v>2018</v>
      </c>
      <c r="B26093" s="32">
        <v>55230</v>
      </c>
      <c r="C26093" s="33" t="s">
        <v>561</v>
      </c>
      <c r="D26093" s="33" t="s">
        <v>562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561</v>
      </c>
      <c r="D26094" s="33" t="s">
        <v>562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561</v>
      </c>
      <c r="D26095" s="33" t="s">
        <v>562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561</v>
      </c>
      <c r="D26096" s="33" t="s">
        <v>562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561</v>
      </c>
      <c r="D26097" s="33" t="s">
        <v>562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561</v>
      </c>
      <c r="D26098" s="33" t="s">
        <v>562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561</v>
      </c>
      <c r="D26099" s="33" t="s">
        <v>562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561</v>
      </c>
      <c r="D26100" s="33" t="s">
        <v>562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561</v>
      </c>
      <c r="D26101" s="33" t="s">
        <v>562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561</v>
      </c>
      <c r="D26102" s="33" t="s">
        <v>562</v>
      </c>
      <c r="E26102" s="34">
        <v>2595625</v>
      </c>
      <c r="F26102" s="35">
        <v>1.046</v>
      </c>
      <c r="G26102" s="34" t="s">
        <v>362</v>
      </c>
    </row>
    <row r="26103" spans="1:7">
      <c r="A26103" s="32">
        <v>2018</v>
      </c>
      <c r="B26103" s="32">
        <v>55232</v>
      </c>
      <c r="C26103" s="33" t="s">
        <v>561</v>
      </c>
      <c r="D26103" s="33" t="s">
        <v>562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561</v>
      </c>
      <c r="D26104" s="33" t="s">
        <v>562</v>
      </c>
      <c r="E26104" s="34">
        <v>93407</v>
      </c>
      <c r="F26104" s="35">
        <v>1.0249999999999999</v>
      </c>
      <c r="G26104" s="34" t="s">
        <v>362</v>
      </c>
    </row>
    <row r="26105" spans="1:7">
      <c r="A26105" s="32">
        <v>2018</v>
      </c>
      <c r="B26105" s="32">
        <v>55234</v>
      </c>
      <c r="C26105" s="33" t="s">
        <v>561</v>
      </c>
      <c r="D26105" s="33" t="s">
        <v>562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561</v>
      </c>
      <c r="D26106" s="33" t="s">
        <v>562</v>
      </c>
      <c r="E26106" s="34">
        <v>108885</v>
      </c>
      <c r="F26106" s="35">
        <v>1.052</v>
      </c>
      <c r="G26106" s="34" t="s">
        <v>362</v>
      </c>
    </row>
    <row r="26107" spans="1:7">
      <c r="A26107" s="32">
        <v>2018</v>
      </c>
      <c r="B26107" s="32">
        <v>55237</v>
      </c>
      <c r="C26107" s="33" t="s">
        <v>561</v>
      </c>
      <c r="D26107" s="33" t="s">
        <v>562</v>
      </c>
      <c r="E26107" s="34">
        <v>180159</v>
      </c>
      <c r="F26107" s="35">
        <v>1.0109999999999999</v>
      </c>
      <c r="G26107" s="34" t="s">
        <v>362</v>
      </c>
    </row>
    <row r="26108" spans="1:7">
      <c r="A26108" s="32">
        <v>2018</v>
      </c>
      <c r="B26108" s="32">
        <v>55238</v>
      </c>
      <c r="C26108" s="33" t="s">
        <v>561</v>
      </c>
      <c r="D26108" s="33" t="s">
        <v>562</v>
      </c>
      <c r="E26108" s="34">
        <v>189110</v>
      </c>
      <c r="F26108" s="35">
        <v>1.05</v>
      </c>
      <c r="G26108" s="34" t="s">
        <v>362</v>
      </c>
    </row>
    <row r="26109" spans="1:7">
      <c r="A26109" s="32">
        <v>2018</v>
      </c>
      <c r="B26109" s="32">
        <v>55239</v>
      </c>
      <c r="C26109" s="33" t="s">
        <v>561</v>
      </c>
      <c r="D26109" s="33" t="s">
        <v>562</v>
      </c>
      <c r="E26109" s="34">
        <v>3297448</v>
      </c>
      <c r="F26109" s="35">
        <v>1.0469999999999999</v>
      </c>
      <c r="G26109" s="34" t="s">
        <v>362</v>
      </c>
    </row>
    <row r="26110" spans="1:7">
      <c r="A26110" s="32">
        <v>2018</v>
      </c>
      <c r="B26110" s="32">
        <v>55241</v>
      </c>
      <c r="C26110" s="33" t="s">
        <v>561</v>
      </c>
      <c r="D26110" s="33" t="s">
        <v>562</v>
      </c>
      <c r="E26110" s="34">
        <v>611662</v>
      </c>
      <c r="F26110" s="35">
        <v>1.0209999999999999</v>
      </c>
      <c r="G26110" s="34" t="s">
        <v>362</v>
      </c>
    </row>
    <row r="26111" spans="1:7">
      <c r="A26111" s="32">
        <v>2018</v>
      </c>
      <c r="B26111" s="32">
        <v>55242</v>
      </c>
      <c r="C26111" s="33" t="s">
        <v>561</v>
      </c>
      <c r="D26111" s="33" t="s">
        <v>562</v>
      </c>
      <c r="E26111" s="34">
        <v>734551</v>
      </c>
      <c r="F26111" s="35">
        <v>1.0189999999999999</v>
      </c>
      <c r="G26111" s="34" t="s">
        <v>362</v>
      </c>
    </row>
    <row r="26112" spans="1:7">
      <c r="A26112" s="32">
        <v>2018</v>
      </c>
      <c r="B26112" s="32">
        <v>55243</v>
      </c>
      <c r="C26112" s="33" t="s">
        <v>561</v>
      </c>
      <c r="D26112" s="33" t="s">
        <v>562</v>
      </c>
      <c r="E26112" s="34">
        <v>53995</v>
      </c>
      <c r="F26112" s="35">
        <v>1.03</v>
      </c>
      <c r="G26112" s="34" t="s">
        <v>362</v>
      </c>
    </row>
    <row r="26113" spans="1:7">
      <c r="A26113" s="32">
        <v>2018</v>
      </c>
      <c r="B26113" s="32">
        <v>55244</v>
      </c>
      <c r="C26113" s="33" t="s">
        <v>561</v>
      </c>
      <c r="D26113" s="33" t="s">
        <v>562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563</v>
      </c>
      <c r="D26114" s="33" t="s">
        <v>564</v>
      </c>
      <c r="E26114" s="34">
        <v>969</v>
      </c>
      <c r="F26114" s="35">
        <v>5.8</v>
      </c>
      <c r="G26114" s="34" t="s">
        <v>362</v>
      </c>
    </row>
    <row r="26115" spans="1:7">
      <c r="A26115" s="32">
        <v>2018</v>
      </c>
      <c r="B26115" s="32">
        <v>55247</v>
      </c>
      <c r="C26115" s="33" t="s">
        <v>561</v>
      </c>
      <c r="D26115" s="33" t="s">
        <v>562</v>
      </c>
      <c r="E26115" s="34">
        <v>224106</v>
      </c>
      <c r="F26115" s="35">
        <v>1.07</v>
      </c>
      <c r="G26115" s="34" t="s">
        <v>362</v>
      </c>
    </row>
    <row r="26116" spans="1:7">
      <c r="A26116" s="32">
        <v>2018</v>
      </c>
      <c r="B26116" s="32">
        <v>55248</v>
      </c>
      <c r="C26116" s="33" t="s">
        <v>561</v>
      </c>
      <c r="D26116" s="33" t="s">
        <v>562</v>
      </c>
      <c r="E26116" s="34">
        <v>432553</v>
      </c>
      <c r="F26116" s="35">
        <v>1.0669999999999999</v>
      </c>
      <c r="G26116" s="34" t="s">
        <v>362</v>
      </c>
    </row>
    <row r="26117" spans="1:7">
      <c r="A26117" s="32">
        <v>2018</v>
      </c>
      <c r="B26117" s="32">
        <v>55250</v>
      </c>
      <c r="C26117" s="33" t="s">
        <v>561</v>
      </c>
      <c r="D26117" s="33" t="s">
        <v>562</v>
      </c>
      <c r="E26117" s="34">
        <v>235022</v>
      </c>
      <c r="F26117" s="35">
        <v>1.07</v>
      </c>
      <c r="G26117" s="34" t="s">
        <v>362</v>
      </c>
    </row>
    <row r="26118" spans="1:7">
      <c r="A26118" s="32">
        <v>2018</v>
      </c>
      <c r="B26118" s="32">
        <v>55251</v>
      </c>
      <c r="C26118" s="33" t="s">
        <v>561</v>
      </c>
      <c r="D26118" s="33" t="s">
        <v>562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561</v>
      </c>
      <c r="D26119" s="33" t="s">
        <v>562</v>
      </c>
      <c r="E26119" s="34">
        <v>101729</v>
      </c>
      <c r="F26119" s="35">
        <v>1.0649999999999999</v>
      </c>
      <c r="G26119" s="34" t="s">
        <v>362</v>
      </c>
    </row>
    <row r="26120" spans="1:7">
      <c r="A26120" s="32">
        <v>2018</v>
      </c>
      <c r="B26120" s="32">
        <v>55259</v>
      </c>
      <c r="C26120" s="33" t="s">
        <v>561</v>
      </c>
      <c r="D26120" s="33" t="s">
        <v>562</v>
      </c>
      <c r="E26120" s="34">
        <v>1833251</v>
      </c>
      <c r="F26120" s="35">
        <v>1.044</v>
      </c>
      <c r="G26120" s="34" t="s">
        <v>362</v>
      </c>
    </row>
    <row r="26121" spans="1:7">
      <c r="A26121" s="32">
        <v>2018</v>
      </c>
      <c r="B26121" s="32">
        <v>55267</v>
      </c>
      <c r="C26121" s="33" t="s">
        <v>563</v>
      </c>
      <c r="D26121" s="33" t="s">
        <v>564</v>
      </c>
      <c r="E26121" s="34">
        <v>102</v>
      </c>
      <c r="F26121" s="35">
        <v>5.8</v>
      </c>
      <c r="G26121" s="34" t="s">
        <v>362</v>
      </c>
    </row>
    <row r="26122" spans="1:7">
      <c r="A26122" s="32">
        <v>2018</v>
      </c>
      <c r="B26122" s="32">
        <v>55267</v>
      </c>
      <c r="C26122" s="33" t="s">
        <v>563</v>
      </c>
      <c r="D26122" s="33" t="s">
        <v>564</v>
      </c>
      <c r="E26122" s="34">
        <v>1279</v>
      </c>
      <c r="F26122" s="35">
        <v>5.8</v>
      </c>
      <c r="G26122" s="34" t="s">
        <v>362</v>
      </c>
    </row>
    <row r="26123" spans="1:7">
      <c r="A26123" s="32">
        <v>2018</v>
      </c>
      <c r="B26123" s="32">
        <v>55267</v>
      </c>
      <c r="C26123" s="33" t="s">
        <v>561</v>
      </c>
      <c r="D26123" s="33" t="s">
        <v>562</v>
      </c>
      <c r="E26123" s="34">
        <v>301802</v>
      </c>
      <c r="F26123" s="35">
        <v>1.03</v>
      </c>
      <c r="G26123" s="34" t="s">
        <v>362</v>
      </c>
    </row>
    <row r="26124" spans="1:7">
      <c r="A26124" s="32">
        <v>2018</v>
      </c>
      <c r="B26124" s="32">
        <v>55269</v>
      </c>
      <c r="C26124" s="33" t="s">
        <v>561</v>
      </c>
      <c r="D26124" s="33" t="s">
        <v>562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561</v>
      </c>
      <c r="D26125" s="33" t="s">
        <v>562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561</v>
      </c>
      <c r="D26126" s="33" t="s">
        <v>562</v>
      </c>
      <c r="E26126" s="34">
        <v>1639481</v>
      </c>
      <c r="F26126" s="35">
        <v>1.0249999999999999</v>
      </c>
      <c r="G26126" s="34" t="s">
        <v>362</v>
      </c>
    </row>
    <row r="26127" spans="1:7">
      <c r="A26127" s="32">
        <v>2018</v>
      </c>
      <c r="B26127" s="32">
        <v>55276</v>
      </c>
      <c r="C26127" s="33" t="s">
        <v>561</v>
      </c>
      <c r="D26127" s="33" t="s">
        <v>562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561</v>
      </c>
      <c r="D26128" s="33" t="s">
        <v>562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561</v>
      </c>
      <c r="D26129" s="33" t="s">
        <v>562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561</v>
      </c>
      <c r="D26130" s="33" t="s">
        <v>562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561</v>
      </c>
      <c r="D26131" s="33" t="s">
        <v>562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561</v>
      </c>
      <c r="D26132" s="33" t="s">
        <v>562</v>
      </c>
      <c r="E26132" s="34">
        <v>1191297</v>
      </c>
      <c r="F26132" s="35">
        <v>1.01</v>
      </c>
      <c r="G26132" s="34" t="s">
        <v>362</v>
      </c>
    </row>
    <row r="26133" spans="1:7">
      <c r="A26133" s="32">
        <v>2018</v>
      </c>
      <c r="B26133" s="32">
        <v>55281</v>
      </c>
      <c r="C26133" s="33" t="s">
        <v>561</v>
      </c>
      <c r="D26133" s="33" t="s">
        <v>562</v>
      </c>
      <c r="E26133" s="34">
        <v>80483</v>
      </c>
      <c r="F26133" s="35">
        <v>1.0349999999999999</v>
      </c>
      <c r="G26133" s="34" t="s">
        <v>362</v>
      </c>
    </row>
    <row r="26134" spans="1:7">
      <c r="A26134" s="32">
        <v>2018</v>
      </c>
      <c r="B26134" s="32">
        <v>55282</v>
      </c>
      <c r="C26134" s="33" t="s">
        <v>561</v>
      </c>
      <c r="D26134" s="33" t="s">
        <v>562</v>
      </c>
      <c r="E26134" s="34">
        <v>2426810</v>
      </c>
      <c r="F26134" s="35">
        <v>1.0369999999999999</v>
      </c>
      <c r="G26134" s="34" t="s">
        <v>362</v>
      </c>
    </row>
    <row r="26135" spans="1:7">
      <c r="A26135" s="32">
        <v>2018</v>
      </c>
      <c r="B26135" s="32">
        <v>55283</v>
      </c>
      <c r="C26135" s="33" t="s">
        <v>561</v>
      </c>
      <c r="D26135" s="33" t="s">
        <v>562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561</v>
      </c>
      <c r="D26136" s="33" t="s">
        <v>562</v>
      </c>
      <c r="E26136" s="34">
        <v>23599</v>
      </c>
      <c r="F26136" s="35">
        <v>1.08</v>
      </c>
      <c r="G26136" s="34" t="s">
        <v>362</v>
      </c>
    </row>
    <row r="26137" spans="1:7">
      <c r="A26137" s="32">
        <v>2018</v>
      </c>
      <c r="B26137" s="32">
        <v>55284</v>
      </c>
      <c r="C26137" s="33" t="s">
        <v>561</v>
      </c>
      <c r="D26137" s="33" t="s">
        <v>562</v>
      </c>
      <c r="E26137" s="34">
        <v>18624</v>
      </c>
      <c r="F26137" s="35">
        <v>1.08</v>
      </c>
      <c r="G26137" s="34" t="s">
        <v>362</v>
      </c>
    </row>
    <row r="26138" spans="1:7">
      <c r="A26138" s="32">
        <v>2018</v>
      </c>
      <c r="B26138" s="32">
        <v>55284</v>
      </c>
      <c r="C26138" s="33" t="s">
        <v>561</v>
      </c>
      <c r="D26138" s="33" t="s">
        <v>562</v>
      </c>
      <c r="E26138" s="34">
        <v>14843</v>
      </c>
      <c r="F26138" s="35">
        <v>1.08</v>
      </c>
      <c r="G26138" s="34" t="s">
        <v>362</v>
      </c>
    </row>
    <row r="26139" spans="1:7">
      <c r="A26139" s="32">
        <v>2018</v>
      </c>
      <c r="B26139" s="32">
        <v>55284</v>
      </c>
      <c r="C26139" s="33" t="s">
        <v>561</v>
      </c>
      <c r="D26139" s="33" t="s">
        <v>562</v>
      </c>
      <c r="E26139" s="34">
        <v>13558</v>
      </c>
      <c r="F26139" s="35">
        <v>1.08</v>
      </c>
      <c r="G26139" s="34" t="s">
        <v>362</v>
      </c>
    </row>
    <row r="26140" spans="1:7">
      <c r="A26140" s="32">
        <v>2018</v>
      </c>
      <c r="B26140" s="32">
        <v>55284</v>
      </c>
      <c r="C26140" s="33" t="s">
        <v>561</v>
      </c>
      <c r="D26140" s="33" t="s">
        <v>562</v>
      </c>
      <c r="E26140" s="34">
        <v>11453</v>
      </c>
      <c r="F26140" s="35">
        <v>1.1000000000000001</v>
      </c>
      <c r="G26140" s="34" t="s">
        <v>362</v>
      </c>
    </row>
    <row r="26141" spans="1:7">
      <c r="A26141" s="32">
        <v>2018</v>
      </c>
      <c r="B26141" s="32">
        <v>55284</v>
      </c>
      <c r="C26141" s="33" t="s">
        <v>561</v>
      </c>
      <c r="D26141" s="33" t="s">
        <v>562</v>
      </c>
      <c r="E26141" s="34">
        <v>9332</v>
      </c>
      <c r="F26141" s="35">
        <v>1.0900000000000001</v>
      </c>
      <c r="G26141" s="34" t="s">
        <v>362</v>
      </c>
    </row>
    <row r="26142" spans="1:7">
      <c r="A26142" s="32">
        <v>2018</v>
      </c>
      <c r="B26142" s="32">
        <v>55284</v>
      </c>
      <c r="C26142" s="33" t="s">
        <v>561</v>
      </c>
      <c r="D26142" s="33" t="s">
        <v>562</v>
      </c>
      <c r="E26142" s="34">
        <v>8200</v>
      </c>
      <c r="F26142" s="35">
        <v>1.08</v>
      </c>
      <c r="G26142" s="34" t="s">
        <v>362</v>
      </c>
    </row>
    <row r="26143" spans="1:7">
      <c r="A26143" s="32">
        <v>2018</v>
      </c>
      <c r="B26143" s="32">
        <v>55284</v>
      </c>
      <c r="C26143" s="33" t="s">
        <v>561</v>
      </c>
      <c r="D26143" s="33" t="s">
        <v>562</v>
      </c>
      <c r="E26143" s="34">
        <v>4095</v>
      </c>
      <c r="F26143" s="35">
        <v>1.1100000000000001</v>
      </c>
      <c r="G26143" s="34" t="s">
        <v>362</v>
      </c>
    </row>
    <row r="26144" spans="1:7">
      <c r="A26144" s="32">
        <v>2018</v>
      </c>
      <c r="B26144" s="32">
        <v>55284</v>
      </c>
      <c r="C26144" s="33" t="s">
        <v>561</v>
      </c>
      <c r="D26144" s="33" t="s">
        <v>562</v>
      </c>
      <c r="E26144" s="34">
        <v>1066</v>
      </c>
      <c r="F26144" s="35">
        <v>1.07</v>
      </c>
      <c r="G26144" s="34" t="s">
        <v>362</v>
      </c>
    </row>
    <row r="26145" spans="1:7">
      <c r="A26145" s="32">
        <v>2018</v>
      </c>
      <c r="B26145" s="32">
        <v>55284</v>
      </c>
      <c r="C26145" s="33" t="s">
        <v>561</v>
      </c>
      <c r="D26145" s="33" t="s">
        <v>562</v>
      </c>
      <c r="E26145" s="34">
        <v>829</v>
      </c>
      <c r="F26145" s="35">
        <v>1.07</v>
      </c>
      <c r="G26145" s="34" t="s">
        <v>362</v>
      </c>
    </row>
    <row r="26146" spans="1:7">
      <c r="A26146" s="32">
        <v>2018</v>
      </c>
      <c r="B26146" s="32">
        <v>55284</v>
      </c>
      <c r="C26146" s="33" t="s">
        <v>561</v>
      </c>
      <c r="D26146" s="33" t="s">
        <v>562</v>
      </c>
      <c r="E26146" s="34">
        <v>356</v>
      </c>
      <c r="F26146" s="35">
        <v>1.07</v>
      </c>
      <c r="G26146" s="34" t="s">
        <v>362</v>
      </c>
    </row>
    <row r="26147" spans="1:7">
      <c r="A26147" s="32">
        <v>2018</v>
      </c>
      <c r="B26147" s="32">
        <v>55284</v>
      </c>
      <c r="C26147" s="33" t="s">
        <v>561</v>
      </c>
      <c r="D26147" s="33" t="s">
        <v>562</v>
      </c>
      <c r="E26147" s="34">
        <v>3147</v>
      </c>
      <c r="F26147" s="35">
        <v>1.08</v>
      </c>
      <c r="G26147" s="34" t="s">
        <v>362</v>
      </c>
    </row>
    <row r="26148" spans="1:7">
      <c r="A26148" s="32">
        <v>2018</v>
      </c>
      <c r="B26148" s="32">
        <v>55285</v>
      </c>
      <c r="C26148" s="33" t="s">
        <v>561</v>
      </c>
      <c r="D26148" s="33" t="s">
        <v>562</v>
      </c>
      <c r="E26148" s="34">
        <v>112869</v>
      </c>
      <c r="F26148" s="35">
        <v>1.06</v>
      </c>
      <c r="G26148" s="34" t="s">
        <v>362</v>
      </c>
    </row>
    <row r="26149" spans="1:7">
      <c r="A26149" s="32">
        <v>2018</v>
      </c>
      <c r="B26149" s="32">
        <v>55286</v>
      </c>
      <c r="C26149" s="33" t="s">
        <v>561</v>
      </c>
      <c r="D26149" s="33" t="s">
        <v>562</v>
      </c>
      <c r="E26149" s="34">
        <v>138440</v>
      </c>
      <c r="F26149" s="35">
        <v>1.03</v>
      </c>
      <c r="G26149" s="34" t="s">
        <v>362</v>
      </c>
    </row>
    <row r="26150" spans="1:7">
      <c r="A26150" s="32">
        <v>2018</v>
      </c>
      <c r="B26150" s="32">
        <v>55292</v>
      </c>
      <c r="C26150" s="33" t="s">
        <v>561</v>
      </c>
      <c r="D26150" s="33" t="s">
        <v>562</v>
      </c>
      <c r="E26150" s="34">
        <v>2017444</v>
      </c>
      <c r="F26150" s="35">
        <v>1.0629999999999999</v>
      </c>
      <c r="G26150" s="34" t="s">
        <v>362</v>
      </c>
    </row>
    <row r="26151" spans="1:7">
      <c r="A26151" s="32">
        <v>2018</v>
      </c>
      <c r="B26151" s="32">
        <v>55293</v>
      </c>
      <c r="C26151" s="33" t="s">
        <v>561</v>
      </c>
      <c r="D26151" s="33" t="s">
        <v>562</v>
      </c>
      <c r="E26151" s="34">
        <v>3070906</v>
      </c>
      <c r="F26151" s="35">
        <v>1.0629999999999999</v>
      </c>
      <c r="G26151" s="34" t="s">
        <v>362</v>
      </c>
    </row>
    <row r="26152" spans="1:7">
      <c r="A26152" s="32">
        <v>2018</v>
      </c>
      <c r="B26152" s="32">
        <v>55294</v>
      </c>
      <c r="C26152" s="33" t="s">
        <v>561</v>
      </c>
      <c r="D26152" s="33" t="s">
        <v>562</v>
      </c>
      <c r="E26152" s="34">
        <v>737719</v>
      </c>
      <c r="F26152" s="35">
        <v>1.06</v>
      </c>
      <c r="G26152" s="34" t="s">
        <v>362</v>
      </c>
    </row>
    <row r="26153" spans="1:7">
      <c r="A26153" s="32">
        <v>2018</v>
      </c>
      <c r="B26153" s="32">
        <v>55295</v>
      </c>
      <c r="C26153" s="33" t="s">
        <v>561</v>
      </c>
      <c r="D26153" s="33" t="s">
        <v>562</v>
      </c>
      <c r="E26153" s="34">
        <v>2042499</v>
      </c>
      <c r="F26153" s="35">
        <v>1.0349999999999999</v>
      </c>
      <c r="G26153" s="34" t="s">
        <v>362</v>
      </c>
    </row>
    <row r="26154" spans="1:7">
      <c r="A26154" s="32">
        <v>2018</v>
      </c>
      <c r="B26154" s="32">
        <v>55296</v>
      </c>
      <c r="C26154" s="33" t="s">
        <v>561</v>
      </c>
      <c r="D26154" s="33" t="s">
        <v>562</v>
      </c>
      <c r="E26154" s="34">
        <v>18252</v>
      </c>
      <c r="F26154" s="35">
        <v>1.04</v>
      </c>
      <c r="G26154" s="34" t="s">
        <v>362</v>
      </c>
    </row>
    <row r="26155" spans="1:7">
      <c r="A26155" s="32">
        <v>2018</v>
      </c>
      <c r="B26155" s="32">
        <v>55297</v>
      </c>
      <c r="C26155" s="33" t="s">
        <v>561</v>
      </c>
      <c r="D26155" s="33" t="s">
        <v>562</v>
      </c>
      <c r="E26155" s="34">
        <v>3620639</v>
      </c>
      <c r="F26155" s="35">
        <v>1.073</v>
      </c>
      <c r="G26155" s="34" t="s">
        <v>362</v>
      </c>
    </row>
    <row r="26156" spans="1:7">
      <c r="A26156" s="32">
        <v>2018</v>
      </c>
      <c r="B26156" s="32">
        <v>55298</v>
      </c>
      <c r="C26156" s="33" t="s">
        <v>561</v>
      </c>
      <c r="D26156" s="33" t="s">
        <v>562</v>
      </c>
      <c r="E26156" s="34">
        <v>4040920</v>
      </c>
      <c r="F26156" s="35">
        <v>1.024</v>
      </c>
      <c r="G26156" s="34" t="s">
        <v>362</v>
      </c>
    </row>
    <row r="26157" spans="1:7">
      <c r="A26157" s="32">
        <v>2018</v>
      </c>
      <c r="B26157" s="32">
        <v>55299</v>
      </c>
      <c r="C26157" s="33" t="s">
        <v>561</v>
      </c>
      <c r="D26157" s="33" t="s">
        <v>562</v>
      </c>
      <c r="E26157" s="34">
        <v>2954994</v>
      </c>
      <c r="F26157" s="35">
        <v>1.0329999999999999</v>
      </c>
      <c r="G26157" s="34" t="s">
        <v>362</v>
      </c>
    </row>
    <row r="26158" spans="1:7">
      <c r="A26158" s="32">
        <v>2018</v>
      </c>
      <c r="B26158" s="32">
        <v>55304</v>
      </c>
      <c r="C26158" s="33" t="s">
        <v>561</v>
      </c>
      <c r="D26158" s="33" t="s">
        <v>562</v>
      </c>
      <c r="E26158" s="34">
        <v>59350</v>
      </c>
      <c r="F26158" s="35">
        <v>1.0209999999999999</v>
      </c>
      <c r="G26158" s="34" t="s">
        <v>362</v>
      </c>
    </row>
    <row r="26159" spans="1:7">
      <c r="A26159" s="32">
        <v>2018</v>
      </c>
      <c r="B26159" s="32">
        <v>55306</v>
      </c>
      <c r="C26159" s="33" t="s">
        <v>561</v>
      </c>
      <c r="D26159" s="33" t="s">
        <v>562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561</v>
      </c>
      <c r="D26160" s="33" t="s">
        <v>562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561</v>
      </c>
      <c r="D26161" s="33" t="s">
        <v>562</v>
      </c>
      <c r="E26161" s="34">
        <v>2175362</v>
      </c>
      <c r="F26161" s="35">
        <v>1.03</v>
      </c>
      <c r="G26161" s="34" t="s">
        <v>362</v>
      </c>
    </row>
    <row r="26162" spans="1:7">
      <c r="A26162" s="32">
        <v>2018</v>
      </c>
      <c r="B26162" s="32">
        <v>55317</v>
      </c>
      <c r="C26162" s="33" t="s">
        <v>561</v>
      </c>
      <c r="D26162" s="33" t="s">
        <v>562</v>
      </c>
      <c r="E26162" s="34">
        <v>2043326</v>
      </c>
      <c r="F26162" s="35">
        <v>1.0269999999999999</v>
      </c>
      <c r="G26162" s="34" t="s">
        <v>362</v>
      </c>
    </row>
    <row r="26163" spans="1:7">
      <c r="A26163" s="32">
        <v>2018</v>
      </c>
      <c r="B26163" s="32">
        <v>55320</v>
      </c>
      <c r="C26163" s="33" t="s">
        <v>561</v>
      </c>
      <c r="D26163" s="33" t="s">
        <v>562</v>
      </c>
      <c r="E26163" s="34">
        <v>44186</v>
      </c>
      <c r="F26163" s="35">
        <v>1.0009999999999999</v>
      </c>
      <c r="G26163" s="34" t="s">
        <v>362</v>
      </c>
    </row>
    <row r="26164" spans="1:7">
      <c r="A26164" s="32">
        <v>2018</v>
      </c>
      <c r="B26164" s="32">
        <v>55322</v>
      </c>
      <c r="C26164" s="33" t="s">
        <v>561</v>
      </c>
      <c r="D26164" s="33" t="s">
        <v>562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561</v>
      </c>
      <c r="D26165" s="33" t="s">
        <v>562</v>
      </c>
      <c r="E26165" s="34">
        <v>2900209</v>
      </c>
      <c r="F26165" s="35">
        <v>1.0349999999999999</v>
      </c>
      <c r="G26165" s="34" t="s">
        <v>362</v>
      </c>
    </row>
    <row r="26166" spans="1:7">
      <c r="A26166" s="32">
        <v>2018</v>
      </c>
      <c r="B26166" s="32">
        <v>55328</v>
      </c>
      <c r="C26166" s="33" t="s">
        <v>561</v>
      </c>
      <c r="D26166" s="33" t="s">
        <v>562</v>
      </c>
      <c r="E26166" s="34">
        <v>2435516</v>
      </c>
      <c r="F26166" s="35">
        <v>1.04</v>
      </c>
      <c r="G26166" s="34" t="s">
        <v>362</v>
      </c>
    </row>
    <row r="26167" spans="1:7">
      <c r="A26167" s="32">
        <v>2018</v>
      </c>
      <c r="B26167" s="32">
        <v>55332</v>
      </c>
      <c r="C26167" s="33" t="s">
        <v>561</v>
      </c>
      <c r="D26167" s="33" t="s">
        <v>562</v>
      </c>
      <c r="E26167" s="34">
        <v>368</v>
      </c>
      <c r="F26167" s="35">
        <v>1.03</v>
      </c>
      <c r="G26167" s="34" t="s">
        <v>362</v>
      </c>
    </row>
    <row r="26168" spans="1:7">
      <c r="A26168" s="32">
        <v>2018</v>
      </c>
      <c r="B26168" s="32">
        <v>55332</v>
      </c>
      <c r="C26168" s="33" t="s">
        <v>561</v>
      </c>
      <c r="D26168" s="33" t="s">
        <v>562</v>
      </c>
      <c r="E26168" s="34">
        <v>37600</v>
      </c>
      <c r="F26168" s="35">
        <v>1.034</v>
      </c>
      <c r="G26168" s="34" t="s">
        <v>362</v>
      </c>
    </row>
    <row r="26169" spans="1:7">
      <c r="A26169" s="32">
        <v>2018</v>
      </c>
      <c r="B26169" s="32">
        <v>55332</v>
      </c>
      <c r="C26169" s="33" t="s">
        <v>561</v>
      </c>
      <c r="D26169" s="33" t="s">
        <v>562</v>
      </c>
      <c r="E26169" s="34">
        <v>77799</v>
      </c>
      <c r="F26169" s="35">
        <v>1.03</v>
      </c>
      <c r="G26169" s="34" t="s">
        <v>362</v>
      </c>
    </row>
    <row r="26170" spans="1:7">
      <c r="A26170" s="32">
        <v>2018</v>
      </c>
      <c r="B26170" s="32">
        <v>55333</v>
      </c>
      <c r="C26170" s="33" t="s">
        <v>561</v>
      </c>
      <c r="D26170" s="33" t="s">
        <v>562</v>
      </c>
      <c r="E26170" s="34">
        <v>2538498</v>
      </c>
      <c r="F26170" s="35">
        <v>1.0349999999999999</v>
      </c>
      <c r="G26170" s="34" t="s">
        <v>362</v>
      </c>
    </row>
    <row r="26171" spans="1:7">
      <c r="A26171" s="32">
        <v>2018</v>
      </c>
      <c r="B26171" s="32">
        <v>55334</v>
      </c>
      <c r="C26171" s="33" t="s">
        <v>561</v>
      </c>
      <c r="D26171" s="33" t="s">
        <v>562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561</v>
      </c>
      <c r="D26172" s="33" t="s">
        <v>562</v>
      </c>
      <c r="E26172" s="34">
        <v>3448071</v>
      </c>
      <c r="F26172" s="35">
        <v>1.05</v>
      </c>
      <c r="G26172" s="34" t="s">
        <v>362</v>
      </c>
    </row>
    <row r="26173" spans="1:7">
      <c r="A26173" s="32">
        <v>2018</v>
      </c>
      <c r="B26173" s="32">
        <v>55340</v>
      </c>
      <c r="C26173" s="33" t="s">
        <v>563</v>
      </c>
      <c r="D26173" s="33" t="s">
        <v>564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561</v>
      </c>
      <c r="D26174" s="33" t="s">
        <v>562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561</v>
      </c>
      <c r="D26175" s="33" t="s">
        <v>562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561</v>
      </c>
      <c r="D26176" s="33" t="s">
        <v>562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561</v>
      </c>
      <c r="D26177" s="33" t="s">
        <v>562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561</v>
      </c>
      <c r="D26178" s="33" t="s">
        <v>562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561</v>
      </c>
      <c r="D26179" s="33" t="s">
        <v>562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561</v>
      </c>
      <c r="D26180" s="33" t="s">
        <v>562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561</v>
      </c>
      <c r="D26181" s="33" t="s">
        <v>562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561</v>
      </c>
      <c r="D26182" s="33" t="s">
        <v>562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561</v>
      </c>
      <c r="D26183" s="33" t="s">
        <v>562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561</v>
      </c>
      <c r="D26184" s="33" t="s">
        <v>562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561</v>
      </c>
      <c r="D26185" s="33" t="s">
        <v>562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561</v>
      </c>
      <c r="D26186" s="33" t="s">
        <v>562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561</v>
      </c>
      <c r="D26187" s="33" t="s">
        <v>562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561</v>
      </c>
      <c r="D26188" s="33" t="s">
        <v>562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561</v>
      </c>
      <c r="D26189" s="33" t="s">
        <v>562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561</v>
      </c>
      <c r="D26190" s="33" t="s">
        <v>562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561</v>
      </c>
      <c r="D26191" s="33" t="s">
        <v>562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561</v>
      </c>
      <c r="D26192" s="33" t="s">
        <v>562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561</v>
      </c>
      <c r="D26193" s="33" t="s">
        <v>562</v>
      </c>
      <c r="E26193" s="34">
        <v>532172</v>
      </c>
      <c r="F26193" s="35">
        <v>1.0369999999999999</v>
      </c>
      <c r="G26193" s="34" t="s">
        <v>362</v>
      </c>
    </row>
    <row r="26194" spans="1:7">
      <c r="A26194" s="32">
        <v>2018</v>
      </c>
      <c r="B26194" s="32">
        <v>55347</v>
      </c>
      <c r="C26194" s="33" t="s">
        <v>561</v>
      </c>
      <c r="D26194" s="33" t="s">
        <v>562</v>
      </c>
      <c r="E26194" s="34">
        <v>521657</v>
      </c>
      <c r="F26194" s="35">
        <v>1.03</v>
      </c>
      <c r="G26194" s="34" t="s">
        <v>362</v>
      </c>
    </row>
    <row r="26195" spans="1:7">
      <c r="A26195" s="32">
        <v>2018</v>
      </c>
      <c r="B26195" s="32">
        <v>55348</v>
      </c>
      <c r="C26195" s="33" t="s">
        <v>561</v>
      </c>
      <c r="D26195" s="33" t="s">
        <v>562</v>
      </c>
      <c r="E26195" s="34">
        <v>503411</v>
      </c>
      <c r="F26195" s="35">
        <v>1.0589999999999999</v>
      </c>
      <c r="G26195" s="34" t="s">
        <v>362</v>
      </c>
    </row>
    <row r="26196" spans="1:7">
      <c r="A26196" s="32">
        <v>2018</v>
      </c>
      <c r="B26196" s="32">
        <v>55349</v>
      </c>
      <c r="C26196" s="33" t="s">
        <v>561</v>
      </c>
      <c r="D26196" s="33" t="s">
        <v>562</v>
      </c>
      <c r="E26196" s="34">
        <v>1426109</v>
      </c>
      <c r="F26196" s="35">
        <v>1.0900000000000001</v>
      </c>
      <c r="G26196" s="34" t="s">
        <v>362</v>
      </c>
    </row>
    <row r="26197" spans="1:7">
      <c r="A26197" s="32">
        <v>2018</v>
      </c>
      <c r="B26197" s="32">
        <v>55350</v>
      </c>
      <c r="C26197" s="33" t="s">
        <v>561</v>
      </c>
      <c r="D26197" s="33" t="s">
        <v>562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561</v>
      </c>
      <c r="D26198" s="33" t="s">
        <v>562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561</v>
      </c>
      <c r="D26199" s="33" t="s">
        <v>562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561</v>
      </c>
      <c r="D26200" s="33" t="s">
        <v>562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561</v>
      </c>
      <c r="D26201" s="33" t="s">
        <v>562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561</v>
      </c>
      <c r="D26202" s="33" t="s">
        <v>562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561</v>
      </c>
      <c r="D26203" s="33" t="s">
        <v>562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561</v>
      </c>
      <c r="D26204" s="33" t="s">
        <v>562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561</v>
      </c>
      <c r="D26205" s="33" t="s">
        <v>562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561</v>
      </c>
      <c r="D26206" s="33" t="s">
        <v>562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561</v>
      </c>
      <c r="D26207" s="33" t="s">
        <v>562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561</v>
      </c>
      <c r="D26208" s="33" t="s">
        <v>562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561</v>
      </c>
      <c r="D26209" s="33" t="s">
        <v>562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561</v>
      </c>
      <c r="D26210" s="33" t="s">
        <v>562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561</v>
      </c>
      <c r="D26211" s="33" t="s">
        <v>562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561</v>
      </c>
      <c r="D26212" s="33" t="s">
        <v>562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561</v>
      </c>
      <c r="D26213" s="33" t="s">
        <v>562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561</v>
      </c>
      <c r="D26214" s="33" t="s">
        <v>562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561</v>
      </c>
      <c r="D26215" s="33" t="s">
        <v>562</v>
      </c>
      <c r="E26215" s="34">
        <v>1899535</v>
      </c>
      <c r="F26215" s="35">
        <v>1.0189999999999999</v>
      </c>
      <c r="G26215" s="34" t="s">
        <v>362</v>
      </c>
    </row>
    <row r="26216" spans="1:7">
      <c r="A26216" s="32">
        <v>2018</v>
      </c>
      <c r="B26216" s="32">
        <v>55358</v>
      </c>
      <c r="C26216" s="33" t="s">
        <v>561</v>
      </c>
      <c r="D26216" s="33" t="s">
        <v>562</v>
      </c>
      <c r="E26216" s="34">
        <v>4348559</v>
      </c>
      <c r="F26216" s="35">
        <v>1.03</v>
      </c>
      <c r="G26216" s="34" t="s">
        <v>362</v>
      </c>
    </row>
    <row r="26217" spans="1:7">
      <c r="A26217" s="32">
        <v>2018</v>
      </c>
      <c r="B26217" s="32">
        <v>55364</v>
      </c>
      <c r="C26217" s="33" t="s">
        <v>561</v>
      </c>
      <c r="D26217" s="33" t="s">
        <v>562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561</v>
      </c>
      <c r="D26218" s="33" t="s">
        <v>562</v>
      </c>
      <c r="E26218" s="34">
        <v>57228</v>
      </c>
      <c r="F26218" s="35">
        <v>1.0900000000000001</v>
      </c>
      <c r="G26218" s="34" t="s">
        <v>362</v>
      </c>
    </row>
    <row r="26219" spans="1:7">
      <c r="A26219" s="32">
        <v>2018</v>
      </c>
      <c r="B26219" s="32">
        <v>55375</v>
      </c>
      <c r="C26219" s="33" t="s">
        <v>561</v>
      </c>
      <c r="D26219" s="33" t="s">
        <v>562</v>
      </c>
      <c r="E26219" s="34">
        <v>2422315</v>
      </c>
      <c r="F26219" s="35">
        <v>1.028</v>
      </c>
      <c r="G26219" s="34" t="s">
        <v>362</v>
      </c>
    </row>
    <row r="26220" spans="1:7">
      <c r="A26220" s="32">
        <v>2018</v>
      </c>
      <c r="B26220" s="32">
        <v>55380</v>
      </c>
      <c r="C26220" s="33" t="s">
        <v>561</v>
      </c>
      <c r="D26220" s="33" t="s">
        <v>562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561</v>
      </c>
      <c r="D26221" s="33" t="s">
        <v>562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561</v>
      </c>
      <c r="D26222" s="33" t="s">
        <v>562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561</v>
      </c>
      <c r="D26223" s="33" t="s">
        <v>562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561</v>
      </c>
      <c r="D26224" s="33" t="s">
        <v>562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561</v>
      </c>
      <c r="D26225" s="33" t="s">
        <v>562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561</v>
      </c>
      <c r="D26226" s="33" t="s">
        <v>562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561</v>
      </c>
      <c r="D26227" s="33" t="s">
        <v>562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561</v>
      </c>
      <c r="D26228" s="33" t="s">
        <v>562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561</v>
      </c>
      <c r="D26229" s="33" t="s">
        <v>562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561</v>
      </c>
      <c r="D26230" s="33" t="s">
        <v>562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561</v>
      </c>
      <c r="D26231" s="33" t="s">
        <v>562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561</v>
      </c>
      <c r="D26232" s="33" t="s">
        <v>562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561</v>
      </c>
      <c r="D26233" s="33" t="s">
        <v>562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561</v>
      </c>
      <c r="D26234" s="33" t="s">
        <v>562</v>
      </c>
      <c r="E26234" s="34">
        <v>774564</v>
      </c>
      <c r="F26234" s="35">
        <v>1.0109999999999999</v>
      </c>
      <c r="G26234" s="34" t="s">
        <v>362</v>
      </c>
    </row>
    <row r="26235" spans="1:7">
      <c r="A26235" s="32">
        <v>2018</v>
      </c>
      <c r="B26235" s="32">
        <v>55392</v>
      </c>
      <c r="C26235" s="33" t="s">
        <v>561</v>
      </c>
      <c r="D26235" s="33" t="s">
        <v>562</v>
      </c>
      <c r="E26235" s="34">
        <v>580359</v>
      </c>
      <c r="F26235" s="35">
        <v>1.0109999999999999</v>
      </c>
      <c r="G26235" s="34" t="s">
        <v>362</v>
      </c>
    </row>
    <row r="26236" spans="1:7">
      <c r="A26236" s="32">
        <v>2018</v>
      </c>
      <c r="B26236" s="32">
        <v>55393</v>
      </c>
      <c r="C26236" s="33" t="s">
        <v>561</v>
      </c>
      <c r="D26236" s="33" t="s">
        <v>562</v>
      </c>
      <c r="E26236" s="34">
        <v>1912002</v>
      </c>
      <c r="F26236" s="35">
        <v>1.042</v>
      </c>
      <c r="G26236" s="34" t="s">
        <v>362</v>
      </c>
    </row>
    <row r="26237" spans="1:7">
      <c r="A26237" s="32">
        <v>2018</v>
      </c>
      <c r="B26237" s="32">
        <v>55395</v>
      </c>
      <c r="C26237" s="33" t="s">
        <v>561</v>
      </c>
      <c r="D26237" s="33" t="s">
        <v>562</v>
      </c>
      <c r="E26237" s="34">
        <v>77001</v>
      </c>
      <c r="F26237" s="35">
        <v>1.008</v>
      </c>
      <c r="G26237" s="34" t="s">
        <v>362</v>
      </c>
    </row>
    <row r="26238" spans="1:7">
      <c r="A26238" s="32">
        <v>2018</v>
      </c>
      <c r="B26238" s="32">
        <v>55397</v>
      </c>
      <c r="C26238" s="33" t="s">
        <v>561</v>
      </c>
      <c r="D26238" s="33" t="s">
        <v>562</v>
      </c>
      <c r="E26238" s="34">
        <v>2595994</v>
      </c>
      <c r="F26238" s="35">
        <v>1.0680000000000001</v>
      </c>
      <c r="G26238" s="34" t="s">
        <v>362</v>
      </c>
    </row>
    <row r="26239" spans="1:7">
      <c r="A26239" s="32">
        <v>2018</v>
      </c>
      <c r="B26239" s="32">
        <v>55400</v>
      </c>
      <c r="C26239" s="33" t="s">
        <v>561</v>
      </c>
      <c r="D26239" s="33" t="s">
        <v>562</v>
      </c>
      <c r="E26239" s="34">
        <v>2467333</v>
      </c>
      <c r="F26239" s="35">
        <v>0.99</v>
      </c>
      <c r="G26239" s="34" t="s">
        <v>362</v>
      </c>
    </row>
    <row r="26240" spans="1:7">
      <c r="A26240" s="32">
        <v>2018</v>
      </c>
      <c r="B26240" s="32">
        <v>55401</v>
      </c>
      <c r="C26240" s="33" t="s">
        <v>561</v>
      </c>
      <c r="D26240" s="33" t="s">
        <v>562</v>
      </c>
      <c r="E26240" s="34">
        <v>691067</v>
      </c>
      <c r="F26240" s="35">
        <v>1.032</v>
      </c>
      <c r="G26240" s="34" t="s">
        <v>362</v>
      </c>
    </row>
    <row r="26241" spans="1:7">
      <c r="A26241" s="32">
        <v>2018</v>
      </c>
      <c r="B26241" s="32">
        <v>55402</v>
      </c>
      <c r="C26241" s="33" t="s">
        <v>561</v>
      </c>
      <c r="D26241" s="33" t="s">
        <v>562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561</v>
      </c>
      <c r="D26242" s="33" t="s">
        <v>562</v>
      </c>
      <c r="E26242" s="34">
        <v>2539485</v>
      </c>
      <c r="F26242" s="35">
        <v>1.034</v>
      </c>
      <c r="G26242" s="34" t="s">
        <v>362</v>
      </c>
    </row>
    <row r="26243" spans="1:7">
      <c r="A26243" s="32">
        <v>2018</v>
      </c>
      <c r="B26243" s="32">
        <v>55405</v>
      </c>
      <c r="C26243" s="33" t="s">
        <v>561</v>
      </c>
      <c r="D26243" s="33" t="s">
        <v>562</v>
      </c>
      <c r="E26243" s="34">
        <v>2924293</v>
      </c>
      <c r="F26243" s="35">
        <v>1.026</v>
      </c>
      <c r="G26243" s="34" t="s">
        <v>362</v>
      </c>
    </row>
    <row r="26244" spans="1:7">
      <c r="A26244" s="32">
        <v>2018</v>
      </c>
      <c r="B26244" s="32">
        <v>55406</v>
      </c>
      <c r="C26244" s="33" t="s">
        <v>561</v>
      </c>
      <c r="D26244" s="33" t="s">
        <v>562</v>
      </c>
      <c r="E26244" s="34">
        <v>1787619</v>
      </c>
      <c r="F26244" s="35">
        <v>1.0249999999999999</v>
      </c>
      <c r="G26244" s="34" t="s">
        <v>362</v>
      </c>
    </row>
    <row r="26245" spans="1:7">
      <c r="A26245" s="32">
        <v>2018</v>
      </c>
      <c r="B26245" s="32">
        <v>55409</v>
      </c>
      <c r="C26245" s="33" t="s">
        <v>561</v>
      </c>
      <c r="D26245" s="33" t="s">
        <v>562</v>
      </c>
      <c r="E26245" s="34">
        <v>1087739</v>
      </c>
      <c r="F26245" s="35">
        <v>1.0069999999999999</v>
      </c>
      <c r="G26245" s="34" t="s">
        <v>362</v>
      </c>
    </row>
    <row r="26246" spans="1:7">
      <c r="A26246" s="32">
        <v>2018</v>
      </c>
      <c r="B26246" s="32">
        <v>55411</v>
      </c>
      <c r="C26246" s="33" t="s">
        <v>561</v>
      </c>
      <c r="D26246" s="33" t="s">
        <v>562</v>
      </c>
      <c r="E26246" s="34">
        <v>2663583</v>
      </c>
      <c r="F26246" s="35">
        <v>1</v>
      </c>
      <c r="G26246" s="34" t="s">
        <v>362</v>
      </c>
    </row>
    <row r="26247" spans="1:7">
      <c r="A26247" s="32">
        <v>2018</v>
      </c>
      <c r="B26247" s="32">
        <v>55412</v>
      </c>
      <c r="C26247" s="33" t="s">
        <v>561</v>
      </c>
      <c r="D26247" s="33" t="s">
        <v>562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561</v>
      </c>
      <c r="D26248" s="33" t="s">
        <v>562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561</v>
      </c>
      <c r="D26249" s="33" t="s">
        <v>562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561</v>
      </c>
      <c r="D26250" s="33" t="s">
        <v>562</v>
      </c>
      <c r="E26250" s="34">
        <v>685237</v>
      </c>
      <c r="F26250" s="35">
        <v>1.024</v>
      </c>
      <c r="G26250" s="34" t="s">
        <v>362</v>
      </c>
    </row>
    <row r="26251" spans="1:7">
      <c r="A26251" s="32">
        <v>2018</v>
      </c>
      <c r="B26251" s="32">
        <v>55415</v>
      </c>
      <c r="C26251" s="33" t="s">
        <v>561</v>
      </c>
      <c r="D26251" s="33" t="s">
        <v>562</v>
      </c>
      <c r="E26251" s="34">
        <v>1129683</v>
      </c>
      <c r="F26251" s="35">
        <v>1.0229999999999999</v>
      </c>
      <c r="G26251" s="34" t="s">
        <v>362</v>
      </c>
    </row>
    <row r="26252" spans="1:7">
      <c r="A26252" s="32">
        <v>2018</v>
      </c>
      <c r="B26252" s="32">
        <v>55417</v>
      </c>
      <c r="C26252" s="33" t="s">
        <v>561</v>
      </c>
      <c r="D26252" s="33" t="s">
        <v>562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561</v>
      </c>
      <c r="D26253" s="33" t="s">
        <v>562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561</v>
      </c>
      <c r="D26254" s="33" t="s">
        <v>562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561</v>
      </c>
      <c r="D26255" s="33" t="s">
        <v>562</v>
      </c>
      <c r="E26255" s="34">
        <v>3785484</v>
      </c>
      <c r="F26255" s="35">
        <v>1.05</v>
      </c>
      <c r="G26255" s="34" t="s">
        <v>362</v>
      </c>
    </row>
    <row r="26256" spans="1:7">
      <c r="A26256" s="32">
        <v>2018</v>
      </c>
      <c r="B26256" s="32">
        <v>55433</v>
      </c>
      <c r="C26256" s="33" t="s">
        <v>561</v>
      </c>
      <c r="D26256" s="33" t="s">
        <v>562</v>
      </c>
      <c r="E26256" s="34">
        <v>131959</v>
      </c>
      <c r="F26256" s="35">
        <v>1.04</v>
      </c>
      <c r="G26256" s="34" t="s">
        <v>362</v>
      </c>
    </row>
    <row r="26257" spans="1:7">
      <c r="A26257" s="32">
        <v>2018</v>
      </c>
      <c r="B26257" s="32">
        <v>55438</v>
      </c>
      <c r="C26257" s="33" t="s">
        <v>561</v>
      </c>
      <c r="D26257" s="33" t="s">
        <v>562</v>
      </c>
      <c r="E26257" s="34">
        <v>338390</v>
      </c>
      <c r="F26257" s="35">
        <v>1.044</v>
      </c>
      <c r="G26257" s="34" t="s">
        <v>362</v>
      </c>
    </row>
    <row r="26258" spans="1:7">
      <c r="A26258" s="32">
        <v>2018</v>
      </c>
      <c r="B26258" s="32">
        <v>55439</v>
      </c>
      <c r="C26258" s="33" t="s">
        <v>561</v>
      </c>
      <c r="D26258" s="33" t="s">
        <v>562</v>
      </c>
      <c r="E26258" s="34">
        <v>3865915</v>
      </c>
      <c r="F26258" s="35">
        <v>1.0449999999999999</v>
      </c>
      <c r="G26258" s="34" t="s">
        <v>362</v>
      </c>
    </row>
    <row r="26259" spans="1:7">
      <c r="A26259" s="32">
        <v>2018</v>
      </c>
      <c r="B26259" s="32">
        <v>55440</v>
      </c>
      <c r="C26259" s="33" t="s">
        <v>561</v>
      </c>
      <c r="D26259" s="33" t="s">
        <v>562</v>
      </c>
      <c r="E26259" s="34">
        <v>3734602</v>
      </c>
      <c r="F26259" s="35">
        <v>1.0249999999999999</v>
      </c>
      <c r="G26259" s="34" t="s">
        <v>362</v>
      </c>
    </row>
    <row r="26260" spans="1:7">
      <c r="A26260" s="32">
        <v>2018</v>
      </c>
      <c r="B26260" s="32">
        <v>55451</v>
      </c>
      <c r="C26260" s="33" t="s">
        <v>561</v>
      </c>
      <c r="D26260" s="33" t="s">
        <v>562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561</v>
      </c>
      <c r="D26261" s="33" t="s">
        <v>562</v>
      </c>
      <c r="E26261" s="34">
        <v>136654</v>
      </c>
      <c r="F26261" s="35">
        <v>1.0609999999999999</v>
      </c>
      <c r="G26261" s="34" t="s">
        <v>362</v>
      </c>
    </row>
    <row r="26262" spans="1:7">
      <c r="A26262" s="32">
        <v>2018</v>
      </c>
      <c r="B26262" s="32">
        <v>55455</v>
      </c>
      <c r="C26262" s="33" t="s">
        <v>561</v>
      </c>
      <c r="D26262" s="33" t="s">
        <v>562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561</v>
      </c>
      <c r="D26263" s="33" t="s">
        <v>562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561</v>
      </c>
      <c r="D26264" s="33" t="s">
        <v>562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561</v>
      </c>
      <c r="D26265" s="33" t="s">
        <v>562</v>
      </c>
      <c r="E26265" s="34">
        <v>2732712</v>
      </c>
      <c r="F26265" s="35">
        <v>1.03</v>
      </c>
      <c r="G26265" s="34" t="s">
        <v>362</v>
      </c>
    </row>
    <row r="26266" spans="1:7">
      <c r="A26266" s="32">
        <v>2018</v>
      </c>
      <c r="B26266" s="32">
        <v>55464</v>
      </c>
      <c r="C26266" s="33" t="s">
        <v>561</v>
      </c>
      <c r="D26266" s="33" t="s">
        <v>562</v>
      </c>
      <c r="E26266" s="34">
        <v>1783310</v>
      </c>
      <c r="F26266" s="35">
        <v>1.03</v>
      </c>
      <c r="G26266" s="34" t="s">
        <v>362</v>
      </c>
    </row>
    <row r="26267" spans="1:7">
      <c r="A26267" s="32">
        <v>2018</v>
      </c>
      <c r="B26267" s="32">
        <v>55464</v>
      </c>
      <c r="C26267" s="33" t="s">
        <v>561</v>
      </c>
      <c r="D26267" s="33" t="s">
        <v>562</v>
      </c>
      <c r="E26267" s="34">
        <v>1586522</v>
      </c>
      <c r="F26267" s="35">
        <v>1.03</v>
      </c>
      <c r="G26267" s="34" t="s">
        <v>362</v>
      </c>
    </row>
    <row r="26268" spans="1:7">
      <c r="A26268" s="32">
        <v>2018</v>
      </c>
      <c r="B26268" s="32">
        <v>55467</v>
      </c>
      <c r="C26268" s="33" t="s">
        <v>561</v>
      </c>
      <c r="D26268" s="33" t="s">
        <v>562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561</v>
      </c>
      <c r="D26269" s="33" t="s">
        <v>562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561</v>
      </c>
      <c r="D26270" s="33" t="s">
        <v>562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561</v>
      </c>
      <c r="D26271" s="33" t="s">
        <v>562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561</v>
      </c>
      <c r="D26272" s="33" t="s">
        <v>562</v>
      </c>
      <c r="E26272" s="34">
        <v>3268553</v>
      </c>
      <c r="F26272" s="35">
        <v>1.022</v>
      </c>
      <c r="G26272" s="34" t="s">
        <v>362</v>
      </c>
    </row>
    <row r="26273" spans="1:7">
      <c r="A26273" s="32">
        <v>2018</v>
      </c>
      <c r="B26273" s="32">
        <v>55479</v>
      </c>
      <c r="C26273" s="33" t="s">
        <v>361</v>
      </c>
      <c r="D26273" s="33" t="s">
        <v>352</v>
      </c>
      <c r="E26273" s="34">
        <v>44998</v>
      </c>
      <c r="F26273" s="35">
        <v>16.21</v>
      </c>
      <c r="G26273" s="34" t="s">
        <v>362</v>
      </c>
    </row>
    <row r="26274" spans="1:7">
      <c r="A26274" s="32">
        <v>2018</v>
      </c>
      <c r="B26274" s="32">
        <v>55480</v>
      </c>
      <c r="C26274" s="33" t="s">
        <v>561</v>
      </c>
      <c r="D26274" s="33" t="s">
        <v>562</v>
      </c>
      <c r="E26274" s="34">
        <v>7509184</v>
      </c>
      <c r="F26274" s="35">
        <v>1.032</v>
      </c>
      <c r="G26274" s="34" t="s">
        <v>362</v>
      </c>
    </row>
    <row r="26275" spans="1:7">
      <c r="A26275" s="32">
        <v>2018</v>
      </c>
      <c r="B26275" s="32">
        <v>55481</v>
      </c>
      <c r="C26275" s="33" t="s">
        <v>561</v>
      </c>
      <c r="D26275" s="33" t="s">
        <v>562</v>
      </c>
      <c r="E26275" s="34">
        <v>840624</v>
      </c>
      <c r="F26275" s="35">
        <v>1.0580000000000001</v>
      </c>
      <c r="G26275" s="34" t="s">
        <v>362</v>
      </c>
    </row>
    <row r="26276" spans="1:7">
      <c r="A26276" s="32">
        <v>2018</v>
      </c>
      <c r="B26276" s="32">
        <v>55481</v>
      </c>
      <c r="C26276" s="33" t="s">
        <v>561</v>
      </c>
      <c r="D26276" s="33" t="s">
        <v>562</v>
      </c>
      <c r="E26276" s="34">
        <v>1708730</v>
      </c>
      <c r="F26276" s="35">
        <v>1.0249999999999999</v>
      </c>
      <c r="G26276" s="34" t="s">
        <v>362</v>
      </c>
    </row>
    <row r="26277" spans="1:7">
      <c r="A26277" s="32">
        <v>2018</v>
      </c>
      <c r="B26277" s="32">
        <v>55482</v>
      </c>
      <c r="C26277" s="33" t="s">
        <v>561</v>
      </c>
      <c r="D26277" s="33" t="s">
        <v>562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561</v>
      </c>
      <c r="D26278" s="33" t="s">
        <v>562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561</v>
      </c>
      <c r="D26279" s="33" t="s">
        <v>562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561</v>
      </c>
      <c r="D26280" s="33" t="s">
        <v>562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561</v>
      </c>
      <c r="D26281" s="33" t="s">
        <v>562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561</v>
      </c>
      <c r="D26282" s="33" t="s">
        <v>562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561</v>
      </c>
      <c r="D26283" s="33" t="s">
        <v>562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561</v>
      </c>
      <c r="D26284" s="33" t="s">
        <v>562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561</v>
      </c>
      <c r="D26285" s="33" t="s">
        <v>562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561</v>
      </c>
      <c r="D26286" s="33" t="s">
        <v>562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561</v>
      </c>
      <c r="D26287" s="33" t="s">
        <v>562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561</v>
      </c>
      <c r="D26288" s="33" t="s">
        <v>562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561</v>
      </c>
      <c r="D26289" s="33" t="s">
        <v>562</v>
      </c>
      <c r="E26289" s="34">
        <v>2408633</v>
      </c>
      <c r="F26289" s="35">
        <v>1.0129999999999999</v>
      </c>
      <c r="G26289" s="34" t="s">
        <v>362</v>
      </c>
    </row>
    <row r="26290" spans="1:7">
      <c r="A26290" s="32">
        <v>2018</v>
      </c>
      <c r="B26290" s="32">
        <v>55501</v>
      </c>
      <c r="C26290" s="33" t="s">
        <v>561</v>
      </c>
      <c r="D26290" s="33" t="s">
        <v>562</v>
      </c>
      <c r="E26290" s="34">
        <v>2461611</v>
      </c>
      <c r="F26290" s="35">
        <v>1.0229999999999999</v>
      </c>
      <c r="G26290" s="34" t="s">
        <v>362</v>
      </c>
    </row>
    <row r="26291" spans="1:7">
      <c r="A26291" s="32">
        <v>2018</v>
      </c>
      <c r="B26291" s="32">
        <v>55502</v>
      </c>
      <c r="C26291" s="33" t="s">
        <v>561</v>
      </c>
      <c r="D26291" s="33" t="s">
        <v>562</v>
      </c>
      <c r="E26291" s="34">
        <v>3831448</v>
      </c>
      <c r="F26291" s="35">
        <v>1.07</v>
      </c>
      <c r="G26291" s="34" t="s">
        <v>362</v>
      </c>
    </row>
    <row r="26292" spans="1:7">
      <c r="A26292" s="32">
        <v>2018</v>
      </c>
      <c r="B26292" s="32">
        <v>55503</v>
      </c>
      <c r="C26292" s="33" t="s">
        <v>561</v>
      </c>
      <c r="D26292" s="33" t="s">
        <v>562</v>
      </c>
      <c r="E26292" s="34">
        <v>3471983</v>
      </c>
      <c r="F26292" s="35">
        <v>1.0549999999999999</v>
      </c>
      <c r="G26292" s="34" t="s">
        <v>362</v>
      </c>
    </row>
    <row r="26293" spans="1:7">
      <c r="A26293" s="32">
        <v>2018</v>
      </c>
      <c r="B26293" s="32">
        <v>55514</v>
      </c>
      <c r="C26293" s="33" t="s">
        <v>561</v>
      </c>
      <c r="D26293" s="33" t="s">
        <v>562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561</v>
      </c>
      <c r="D26294" s="33" t="s">
        <v>562</v>
      </c>
      <c r="E26294" s="34">
        <v>3032638</v>
      </c>
      <c r="F26294" s="35">
        <v>1.0429999999999999</v>
      </c>
      <c r="G26294" s="34" t="s">
        <v>362</v>
      </c>
    </row>
    <row r="26295" spans="1:7">
      <c r="A26295" s="32">
        <v>2018</v>
      </c>
      <c r="B26295" s="32">
        <v>55517</v>
      </c>
      <c r="C26295" s="33" t="s">
        <v>561</v>
      </c>
      <c r="D26295" s="33" t="s">
        <v>562</v>
      </c>
      <c r="E26295" s="34">
        <v>145096</v>
      </c>
      <c r="F26295" s="35">
        <v>1.018</v>
      </c>
      <c r="G26295" s="34" t="s">
        <v>362</v>
      </c>
    </row>
    <row r="26296" spans="1:7">
      <c r="A26296" s="32">
        <v>2018</v>
      </c>
      <c r="B26296" s="32">
        <v>55518</v>
      </c>
      <c r="C26296" s="33" t="s">
        <v>561</v>
      </c>
      <c r="D26296" s="33" t="s">
        <v>562</v>
      </c>
      <c r="E26296" s="34">
        <v>2761017</v>
      </c>
      <c r="F26296" s="35">
        <v>1.0289999999999999</v>
      </c>
      <c r="G26296" s="34" t="s">
        <v>362</v>
      </c>
    </row>
    <row r="26297" spans="1:7">
      <c r="A26297" s="32">
        <v>2018</v>
      </c>
      <c r="B26297" s="32">
        <v>55522</v>
      </c>
      <c r="C26297" s="33" t="s">
        <v>561</v>
      </c>
      <c r="D26297" s="33" t="s">
        <v>562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561</v>
      </c>
      <c r="D26298" s="33" t="s">
        <v>562</v>
      </c>
      <c r="E26298" s="34">
        <v>1030619</v>
      </c>
      <c r="F26298" s="35">
        <v>1.0409999999999999</v>
      </c>
      <c r="G26298" s="34" t="s">
        <v>362</v>
      </c>
    </row>
    <row r="26299" spans="1:7">
      <c r="A26299" s="32">
        <v>2018</v>
      </c>
      <c r="B26299" s="32">
        <v>55545</v>
      </c>
      <c r="C26299" s="33" t="s">
        <v>561</v>
      </c>
      <c r="D26299" s="33" t="s">
        <v>562</v>
      </c>
      <c r="E26299" s="34">
        <v>2070292</v>
      </c>
      <c r="F26299" s="35">
        <v>1.032</v>
      </c>
      <c r="G26299" s="34" t="s">
        <v>362</v>
      </c>
    </row>
    <row r="26300" spans="1:7">
      <c r="A26300" s="32">
        <v>2018</v>
      </c>
      <c r="B26300" s="32">
        <v>55620</v>
      </c>
      <c r="C26300" s="33" t="s">
        <v>561</v>
      </c>
      <c r="D26300" s="33" t="s">
        <v>562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561</v>
      </c>
      <c r="D26301" s="33" t="s">
        <v>562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561</v>
      </c>
      <c r="D26302" s="33" t="s">
        <v>562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561</v>
      </c>
      <c r="D26303" s="33" t="s">
        <v>562</v>
      </c>
      <c r="E26303" s="34">
        <v>601919</v>
      </c>
      <c r="F26303" s="35">
        <v>1.07</v>
      </c>
      <c r="G26303" s="34" t="s">
        <v>362</v>
      </c>
    </row>
    <row r="26304" spans="1:7">
      <c r="A26304" s="32">
        <v>2018</v>
      </c>
      <c r="B26304" s="32">
        <v>55641</v>
      </c>
      <c r="C26304" s="33" t="s">
        <v>561</v>
      </c>
      <c r="D26304" s="33" t="s">
        <v>562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561</v>
      </c>
      <c r="D26305" s="33" t="s">
        <v>562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561</v>
      </c>
      <c r="D26306" s="33" t="s">
        <v>562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561</v>
      </c>
      <c r="D26307" s="33" t="s">
        <v>562</v>
      </c>
      <c r="E26307" s="34">
        <v>3439714</v>
      </c>
      <c r="F26307" s="35">
        <v>1.036</v>
      </c>
      <c r="G26307" s="34" t="s">
        <v>362</v>
      </c>
    </row>
    <row r="26308" spans="1:7">
      <c r="A26308" s="32">
        <v>2018</v>
      </c>
      <c r="B26308" s="32">
        <v>55661</v>
      </c>
      <c r="C26308" s="33" t="s">
        <v>561</v>
      </c>
      <c r="D26308" s="33" t="s">
        <v>562</v>
      </c>
      <c r="E26308" s="34">
        <v>795117</v>
      </c>
      <c r="F26308" s="35">
        <v>1.0269999999999999</v>
      </c>
      <c r="G26308" s="34" t="s">
        <v>362</v>
      </c>
    </row>
    <row r="26309" spans="1:7">
      <c r="A26309" s="32">
        <v>2018</v>
      </c>
      <c r="B26309" s="32">
        <v>55662</v>
      </c>
      <c r="C26309" s="33" t="s">
        <v>561</v>
      </c>
      <c r="D26309" s="33" t="s">
        <v>562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561</v>
      </c>
      <c r="D26310" s="33" t="s">
        <v>562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561</v>
      </c>
      <c r="D26311" s="33" t="s">
        <v>562</v>
      </c>
      <c r="E26311" s="34">
        <v>2428449</v>
      </c>
      <c r="F26311" s="35">
        <v>1.03</v>
      </c>
      <c r="G26311" s="34" t="s">
        <v>362</v>
      </c>
    </row>
    <row r="26312" spans="1:7">
      <c r="A26312" s="32">
        <v>2018</v>
      </c>
      <c r="B26312" s="32">
        <v>55672</v>
      </c>
      <c r="C26312" s="33" t="s">
        <v>561</v>
      </c>
      <c r="D26312" s="33" t="s">
        <v>562</v>
      </c>
      <c r="E26312" s="34">
        <v>279</v>
      </c>
      <c r="F26312" s="35">
        <v>1.03</v>
      </c>
      <c r="G26312" s="34" t="s">
        <v>362</v>
      </c>
    </row>
    <row r="26313" spans="1:7">
      <c r="A26313" s="32">
        <v>2018</v>
      </c>
      <c r="B26313" s="32">
        <v>55672</v>
      </c>
      <c r="C26313" s="33" t="s">
        <v>561</v>
      </c>
      <c r="D26313" s="33" t="s">
        <v>562</v>
      </c>
      <c r="E26313" s="34">
        <v>60573</v>
      </c>
      <c r="F26313" s="35">
        <v>1.03</v>
      </c>
      <c r="G26313" s="34" t="s">
        <v>362</v>
      </c>
    </row>
    <row r="26314" spans="1:7">
      <c r="A26314" s="32">
        <v>2018</v>
      </c>
      <c r="B26314" s="32">
        <v>55687</v>
      </c>
      <c r="C26314" s="33" t="s">
        <v>561</v>
      </c>
      <c r="D26314" s="33" t="s">
        <v>562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561</v>
      </c>
      <c r="D26315" s="33" t="s">
        <v>562</v>
      </c>
      <c r="E26315" s="34">
        <v>2548655</v>
      </c>
      <c r="F26315" s="35">
        <v>1.0289999999999999</v>
      </c>
      <c r="G26315" s="34" t="s">
        <v>362</v>
      </c>
    </row>
    <row r="26316" spans="1:7">
      <c r="A26316" s="32">
        <v>2018</v>
      </c>
      <c r="B26316" s="32">
        <v>55700</v>
      </c>
      <c r="C26316" s="33" t="s">
        <v>561</v>
      </c>
      <c r="D26316" s="33" t="s">
        <v>562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561</v>
      </c>
      <c r="D26317" s="33" t="s">
        <v>562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561</v>
      </c>
      <c r="D26318" s="33" t="s">
        <v>562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561</v>
      </c>
      <c r="D26319" s="33" t="s">
        <v>562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561</v>
      </c>
      <c r="D26320" s="33" t="s">
        <v>562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561</v>
      </c>
      <c r="D26321" s="33" t="s">
        <v>562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561</v>
      </c>
      <c r="D26322" s="33" t="s">
        <v>562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561</v>
      </c>
      <c r="D26323" s="33" t="s">
        <v>562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561</v>
      </c>
      <c r="D26324" s="33" t="s">
        <v>562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561</v>
      </c>
      <c r="D26325" s="33" t="s">
        <v>562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561</v>
      </c>
      <c r="D26326" s="33" t="s">
        <v>562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561</v>
      </c>
      <c r="D26327" s="33" t="s">
        <v>562</v>
      </c>
      <c r="E26327" s="34">
        <v>2212749</v>
      </c>
      <c r="F26327" s="35">
        <v>1.07</v>
      </c>
      <c r="G26327" s="34" t="s">
        <v>362</v>
      </c>
    </row>
    <row r="26328" spans="1:7">
      <c r="A26328" s="32">
        <v>2018</v>
      </c>
      <c r="B26328" s="32">
        <v>55710</v>
      </c>
      <c r="C26328" s="33" t="s">
        <v>561</v>
      </c>
      <c r="D26328" s="33" t="s">
        <v>562</v>
      </c>
      <c r="E26328" s="34">
        <v>2460460</v>
      </c>
      <c r="F26328" s="35">
        <v>1.046</v>
      </c>
      <c r="G26328" s="34" t="s">
        <v>362</v>
      </c>
    </row>
    <row r="26329" spans="1:7">
      <c r="A26329" s="32">
        <v>2018</v>
      </c>
      <c r="B26329" s="32">
        <v>55714</v>
      </c>
      <c r="C26329" s="33" t="s">
        <v>561</v>
      </c>
      <c r="D26329" s="33" t="s">
        <v>562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561</v>
      </c>
      <c r="D26330" s="33" t="s">
        <v>562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561</v>
      </c>
      <c r="D26331" s="33" t="s">
        <v>562</v>
      </c>
      <c r="E26331" s="34">
        <v>5472241</v>
      </c>
      <c r="F26331" s="35">
        <v>1.0580000000000001</v>
      </c>
      <c r="G26331" s="34" t="s">
        <v>362</v>
      </c>
    </row>
    <row r="26332" spans="1:7">
      <c r="A26332" s="32">
        <v>2018</v>
      </c>
      <c r="B26332" s="32">
        <v>55748</v>
      </c>
      <c r="C26332" s="33" t="s">
        <v>561</v>
      </c>
      <c r="D26332" s="33" t="s">
        <v>562</v>
      </c>
      <c r="E26332" s="34">
        <v>27934</v>
      </c>
      <c r="F26332" s="35">
        <v>1.042</v>
      </c>
      <c r="G26332" s="34" t="s">
        <v>362</v>
      </c>
    </row>
    <row r="26333" spans="1:7">
      <c r="A26333" s="32">
        <v>2018</v>
      </c>
      <c r="B26333" s="32">
        <v>55749</v>
      </c>
      <c r="C26333" s="33" t="s">
        <v>361</v>
      </c>
      <c r="D26333" s="33" t="s">
        <v>352</v>
      </c>
      <c r="E26333" s="34">
        <v>10384</v>
      </c>
      <c r="F26333" s="35">
        <v>16.399999999999999</v>
      </c>
      <c r="G26333" s="34" t="s">
        <v>362</v>
      </c>
    </row>
    <row r="26334" spans="1:7">
      <c r="A26334" s="32">
        <v>2018</v>
      </c>
      <c r="B26334" s="32">
        <v>55749</v>
      </c>
      <c r="C26334" s="33" t="s">
        <v>561</v>
      </c>
      <c r="D26334" s="33" t="s">
        <v>562</v>
      </c>
      <c r="E26334" s="34">
        <v>1701</v>
      </c>
      <c r="F26334" s="35">
        <v>1.028</v>
      </c>
      <c r="G26334" s="34" t="s">
        <v>362</v>
      </c>
    </row>
    <row r="26335" spans="1:7">
      <c r="A26335" s="32">
        <v>2018</v>
      </c>
      <c r="B26335" s="32">
        <v>55801</v>
      </c>
      <c r="C26335" s="33" t="s">
        <v>561</v>
      </c>
      <c r="D26335" s="33" t="s">
        <v>562</v>
      </c>
      <c r="E26335" s="34">
        <v>2012629</v>
      </c>
      <c r="F26335" s="35">
        <v>1.0289999999999999</v>
      </c>
      <c r="G26335" s="34" t="s">
        <v>362</v>
      </c>
    </row>
    <row r="26336" spans="1:7">
      <c r="A26336" s="32">
        <v>2018</v>
      </c>
      <c r="B26336" s="32">
        <v>55801</v>
      </c>
      <c r="C26336" s="33" t="s">
        <v>561</v>
      </c>
      <c r="D26336" s="33" t="s">
        <v>562</v>
      </c>
      <c r="E26336" s="34">
        <v>284828</v>
      </c>
      <c r="F26336" s="35">
        <v>1.0289999999999999</v>
      </c>
      <c r="G26336" s="34" t="s">
        <v>362</v>
      </c>
    </row>
    <row r="26337" spans="1:7">
      <c r="A26337" s="32">
        <v>2018</v>
      </c>
      <c r="B26337" s="32">
        <v>55818</v>
      </c>
      <c r="C26337" s="33" t="s">
        <v>561</v>
      </c>
      <c r="D26337" s="33" t="s">
        <v>562</v>
      </c>
      <c r="E26337" s="34">
        <v>20908</v>
      </c>
      <c r="F26337" s="35">
        <v>1.1000000000000001</v>
      </c>
      <c r="G26337" s="34" t="s">
        <v>362</v>
      </c>
    </row>
    <row r="26338" spans="1:7">
      <c r="A26338" s="32">
        <v>2018</v>
      </c>
      <c r="B26338" s="32">
        <v>55818</v>
      </c>
      <c r="C26338" s="33" t="s">
        <v>561</v>
      </c>
      <c r="D26338" s="33" t="s">
        <v>562</v>
      </c>
      <c r="E26338" s="34">
        <v>21548</v>
      </c>
      <c r="F26338" s="35">
        <v>1.0980000000000001</v>
      </c>
      <c r="G26338" s="34" t="s">
        <v>362</v>
      </c>
    </row>
    <row r="26339" spans="1:7">
      <c r="A26339" s="32">
        <v>2018</v>
      </c>
      <c r="B26339" s="32">
        <v>55818</v>
      </c>
      <c r="C26339" s="33" t="s">
        <v>561</v>
      </c>
      <c r="D26339" s="33" t="s">
        <v>562</v>
      </c>
      <c r="E26339" s="34">
        <v>22020</v>
      </c>
      <c r="F26339" s="35">
        <v>1.115</v>
      </c>
      <c r="G26339" s="34" t="s">
        <v>362</v>
      </c>
    </row>
    <row r="26340" spans="1:7">
      <c r="A26340" s="32">
        <v>2018</v>
      </c>
      <c r="B26340" s="32">
        <v>55818</v>
      </c>
      <c r="C26340" s="33" t="s">
        <v>561</v>
      </c>
      <c r="D26340" s="33" t="s">
        <v>562</v>
      </c>
      <c r="E26340" s="34">
        <v>29704</v>
      </c>
      <c r="F26340" s="35">
        <v>1.099</v>
      </c>
      <c r="G26340" s="34" t="s">
        <v>362</v>
      </c>
    </row>
    <row r="26341" spans="1:7">
      <c r="A26341" s="32">
        <v>2018</v>
      </c>
      <c r="B26341" s="32">
        <v>55818</v>
      </c>
      <c r="C26341" s="33" t="s">
        <v>561</v>
      </c>
      <c r="D26341" s="33" t="s">
        <v>562</v>
      </c>
      <c r="E26341" s="34">
        <v>35273</v>
      </c>
      <c r="F26341" s="35">
        <v>1.1020000000000001</v>
      </c>
      <c r="G26341" s="34" t="s">
        <v>362</v>
      </c>
    </row>
    <row r="26342" spans="1:7">
      <c r="A26342" s="32">
        <v>2018</v>
      </c>
      <c r="B26342" s="32">
        <v>55818</v>
      </c>
      <c r="C26342" s="33" t="s">
        <v>561</v>
      </c>
      <c r="D26342" s="33" t="s">
        <v>562</v>
      </c>
      <c r="E26342" s="34">
        <v>35760</v>
      </c>
      <c r="F26342" s="35">
        <v>1.1040000000000001</v>
      </c>
      <c r="G26342" s="34" t="s">
        <v>362</v>
      </c>
    </row>
    <row r="26343" spans="1:7">
      <c r="A26343" s="32">
        <v>2018</v>
      </c>
      <c r="B26343" s="32">
        <v>55818</v>
      </c>
      <c r="C26343" s="33" t="s">
        <v>561</v>
      </c>
      <c r="D26343" s="33" t="s">
        <v>562</v>
      </c>
      <c r="E26343" s="34">
        <v>36527</v>
      </c>
      <c r="F26343" s="35">
        <v>1.0980000000000001</v>
      </c>
      <c r="G26343" s="34" t="s">
        <v>362</v>
      </c>
    </row>
    <row r="26344" spans="1:7">
      <c r="A26344" s="32">
        <v>2018</v>
      </c>
      <c r="B26344" s="32">
        <v>55818</v>
      </c>
      <c r="C26344" s="33" t="s">
        <v>561</v>
      </c>
      <c r="D26344" s="33" t="s">
        <v>562</v>
      </c>
      <c r="E26344" s="34">
        <v>44557</v>
      </c>
      <c r="F26344" s="35">
        <v>1.099</v>
      </c>
      <c r="G26344" s="34" t="s">
        <v>362</v>
      </c>
    </row>
    <row r="26345" spans="1:7">
      <c r="A26345" s="32">
        <v>2018</v>
      </c>
      <c r="B26345" s="32">
        <v>55818</v>
      </c>
      <c r="C26345" s="33" t="s">
        <v>561</v>
      </c>
      <c r="D26345" s="33" t="s">
        <v>562</v>
      </c>
      <c r="E26345" s="34">
        <v>49507</v>
      </c>
      <c r="F26345" s="35">
        <v>1.099</v>
      </c>
      <c r="G26345" s="34" t="s">
        <v>362</v>
      </c>
    </row>
    <row r="26346" spans="1:7">
      <c r="A26346" s="32">
        <v>2018</v>
      </c>
      <c r="B26346" s="32">
        <v>55818</v>
      </c>
      <c r="C26346" s="33" t="s">
        <v>561</v>
      </c>
      <c r="D26346" s="33" t="s">
        <v>562</v>
      </c>
      <c r="E26346" s="34">
        <v>52909</v>
      </c>
      <c r="F26346" s="35">
        <v>1.1020000000000001</v>
      </c>
      <c r="G26346" s="34" t="s">
        <v>362</v>
      </c>
    </row>
    <row r="26347" spans="1:7">
      <c r="A26347" s="32">
        <v>2018</v>
      </c>
      <c r="B26347" s="32">
        <v>55818</v>
      </c>
      <c r="C26347" s="33" t="s">
        <v>561</v>
      </c>
      <c r="D26347" s="33" t="s">
        <v>562</v>
      </c>
      <c r="E26347" s="34">
        <v>54711</v>
      </c>
      <c r="F26347" s="35">
        <v>1.115</v>
      </c>
      <c r="G26347" s="34" t="s">
        <v>362</v>
      </c>
    </row>
    <row r="26348" spans="1:7">
      <c r="A26348" s="32">
        <v>2018</v>
      </c>
      <c r="B26348" s="32">
        <v>55818</v>
      </c>
      <c r="C26348" s="33" t="s">
        <v>561</v>
      </c>
      <c r="D26348" s="33" t="s">
        <v>562</v>
      </c>
      <c r="E26348" s="34">
        <v>54791</v>
      </c>
      <c r="F26348" s="35">
        <v>1.0980000000000001</v>
      </c>
      <c r="G26348" s="34" t="s">
        <v>362</v>
      </c>
    </row>
    <row r="26349" spans="1:7">
      <c r="A26349" s="32">
        <v>2018</v>
      </c>
      <c r="B26349" s="32">
        <v>55818</v>
      </c>
      <c r="C26349" s="33" t="s">
        <v>561</v>
      </c>
      <c r="D26349" s="33" t="s">
        <v>562</v>
      </c>
      <c r="E26349" s="34">
        <v>58787</v>
      </c>
      <c r="F26349" s="35">
        <v>1.1020000000000001</v>
      </c>
      <c r="G26349" s="34" t="s">
        <v>362</v>
      </c>
    </row>
    <row r="26350" spans="1:7">
      <c r="A26350" s="32">
        <v>2018</v>
      </c>
      <c r="B26350" s="32">
        <v>55818</v>
      </c>
      <c r="C26350" s="33" t="s">
        <v>561</v>
      </c>
      <c r="D26350" s="33" t="s">
        <v>562</v>
      </c>
      <c r="E26350" s="34">
        <v>60879</v>
      </c>
      <c r="F26350" s="35">
        <v>1.0980000000000001</v>
      </c>
      <c r="G26350" s="34" t="s">
        <v>362</v>
      </c>
    </row>
    <row r="26351" spans="1:7">
      <c r="A26351" s="32">
        <v>2018</v>
      </c>
      <c r="B26351" s="32">
        <v>55818</v>
      </c>
      <c r="C26351" s="33" t="s">
        <v>561</v>
      </c>
      <c r="D26351" s="33" t="s">
        <v>562</v>
      </c>
      <c r="E26351" s="34">
        <v>119622</v>
      </c>
      <c r="F26351" s="35">
        <v>1.099</v>
      </c>
      <c r="G26351" s="34" t="s">
        <v>362</v>
      </c>
    </row>
    <row r="26352" spans="1:7">
      <c r="A26352" s="32">
        <v>2018</v>
      </c>
      <c r="B26352" s="32">
        <v>55818</v>
      </c>
      <c r="C26352" s="33" t="s">
        <v>561</v>
      </c>
      <c r="D26352" s="33" t="s">
        <v>562</v>
      </c>
      <c r="E26352" s="34">
        <v>146118</v>
      </c>
      <c r="F26352" s="35">
        <v>1.1020000000000001</v>
      </c>
      <c r="G26352" s="34" t="s">
        <v>362</v>
      </c>
    </row>
    <row r="26353" spans="1:7">
      <c r="A26353" s="32">
        <v>2018</v>
      </c>
      <c r="B26353" s="32">
        <v>55818</v>
      </c>
      <c r="C26353" s="33" t="s">
        <v>561</v>
      </c>
      <c r="D26353" s="33" t="s">
        <v>562</v>
      </c>
      <c r="E26353" s="34">
        <v>151313</v>
      </c>
      <c r="F26353" s="35">
        <v>1.0980000000000001</v>
      </c>
      <c r="G26353" s="34" t="s">
        <v>362</v>
      </c>
    </row>
    <row r="26354" spans="1:7">
      <c r="A26354" s="32">
        <v>2018</v>
      </c>
      <c r="B26354" s="32">
        <v>55818</v>
      </c>
      <c r="C26354" s="33" t="s">
        <v>561</v>
      </c>
      <c r="D26354" s="33" t="s">
        <v>562</v>
      </c>
      <c r="E26354" s="34">
        <v>14388</v>
      </c>
      <c r="F26354" s="35">
        <v>1.1040000000000001</v>
      </c>
      <c r="G26354" s="34" t="s">
        <v>362</v>
      </c>
    </row>
    <row r="26355" spans="1:7">
      <c r="A26355" s="32">
        <v>2018</v>
      </c>
      <c r="B26355" s="32">
        <v>55818</v>
      </c>
      <c r="C26355" s="33" t="s">
        <v>561</v>
      </c>
      <c r="D26355" s="33" t="s">
        <v>562</v>
      </c>
      <c r="E26355" s="34">
        <v>19818</v>
      </c>
      <c r="F26355" s="35">
        <v>1.115</v>
      </c>
      <c r="G26355" s="34" t="s">
        <v>362</v>
      </c>
    </row>
    <row r="26356" spans="1:7">
      <c r="A26356" s="32">
        <v>2018</v>
      </c>
      <c r="B26356" s="32">
        <v>55818</v>
      </c>
      <c r="C26356" s="33" t="s">
        <v>561</v>
      </c>
      <c r="D26356" s="33" t="s">
        <v>562</v>
      </c>
      <c r="E26356" s="34">
        <v>20450</v>
      </c>
      <c r="F26356" s="35">
        <v>1.101</v>
      </c>
      <c r="G26356" s="34" t="s">
        <v>362</v>
      </c>
    </row>
    <row r="26357" spans="1:7">
      <c r="A26357" s="32">
        <v>2018</v>
      </c>
      <c r="B26357" s="32">
        <v>55818</v>
      </c>
      <c r="C26357" s="33" t="s">
        <v>561</v>
      </c>
      <c r="D26357" s="33" t="s">
        <v>562</v>
      </c>
      <c r="E26357" s="34">
        <v>13212</v>
      </c>
      <c r="F26357" s="35">
        <v>1.115</v>
      </c>
      <c r="G26357" s="34" t="s">
        <v>362</v>
      </c>
    </row>
    <row r="26358" spans="1:7">
      <c r="A26358" s="32">
        <v>2018</v>
      </c>
      <c r="B26358" s="32">
        <v>55818</v>
      </c>
      <c r="C26358" s="33" t="s">
        <v>561</v>
      </c>
      <c r="D26358" s="33" t="s">
        <v>562</v>
      </c>
      <c r="E26358" s="34">
        <v>12949</v>
      </c>
      <c r="F26358" s="35">
        <v>1.1040000000000001</v>
      </c>
      <c r="G26358" s="34" t="s">
        <v>362</v>
      </c>
    </row>
    <row r="26359" spans="1:7">
      <c r="A26359" s="32">
        <v>2018</v>
      </c>
      <c r="B26359" s="32">
        <v>55818</v>
      </c>
      <c r="C26359" s="33" t="s">
        <v>561</v>
      </c>
      <c r="D26359" s="33" t="s">
        <v>562</v>
      </c>
      <c r="E26359" s="34">
        <v>8671</v>
      </c>
      <c r="F26359" s="35">
        <v>1.0980000000000001</v>
      </c>
      <c r="G26359" s="34" t="s">
        <v>362</v>
      </c>
    </row>
    <row r="26360" spans="1:7">
      <c r="A26360" s="32">
        <v>2018</v>
      </c>
      <c r="B26360" s="32">
        <v>55818</v>
      </c>
      <c r="C26360" s="33" t="s">
        <v>561</v>
      </c>
      <c r="D26360" s="33" t="s">
        <v>562</v>
      </c>
      <c r="E26360" s="34">
        <v>8632</v>
      </c>
      <c r="F26360" s="35">
        <v>1.1040000000000001</v>
      </c>
      <c r="G26360" s="34" t="s">
        <v>362</v>
      </c>
    </row>
    <row r="26361" spans="1:7">
      <c r="A26361" s="32">
        <v>2018</v>
      </c>
      <c r="B26361" s="32">
        <v>55818</v>
      </c>
      <c r="C26361" s="33" t="s">
        <v>561</v>
      </c>
      <c r="D26361" s="33" t="s">
        <v>562</v>
      </c>
      <c r="E26361" s="34">
        <v>8417</v>
      </c>
      <c r="F26361" s="35">
        <v>1.1000000000000001</v>
      </c>
      <c r="G26361" s="34" t="s">
        <v>362</v>
      </c>
    </row>
    <row r="26362" spans="1:7">
      <c r="A26362" s="32">
        <v>2018</v>
      </c>
      <c r="B26362" s="32">
        <v>55818</v>
      </c>
      <c r="C26362" s="33" t="s">
        <v>561</v>
      </c>
      <c r="D26362" s="33" t="s">
        <v>562</v>
      </c>
      <c r="E26362" s="34">
        <v>4937</v>
      </c>
      <c r="F26362" s="35">
        <v>1.101</v>
      </c>
      <c r="G26362" s="34" t="s">
        <v>362</v>
      </c>
    </row>
    <row r="26363" spans="1:7">
      <c r="A26363" s="32">
        <v>2018</v>
      </c>
      <c r="B26363" s="32">
        <v>55818</v>
      </c>
      <c r="C26363" s="33" t="s">
        <v>561</v>
      </c>
      <c r="D26363" s="33" t="s">
        <v>562</v>
      </c>
      <c r="E26363" s="34">
        <v>5050</v>
      </c>
      <c r="F26363" s="35">
        <v>1.1000000000000001</v>
      </c>
      <c r="G26363" s="34" t="s">
        <v>362</v>
      </c>
    </row>
    <row r="26364" spans="1:7">
      <c r="A26364" s="32">
        <v>2018</v>
      </c>
      <c r="B26364" s="32">
        <v>55818</v>
      </c>
      <c r="C26364" s="33" t="s">
        <v>561</v>
      </c>
      <c r="D26364" s="33" t="s">
        <v>562</v>
      </c>
      <c r="E26364" s="34">
        <v>5203</v>
      </c>
      <c r="F26364" s="35">
        <v>1.0980000000000001</v>
      </c>
      <c r="G26364" s="34" t="s">
        <v>362</v>
      </c>
    </row>
    <row r="26365" spans="1:7">
      <c r="A26365" s="32">
        <v>2018</v>
      </c>
      <c r="B26365" s="32">
        <v>55818</v>
      </c>
      <c r="C26365" s="33" t="s">
        <v>561</v>
      </c>
      <c r="D26365" s="33" t="s">
        <v>562</v>
      </c>
      <c r="E26365" s="34">
        <v>7406</v>
      </c>
      <c r="F26365" s="35">
        <v>1.101</v>
      </c>
      <c r="G26365" s="34" t="s">
        <v>362</v>
      </c>
    </row>
    <row r="26366" spans="1:7">
      <c r="A26366" s="32">
        <v>2018</v>
      </c>
      <c r="B26366" s="32">
        <v>55818</v>
      </c>
      <c r="C26366" s="33" t="s">
        <v>561</v>
      </c>
      <c r="D26366" s="33" t="s">
        <v>562</v>
      </c>
      <c r="E26366" s="34">
        <v>7575</v>
      </c>
      <c r="F26366" s="35">
        <v>1.1000000000000001</v>
      </c>
      <c r="G26366" s="34" t="s">
        <v>362</v>
      </c>
    </row>
    <row r="26367" spans="1:7">
      <c r="A26367" s="32">
        <v>2018</v>
      </c>
      <c r="B26367" s="32">
        <v>55818</v>
      </c>
      <c r="C26367" s="33" t="s">
        <v>561</v>
      </c>
      <c r="D26367" s="33" t="s">
        <v>562</v>
      </c>
      <c r="E26367" s="34">
        <v>7804</v>
      </c>
      <c r="F26367" s="35">
        <v>1.0980000000000001</v>
      </c>
      <c r="G26367" s="34" t="s">
        <v>362</v>
      </c>
    </row>
    <row r="26368" spans="1:7">
      <c r="A26368" s="32">
        <v>2018</v>
      </c>
      <c r="B26368" s="32">
        <v>55818</v>
      </c>
      <c r="C26368" s="33" t="s">
        <v>561</v>
      </c>
      <c r="D26368" s="33" t="s">
        <v>562</v>
      </c>
      <c r="E26368" s="34">
        <v>8228</v>
      </c>
      <c r="F26368" s="35">
        <v>1.101</v>
      </c>
      <c r="G26368" s="34" t="s">
        <v>362</v>
      </c>
    </row>
    <row r="26369" spans="1:7">
      <c r="A26369" s="32">
        <v>2018</v>
      </c>
      <c r="B26369" s="32">
        <v>55821</v>
      </c>
      <c r="C26369" s="33" t="s">
        <v>561</v>
      </c>
      <c r="D26369" s="33" t="s">
        <v>562</v>
      </c>
      <c r="E26369" s="34">
        <v>1734585</v>
      </c>
      <c r="F26369" s="35">
        <v>1.0249999999999999</v>
      </c>
      <c r="G26369" s="34" t="s">
        <v>362</v>
      </c>
    </row>
    <row r="26370" spans="1:7">
      <c r="A26370" s="32">
        <v>2018</v>
      </c>
      <c r="B26370" s="32">
        <v>55835</v>
      </c>
      <c r="C26370" s="33" t="s">
        <v>561</v>
      </c>
      <c r="D26370" s="33" t="s">
        <v>562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561</v>
      </c>
      <c r="D26371" s="33" t="s">
        <v>562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561</v>
      </c>
      <c r="D26372" s="33" t="s">
        <v>562</v>
      </c>
      <c r="E26372" s="34">
        <v>247039</v>
      </c>
      <c r="F26372" s="35">
        <v>1.038</v>
      </c>
      <c r="G26372" s="34" t="s">
        <v>362</v>
      </c>
    </row>
    <row r="26373" spans="1:7">
      <c r="A26373" s="32">
        <v>2018</v>
      </c>
      <c r="B26373" s="32">
        <v>55856</v>
      </c>
      <c r="C26373" s="33" t="s">
        <v>351</v>
      </c>
      <c r="D26373" s="33" t="s">
        <v>352</v>
      </c>
      <c r="E26373" s="34">
        <v>464760</v>
      </c>
      <c r="F26373" s="35">
        <v>16.864999999999998</v>
      </c>
      <c r="G26373" s="34" t="s">
        <v>362</v>
      </c>
    </row>
    <row r="26374" spans="1:7">
      <c r="A26374" s="32">
        <v>2018</v>
      </c>
      <c r="B26374" s="32">
        <v>55856</v>
      </c>
      <c r="C26374" s="33" t="s">
        <v>561</v>
      </c>
      <c r="D26374" s="33" t="s">
        <v>562</v>
      </c>
      <c r="E26374" s="34">
        <v>33144</v>
      </c>
      <c r="F26374" s="35">
        <v>1.02</v>
      </c>
      <c r="G26374" s="34" t="s">
        <v>362</v>
      </c>
    </row>
    <row r="26375" spans="1:7">
      <c r="A26375" s="32">
        <v>2018</v>
      </c>
      <c r="B26375" s="32">
        <v>55927</v>
      </c>
      <c r="C26375" s="33" t="s">
        <v>561</v>
      </c>
      <c r="D26375" s="33" t="s">
        <v>562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561</v>
      </c>
      <c r="D26376" s="33" t="s">
        <v>562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561</v>
      </c>
      <c r="D26377" s="33" t="s">
        <v>562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561</v>
      </c>
      <c r="D26378" s="33" t="s">
        <v>562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561</v>
      </c>
      <c r="D26379" s="33" t="s">
        <v>562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561</v>
      </c>
      <c r="D26380" s="33" t="s">
        <v>562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561</v>
      </c>
      <c r="D26381" s="33" t="s">
        <v>562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561</v>
      </c>
      <c r="D26382" s="33" t="s">
        <v>562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561</v>
      </c>
      <c r="D26383" s="33" t="s">
        <v>562</v>
      </c>
      <c r="E26383" s="34">
        <v>3206</v>
      </c>
      <c r="F26383" s="35">
        <v>1.038</v>
      </c>
      <c r="G26383" s="34" t="s">
        <v>362</v>
      </c>
    </row>
    <row r="26384" spans="1:7">
      <c r="A26384" s="32">
        <v>2018</v>
      </c>
      <c r="B26384" s="32">
        <v>55933</v>
      </c>
      <c r="C26384" s="33" t="s">
        <v>561</v>
      </c>
      <c r="D26384" s="33" t="s">
        <v>562</v>
      </c>
      <c r="E26384" s="34">
        <v>316180</v>
      </c>
      <c r="F26384" s="35">
        <v>1.038</v>
      </c>
      <c r="G26384" s="34" t="s">
        <v>362</v>
      </c>
    </row>
    <row r="26385" spans="1:7">
      <c r="A26385" s="32">
        <v>2018</v>
      </c>
      <c r="B26385" s="32">
        <v>55938</v>
      </c>
      <c r="C26385" s="33" t="s">
        <v>561</v>
      </c>
      <c r="D26385" s="33" t="s">
        <v>562</v>
      </c>
      <c r="E26385" s="34">
        <v>21170</v>
      </c>
      <c r="F26385" s="35">
        <v>1.0609999999999999</v>
      </c>
      <c r="G26385" s="34" t="s">
        <v>362</v>
      </c>
    </row>
    <row r="26386" spans="1:7">
      <c r="A26386" s="32">
        <v>2018</v>
      </c>
      <c r="B26386" s="32">
        <v>55938</v>
      </c>
      <c r="C26386" s="33" t="s">
        <v>561</v>
      </c>
      <c r="D26386" s="33" t="s">
        <v>562</v>
      </c>
      <c r="E26386" s="34">
        <v>35311</v>
      </c>
      <c r="F26386" s="35">
        <v>1.0609999999999999</v>
      </c>
      <c r="G26386" s="34" t="s">
        <v>362</v>
      </c>
    </row>
    <row r="26387" spans="1:7">
      <c r="A26387" s="32">
        <v>2018</v>
      </c>
      <c r="B26387" s="32">
        <v>55938</v>
      </c>
      <c r="C26387" s="33" t="s">
        <v>561</v>
      </c>
      <c r="D26387" s="33" t="s">
        <v>562</v>
      </c>
      <c r="E26387" s="34">
        <v>218927</v>
      </c>
      <c r="F26387" s="35">
        <v>1.0609999999999999</v>
      </c>
      <c r="G26387" s="34" t="s">
        <v>362</v>
      </c>
    </row>
    <row r="26388" spans="1:7">
      <c r="A26388" s="32">
        <v>2018</v>
      </c>
      <c r="B26388" s="32">
        <v>55938</v>
      </c>
      <c r="C26388" s="33" t="s">
        <v>561</v>
      </c>
      <c r="D26388" s="33" t="s">
        <v>562</v>
      </c>
      <c r="E26388" s="34">
        <v>3487</v>
      </c>
      <c r="F26388" s="35">
        <v>1.0609999999999999</v>
      </c>
      <c r="G26388" s="34" t="s">
        <v>362</v>
      </c>
    </row>
    <row r="26389" spans="1:7">
      <c r="A26389" s="32">
        <v>2018</v>
      </c>
      <c r="B26389" s="32">
        <v>55938</v>
      </c>
      <c r="C26389" s="33" t="s">
        <v>561</v>
      </c>
      <c r="D26389" s="33" t="s">
        <v>562</v>
      </c>
      <c r="E26389" s="34">
        <v>1832</v>
      </c>
      <c r="F26389" s="35">
        <v>1.0609999999999999</v>
      </c>
      <c r="G26389" s="34" t="s">
        <v>362</v>
      </c>
    </row>
    <row r="26390" spans="1:7">
      <c r="A26390" s="32">
        <v>2018</v>
      </c>
      <c r="B26390" s="32">
        <v>55938</v>
      </c>
      <c r="C26390" s="33" t="s">
        <v>561</v>
      </c>
      <c r="D26390" s="33" t="s">
        <v>562</v>
      </c>
      <c r="E26390" s="34">
        <v>1081</v>
      </c>
      <c r="F26390" s="35">
        <v>1.0609999999999999</v>
      </c>
      <c r="G26390" s="34" t="s">
        <v>362</v>
      </c>
    </row>
    <row r="26391" spans="1:7">
      <c r="A26391" s="32">
        <v>2018</v>
      </c>
      <c r="B26391" s="32">
        <v>55938</v>
      </c>
      <c r="C26391" s="33" t="s">
        <v>561</v>
      </c>
      <c r="D26391" s="33" t="s">
        <v>562</v>
      </c>
      <c r="E26391" s="34">
        <v>969</v>
      </c>
      <c r="F26391" s="35">
        <v>1.0609999999999999</v>
      </c>
      <c r="G26391" s="34" t="s">
        <v>362</v>
      </c>
    </row>
    <row r="26392" spans="1:7">
      <c r="A26392" s="32">
        <v>2018</v>
      </c>
      <c r="B26392" s="32">
        <v>55939</v>
      </c>
      <c r="C26392" s="33" t="s">
        <v>561</v>
      </c>
      <c r="D26392" s="33" t="s">
        <v>562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561</v>
      </c>
      <c r="D26393" s="33" t="s">
        <v>562</v>
      </c>
      <c r="E26393" s="34">
        <v>5325762</v>
      </c>
      <c r="F26393" s="35">
        <v>1.024</v>
      </c>
      <c r="G26393" s="34" t="s">
        <v>362</v>
      </c>
    </row>
    <row r="26394" spans="1:7">
      <c r="A26394" s="32">
        <v>2018</v>
      </c>
      <c r="B26394" s="32">
        <v>55970</v>
      </c>
      <c r="C26394" s="33" t="s">
        <v>561</v>
      </c>
      <c r="D26394" s="33" t="s">
        <v>562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561</v>
      </c>
      <c r="D26395" s="33" t="s">
        <v>562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561</v>
      </c>
      <c r="D26396" s="33" t="s">
        <v>562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561</v>
      </c>
      <c r="D26397" s="33" t="s">
        <v>562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561</v>
      </c>
      <c r="D26398" s="33" t="s">
        <v>562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561</v>
      </c>
      <c r="D26399" s="33" t="s">
        <v>562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561</v>
      </c>
      <c r="D26400" s="33" t="s">
        <v>562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561</v>
      </c>
      <c r="D26401" s="33" t="s">
        <v>562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561</v>
      </c>
      <c r="D26402" s="33" t="s">
        <v>562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561</v>
      </c>
      <c r="D26403" s="33" t="s">
        <v>562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561</v>
      </c>
      <c r="D26404" s="33" t="s">
        <v>562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561</v>
      </c>
      <c r="D26405" s="33" t="s">
        <v>562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561</v>
      </c>
      <c r="D26406" s="33" t="s">
        <v>562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561</v>
      </c>
      <c r="D26407" s="33" t="s">
        <v>562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561</v>
      </c>
      <c r="D26408" s="33" t="s">
        <v>562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561</v>
      </c>
      <c r="D26409" s="33" t="s">
        <v>562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561</v>
      </c>
      <c r="D26410" s="33" t="s">
        <v>562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561</v>
      </c>
      <c r="D26411" s="33" t="s">
        <v>562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561</v>
      </c>
      <c r="D26412" s="33" t="s">
        <v>562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561</v>
      </c>
      <c r="D26413" s="33" t="s">
        <v>562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561</v>
      </c>
      <c r="D26414" s="33" t="s">
        <v>562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561</v>
      </c>
      <c r="D26415" s="33" t="s">
        <v>562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561</v>
      </c>
      <c r="D26416" s="33" t="s">
        <v>562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561</v>
      </c>
      <c r="D26417" s="33" t="s">
        <v>562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561</v>
      </c>
      <c r="D26418" s="33" t="s">
        <v>562</v>
      </c>
      <c r="E26418" s="34">
        <v>3582920</v>
      </c>
      <c r="F26418" s="35">
        <v>1.046</v>
      </c>
      <c r="G26418" s="34" t="s">
        <v>362</v>
      </c>
    </row>
    <row r="26419" spans="1:7">
      <c r="A26419" s="32">
        <v>2018</v>
      </c>
      <c r="B26419" s="32">
        <v>55985</v>
      </c>
      <c r="C26419" s="33" t="s">
        <v>561</v>
      </c>
      <c r="D26419" s="33" t="s">
        <v>562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561</v>
      </c>
      <c r="D26420" s="33" t="s">
        <v>562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561</v>
      </c>
      <c r="D26421" s="33" t="s">
        <v>562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561</v>
      </c>
      <c r="D26422" s="33" t="s">
        <v>562</v>
      </c>
      <c r="E26422" s="34">
        <v>2671473</v>
      </c>
      <c r="F26422" s="35">
        <v>1.026</v>
      </c>
      <c r="G26422" s="34" t="s">
        <v>362</v>
      </c>
    </row>
    <row r="26423" spans="1:7">
      <c r="A26423" s="32">
        <v>2018</v>
      </c>
      <c r="B26423" s="32">
        <v>56068</v>
      </c>
      <c r="C26423" s="33" t="s">
        <v>351</v>
      </c>
      <c r="D26423" s="33" t="s">
        <v>352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361</v>
      </c>
      <c r="D26424" s="33" t="s">
        <v>352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361</v>
      </c>
      <c r="D26425" s="33" t="s">
        <v>352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361</v>
      </c>
      <c r="D26426" s="33" t="s">
        <v>352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361</v>
      </c>
      <c r="D26427" s="33" t="s">
        <v>352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561</v>
      </c>
      <c r="D26428" s="33" t="s">
        <v>562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561</v>
      </c>
      <c r="D26429" s="33" t="s">
        <v>562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561</v>
      </c>
      <c r="D26430" s="33" t="s">
        <v>562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563</v>
      </c>
      <c r="D26431" s="33" t="s">
        <v>564</v>
      </c>
      <c r="E26431" s="34">
        <v>187</v>
      </c>
      <c r="F26431" s="35">
        <v>5.8170000000000002</v>
      </c>
      <c r="G26431" s="34" t="s">
        <v>362</v>
      </c>
    </row>
    <row r="26432" spans="1:7">
      <c r="A26432" s="32">
        <v>2018</v>
      </c>
      <c r="B26432" s="32">
        <v>56104</v>
      </c>
      <c r="C26432" s="33" t="s">
        <v>561</v>
      </c>
      <c r="D26432" s="33" t="s">
        <v>562</v>
      </c>
      <c r="E26432" s="34">
        <v>148202</v>
      </c>
      <c r="F26432" s="35">
        <v>1.0620000000000001</v>
      </c>
      <c r="G26432" s="34" t="s">
        <v>362</v>
      </c>
    </row>
    <row r="26433" spans="1:7">
      <c r="A26433" s="32">
        <v>2018</v>
      </c>
      <c r="B26433" s="32">
        <v>56150</v>
      </c>
      <c r="C26433" s="33" t="s">
        <v>561</v>
      </c>
      <c r="D26433" s="33" t="s">
        <v>562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561</v>
      </c>
      <c r="D26434" s="33" t="s">
        <v>562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561</v>
      </c>
      <c r="D26435" s="33" t="s">
        <v>562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561</v>
      </c>
      <c r="D26436" s="33" t="s">
        <v>562</v>
      </c>
      <c r="E26436" s="34">
        <v>10545117</v>
      </c>
      <c r="F26436" s="35">
        <v>1.03</v>
      </c>
      <c r="G26436" s="34" t="s">
        <v>362</v>
      </c>
    </row>
    <row r="26437" spans="1:7">
      <c r="A26437" s="32">
        <v>2018</v>
      </c>
      <c r="B26437" s="32">
        <v>56163</v>
      </c>
      <c r="C26437" s="33" t="s">
        <v>561</v>
      </c>
      <c r="D26437" s="33" t="s">
        <v>562</v>
      </c>
      <c r="E26437" s="34">
        <v>42333</v>
      </c>
      <c r="F26437" s="35">
        <v>1.0449999999999999</v>
      </c>
      <c r="G26437" s="34" t="s">
        <v>362</v>
      </c>
    </row>
    <row r="26438" spans="1:7">
      <c r="A26438" s="32">
        <v>2018</v>
      </c>
      <c r="B26438" s="32">
        <v>56164</v>
      </c>
      <c r="C26438" s="33" t="s">
        <v>561</v>
      </c>
      <c r="D26438" s="33" t="s">
        <v>562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561</v>
      </c>
      <c r="D26439" s="33" t="s">
        <v>562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561</v>
      </c>
      <c r="D26440" s="33" t="s">
        <v>562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561</v>
      </c>
      <c r="D26441" s="33" t="s">
        <v>562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561</v>
      </c>
      <c r="D26442" s="33" t="s">
        <v>562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561</v>
      </c>
      <c r="D26443" s="33" t="s">
        <v>562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561</v>
      </c>
      <c r="D26444" s="33" t="s">
        <v>562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561</v>
      </c>
      <c r="D26445" s="33" t="s">
        <v>562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561</v>
      </c>
      <c r="D26446" s="33" t="s">
        <v>562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561</v>
      </c>
      <c r="D26447" s="33" t="s">
        <v>562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561</v>
      </c>
      <c r="D26448" s="33" t="s">
        <v>562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561</v>
      </c>
      <c r="D26449" s="33" t="s">
        <v>562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561</v>
      </c>
      <c r="D26450" s="33" t="s">
        <v>562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561</v>
      </c>
      <c r="D26451" s="33" t="s">
        <v>562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361</v>
      </c>
      <c r="D26452" s="33" t="s">
        <v>352</v>
      </c>
      <c r="E26452" s="34">
        <v>45784</v>
      </c>
      <c r="F26452" s="35">
        <v>17.986000000000001</v>
      </c>
      <c r="G26452" s="34" t="s">
        <v>362</v>
      </c>
    </row>
    <row r="26453" spans="1:7">
      <c r="A26453" s="32">
        <v>2018</v>
      </c>
      <c r="B26453" s="32">
        <v>56224</v>
      </c>
      <c r="C26453" s="33" t="s">
        <v>563</v>
      </c>
      <c r="D26453" s="33" t="s">
        <v>564</v>
      </c>
      <c r="E26453" s="34">
        <v>390</v>
      </c>
      <c r="F26453" s="35">
        <v>5.85</v>
      </c>
      <c r="G26453" s="34" t="s">
        <v>362</v>
      </c>
    </row>
    <row r="26454" spans="1:7">
      <c r="A26454" s="32">
        <v>2018</v>
      </c>
      <c r="B26454" s="32">
        <v>56227</v>
      </c>
      <c r="C26454" s="33" t="s">
        <v>561</v>
      </c>
      <c r="D26454" s="33" t="s">
        <v>562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561</v>
      </c>
      <c r="D26455" s="33" t="s">
        <v>562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561</v>
      </c>
      <c r="D26456" s="33" t="s">
        <v>562</v>
      </c>
      <c r="E26456" s="34">
        <v>104600</v>
      </c>
      <c r="F26456" s="35">
        <v>1.026</v>
      </c>
      <c r="G26456" s="34" t="s">
        <v>362</v>
      </c>
    </row>
    <row r="26457" spans="1:7">
      <c r="A26457" s="32">
        <v>2018</v>
      </c>
      <c r="B26457" s="32">
        <v>56234</v>
      </c>
      <c r="C26457" s="33" t="s">
        <v>561</v>
      </c>
      <c r="D26457" s="33" t="s">
        <v>562</v>
      </c>
      <c r="E26457" s="34">
        <v>1324856</v>
      </c>
      <c r="F26457" s="35">
        <v>1.026</v>
      </c>
      <c r="G26457" s="34" t="s">
        <v>362</v>
      </c>
    </row>
    <row r="26458" spans="1:7">
      <c r="A26458" s="32">
        <v>2018</v>
      </c>
      <c r="B26458" s="32">
        <v>56237</v>
      </c>
      <c r="C26458" s="33" t="s">
        <v>561</v>
      </c>
      <c r="D26458" s="33" t="s">
        <v>562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561</v>
      </c>
      <c r="D26459" s="33" t="s">
        <v>562</v>
      </c>
      <c r="E26459" s="34">
        <v>174030</v>
      </c>
      <c r="F26459" s="35">
        <v>1.1000000000000001</v>
      </c>
      <c r="G26459" s="34" t="s">
        <v>362</v>
      </c>
    </row>
    <row r="26460" spans="1:7">
      <c r="A26460" s="32">
        <v>2018</v>
      </c>
      <c r="B26460" s="32">
        <v>56249</v>
      </c>
      <c r="C26460" s="33" t="s">
        <v>563</v>
      </c>
      <c r="D26460" s="33" t="s">
        <v>564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561</v>
      </c>
      <c r="D26461" s="33" t="s">
        <v>562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561</v>
      </c>
      <c r="D26462" s="33" t="s">
        <v>562</v>
      </c>
      <c r="E26462" s="34">
        <v>1516595</v>
      </c>
      <c r="F26462" s="35">
        <v>1.03</v>
      </c>
      <c r="G26462" s="34" t="s">
        <v>362</v>
      </c>
    </row>
    <row r="26463" spans="1:7">
      <c r="A26463" s="32">
        <v>2018</v>
      </c>
      <c r="B26463" s="32">
        <v>56259</v>
      </c>
      <c r="C26463" s="33" t="s">
        <v>563</v>
      </c>
      <c r="D26463" s="33" t="s">
        <v>564</v>
      </c>
      <c r="E26463" s="34">
        <v>1000</v>
      </c>
      <c r="F26463" s="35">
        <v>5.7750000000000004</v>
      </c>
      <c r="G26463" s="34" t="s">
        <v>362</v>
      </c>
    </row>
    <row r="26464" spans="1:7">
      <c r="A26464" s="32">
        <v>2018</v>
      </c>
      <c r="B26464" s="32">
        <v>56292</v>
      </c>
      <c r="C26464" s="33" t="s">
        <v>563</v>
      </c>
      <c r="D26464" s="33" t="s">
        <v>564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561</v>
      </c>
      <c r="D26465" s="33" t="s">
        <v>562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361</v>
      </c>
      <c r="D26466" s="33" t="s">
        <v>352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561</v>
      </c>
      <c r="D26467" s="33" t="s">
        <v>562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561</v>
      </c>
      <c r="D26468" s="33" t="s">
        <v>562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561</v>
      </c>
      <c r="D26469" s="33" t="s">
        <v>562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561</v>
      </c>
      <c r="D26470" s="33" t="s">
        <v>562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561</v>
      </c>
      <c r="D26471" s="33" t="s">
        <v>562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561</v>
      </c>
      <c r="D26472" s="33" t="s">
        <v>562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561</v>
      </c>
      <c r="D26473" s="33" t="s">
        <v>562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561</v>
      </c>
      <c r="D26474" s="33" t="s">
        <v>562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561</v>
      </c>
      <c r="D26475" s="33" t="s">
        <v>562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561</v>
      </c>
      <c r="D26476" s="33" t="s">
        <v>562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561</v>
      </c>
      <c r="D26477" s="33" t="s">
        <v>562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561</v>
      </c>
      <c r="D26478" s="33" t="s">
        <v>562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561</v>
      </c>
      <c r="D26479" s="33" t="s">
        <v>562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561</v>
      </c>
      <c r="D26480" s="33" t="s">
        <v>562</v>
      </c>
      <c r="E26480" s="34">
        <v>1813193</v>
      </c>
      <c r="F26480" s="35">
        <v>1.0549999999999999</v>
      </c>
      <c r="G26480" s="34" t="s">
        <v>362</v>
      </c>
    </row>
    <row r="26481" spans="1:7">
      <c r="A26481" s="32">
        <v>2018</v>
      </c>
      <c r="B26481" s="32">
        <v>56350</v>
      </c>
      <c r="C26481" s="33" t="s">
        <v>561</v>
      </c>
      <c r="D26481" s="33" t="s">
        <v>562</v>
      </c>
      <c r="E26481" s="34">
        <v>2160325</v>
      </c>
      <c r="F26481" s="35">
        <v>1.0069999999999999</v>
      </c>
      <c r="G26481" s="34" t="s">
        <v>362</v>
      </c>
    </row>
    <row r="26482" spans="1:7">
      <c r="A26482" s="32">
        <v>2018</v>
      </c>
      <c r="B26482" s="32">
        <v>56400</v>
      </c>
      <c r="C26482" s="33" t="s">
        <v>561</v>
      </c>
      <c r="D26482" s="33" t="s">
        <v>562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561</v>
      </c>
      <c r="D26483" s="33" t="s">
        <v>562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563</v>
      </c>
      <c r="D26484" s="33" t="s">
        <v>564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561</v>
      </c>
      <c r="D26485" s="33" t="s">
        <v>562</v>
      </c>
      <c r="E26485" s="34">
        <v>488541</v>
      </c>
      <c r="F26485" s="35">
        <v>1.1459999999999999</v>
      </c>
      <c r="G26485" s="34" t="s">
        <v>362</v>
      </c>
    </row>
    <row r="26486" spans="1:7">
      <c r="A26486" s="32">
        <v>2018</v>
      </c>
      <c r="B26486" s="32">
        <v>56456</v>
      </c>
      <c r="C26486" s="33" t="s">
        <v>361</v>
      </c>
      <c r="D26486" s="33" t="s">
        <v>352</v>
      </c>
      <c r="E26486" s="34">
        <v>114783</v>
      </c>
      <c r="F26486" s="35">
        <v>17.02</v>
      </c>
      <c r="G26486" s="34" t="s">
        <v>362</v>
      </c>
    </row>
    <row r="26487" spans="1:7">
      <c r="A26487" s="32">
        <v>2018</v>
      </c>
      <c r="B26487" s="32">
        <v>56456</v>
      </c>
      <c r="C26487" s="33" t="s">
        <v>361</v>
      </c>
      <c r="D26487" s="33" t="s">
        <v>352</v>
      </c>
      <c r="E26487" s="34">
        <v>131657</v>
      </c>
      <c r="F26487" s="35">
        <v>17.68</v>
      </c>
      <c r="G26487" s="34" t="s">
        <v>362</v>
      </c>
    </row>
    <row r="26488" spans="1:7">
      <c r="A26488" s="32">
        <v>2018</v>
      </c>
      <c r="B26488" s="32">
        <v>56458</v>
      </c>
      <c r="C26488" s="33" t="s">
        <v>561</v>
      </c>
      <c r="D26488" s="33" t="s">
        <v>562</v>
      </c>
      <c r="E26488" s="34">
        <v>2685553</v>
      </c>
      <c r="F26488" s="35">
        <v>1.0329999999999999</v>
      </c>
      <c r="G26488" s="34" t="s">
        <v>362</v>
      </c>
    </row>
    <row r="26489" spans="1:7">
      <c r="A26489" s="32">
        <v>2018</v>
      </c>
      <c r="B26489" s="32">
        <v>56467</v>
      </c>
      <c r="C26489" s="33" t="s">
        <v>561</v>
      </c>
      <c r="D26489" s="33" t="s">
        <v>562</v>
      </c>
      <c r="E26489" s="34">
        <v>126725</v>
      </c>
      <c r="F26489" s="35">
        <v>1.0580000000000001</v>
      </c>
      <c r="G26489" s="34" t="s">
        <v>362</v>
      </c>
    </row>
    <row r="26490" spans="1:7">
      <c r="A26490" s="32">
        <v>2018</v>
      </c>
      <c r="B26490" s="32">
        <v>56476</v>
      </c>
      <c r="C26490" s="33" t="s">
        <v>561</v>
      </c>
      <c r="D26490" s="33" t="s">
        <v>562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561</v>
      </c>
      <c r="D26491" s="33" t="s">
        <v>562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561</v>
      </c>
      <c r="D26492" s="33" t="s">
        <v>562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561</v>
      </c>
      <c r="D26493" s="33" t="s">
        <v>562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361</v>
      </c>
      <c r="D26494" s="33" t="s">
        <v>352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361</v>
      </c>
      <c r="D26495" s="33" t="s">
        <v>352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561</v>
      </c>
      <c r="D26496" s="33" t="s">
        <v>562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561</v>
      </c>
      <c r="D26497" s="33" t="s">
        <v>562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561</v>
      </c>
      <c r="D26498" s="33" t="s">
        <v>562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561</v>
      </c>
      <c r="D26499" s="33" t="s">
        <v>562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361</v>
      </c>
      <c r="D26500" s="33" t="s">
        <v>352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561</v>
      </c>
      <c r="D26501" s="33" t="s">
        <v>562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561</v>
      </c>
      <c r="D26502" s="33" t="s">
        <v>562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561</v>
      </c>
      <c r="D26503" s="33" t="s">
        <v>562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561</v>
      </c>
      <c r="D26504" s="33" t="s">
        <v>562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561</v>
      </c>
      <c r="D26505" s="33" t="s">
        <v>562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561</v>
      </c>
      <c r="D26506" s="33" t="s">
        <v>562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561</v>
      </c>
      <c r="D26507" s="33" t="s">
        <v>562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561</v>
      </c>
      <c r="D26508" s="33" t="s">
        <v>562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561</v>
      </c>
      <c r="D26509" s="33" t="s">
        <v>562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561</v>
      </c>
      <c r="D26510" s="33" t="s">
        <v>562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561</v>
      </c>
      <c r="D26511" s="33" t="s">
        <v>562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561</v>
      </c>
      <c r="D26512" s="33" t="s">
        <v>562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561</v>
      </c>
      <c r="D26513" s="33" t="s">
        <v>562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561</v>
      </c>
      <c r="D26514" s="33" t="s">
        <v>562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561</v>
      </c>
      <c r="D26515" s="33" t="s">
        <v>562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561</v>
      </c>
      <c r="D26516" s="33" t="s">
        <v>562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561</v>
      </c>
      <c r="D26517" s="33" t="s">
        <v>562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361</v>
      </c>
      <c r="D26518" s="33" t="s">
        <v>352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561</v>
      </c>
      <c r="D26519" s="33" t="s">
        <v>562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361</v>
      </c>
      <c r="D26520" s="33" t="s">
        <v>352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561</v>
      </c>
      <c r="D26521" s="33" t="s">
        <v>562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361</v>
      </c>
      <c r="D26522" s="33" t="s">
        <v>352</v>
      </c>
      <c r="E26522" s="34">
        <v>35978</v>
      </c>
      <c r="F26522" s="35">
        <v>18.09</v>
      </c>
      <c r="G26522" s="34" t="s">
        <v>362</v>
      </c>
    </row>
    <row r="26523" spans="1:7">
      <c r="A26523" s="32">
        <v>2018</v>
      </c>
      <c r="B26523" s="32">
        <v>56611</v>
      </c>
      <c r="C26523" s="33" t="s">
        <v>361</v>
      </c>
      <c r="D26523" s="33" t="s">
        <v>352</v>
      </c>
      <c r="E26523" s="34">
        <v>72735</v>
      </c>
      <c r="F26523" s="35">
        <v>17.12</v>
      </c>
      <c r="G26523" s="34" t="s">
        <v>362</v>
      </c>
    </row>
    <row r="26524" spans="1:7">
      <c r="A26524" s="32">
        <v>2018</v>
      </c>
      <c r="B26524" s="32">
        <v>56611</v>
      </c>
      <c r="C26524" s="33" t="s">
        <v>361</v>
      </c>
      <c r="D26524" s="33" t="s">
        <v>352</v>
      </c>
      <c r="E26524" s="34">
        <v>161658</v>
      </c>
      <c r="F26524" s="35">
        <v>17.07</v>
      </c>
      <c r="G26524" s="34" t="s">
        <v>362</v>
      </c>
    </row>
    <row r="26525" spans="1:7">
      <c r="A26525" s="32">
        <v>2018</v>
      </c>
      <c r="B26525" s="32">
        <v>56671</v>
      </c>
      <c r="C26525" s="33" t="s">
        <v>351</v>
      </c>
      <c r="D26525" s="33" t="s">
        <v>352</v>
      </c>
      <c r="E26525" s="34">
        <v>10877</v>
      </c>
      <c r="F26525" s="35">
        <v>20.74</v>
      </c>
      <c r="G26525" s="34" t="s">
        <v>362</v>
      </c>
    </row>
    <row r="26526" spans="1:7">
      <c r="A26526" s="32">
        <v>2018</v>
      </c>
      <c r="B26526" s="32">
        <v>56671</v>
      </c>
      <c r="C26526" s="33" t="s">
        <v>351</v>
      </c>
      <c r="D26526" s="33" t="s">
        <v>352</v>
      </c>
      <c r="E26526" s="34">
        <v>160829</v>
      </c>
      <c r="F26526" s="35">
        <v>25.98</v>
      </c>
      <c r="G26526" s="34" t="s">
        <v>362</v>
      </c>
    </row>
    <row r="26527" spans="1:7">
      <c r="A26527" s="32">
        <v>2018</v>
      </c>
      <c r="B26527" s="32">
        <v>56671</v>
      </c>
      <c r="C26527" s="33" t="s">
        <v>351</v>
      </c>
      <c r="D26527" s="33" t="s">
        <v>352</v>
      </c>
      <c r="E26527" s="34">
        <v>1436</v>
      </c>
      <c r="F26527" s="35">
        <v>25.19</v>
      </c>
      <c r="G26527" s="34" t="s">
        <v>362</v>
      </c>
    </row>
    <row r="26528" spans="1:7">
      <c r="A26528" s="32">
        <v>2018</v>
      </c>
      <c r="B26528" s="32">
        <v>56671</v>
      </c>
      <c r="C26528" s="33" t="s">
        <v>351</v>
      </c>
      <c r="D26528" s="33" t="s">
        <v>352</v>
      </c>
      <c r="E26528" s="34">
        <v>11641</v>
      </c>
      <c r="F26528" s="35">
        <v>25.63</v>
      </c>
      <c r="G26528" s="34" t="s">
        <v>362</v>
      </c>
    </row>
    <row r="26529" spans="1:7">
      <c r="A26529" s="32">
        <v>2018</v>
      </c>
      <c r="B26529" s="32">
        <v>56671</v>
      </c>
      <c r="C26529" s="33" t="s">
        <v>561</v>
      </c>
      <c r="D26529" s="33" t="s">
        <v>562</v>
      </c>
      <c r="E26529" s="34">
        <v>2267</v>
      </c>
      <c r="F26529" s="35">
        <v>1.07</v>
      </c>
      <c r="G26529" s="34" t="s">
        <v>362</v>
      </c>
    </row>
    <row r="26530" spans="1:7">
      <c r="A26530" s="32">
        <v>2018</v>
      </c>
      <c r="B26530" s="32">
        <v>56671</v>
      </c>
      <c r="C26530" s="33" t="s">
        <v>561</v>
      </c>
      <c r="D26530" s="33" t="s">
        <v>562</v>
      </c>
      <c r="E26530" s="34">
        <v>7007</v>
      </c>
      <c r="F26530" s="35">
        <v>1.07</v>
      </c>
      <c r="G26530" s="34" t="s">
        <v>362</v>
      </c>
    </row>
    <row r="26531" spans="1:7">
      <c r="A26531" s="32">
        <v>2018</v>
      </c>
      <c r="B26531" s="32">
        <v>56674</v>
      </c>
      <c r="C26531" s="33" t="s">
        <v>561</v>
      </c>
      <c r="D26531" s="33" t="s">
        <v>562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561</v>
      </c>
      <c r="D26532" s="33" t="s">
        <v>562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561</v>
      </c>
      <c r="D26533" s="33" t="s">
        <v>562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561</v>
      </c>
      <c r="D26534" s="33" t="s">
        <v>562</v>
      </c>
      <c r="E26534" s="34">
        <v>1120995</v>
      </c>
      <c r="F26534" s="35">
        <v>1.028</v>
      </c>
      <c r="G26534" s="34" t="s">
        <v>362</v>
      </c>
    </row>
    <row r="26535" spans="1:7">
      <c r="A26535" s="32">
        <v>2018</v>
      </c>
      <c r="B26535" s="32">
        <v>56786</v>
      </c>
      <c r="C26535" s="33" t="s">
        <v>360</v>
      </c>
      <c r="D26535" s="33" t="s">
        <v>352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561</v>
      </c>
      <c r="D26536" s="33" t="s">
        <v>562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561</v>
      </c>
      <c r="D26537" s="33" t="s">
        <v>562</v>
      </c>
      <c r="E26537" s="34">
        <v>681851</v>
      </c>
      <c r="F26537" s="35">
        <v>1.026</v>
      </c>
      <c r="G26537" s="34" t="s">
        <v>362</v>
      </c>
    </row>
    <row r="26538" spans="1:7">
      <c r="A26538" s="32">
        <v>2018</v>
      </c>
      <c r="B26538" s="32">
        <v>56799</v>
      </c>
      <c r="C26538" s="33" t="s">
        <v>563</v>
      </c>
      <c r="D26538" s="33" t="s">
        <v>564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563</v>
      </c>
      <c r="D26539" s="33" t="s">
        <v>564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561</v>
      </c>
      <c r="D26540" s="33" t="s">
        <v>562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561</v>
      </c>
      <c r="D26541" s="33" t="s">
        <v>562</v>
      </c>
      <c r="E26541" s="34">
        <v>435400</v>
      </c>
      <c r="F26541" s="35">
        <v>1.04</v>
      </c>
      <c r="G26541" s="34" t="s">
        <v>362</v>
      </c>
    </row>
    <row r="26542" spans="1:7">
      <c r="A26542" s="32">
        <v>2018</v>
      </c>
      <c r="B26542" s="32">
        <v>56806</v>
      </c>
      <c r="C26542" s="33" t="s">
        <v>561</v>
      </c>
      <c r="D26542" s="33" t="s">
        <v>562</v>
      </c>
      <c r="E26542" s="34">
        <v>383113</v>
      </c>
      <c r="F26542" s="35">
        <v>1.03</v>
      </c>
      <c r="G26542" s="34" t="s">
        <v>362</v>
      </c>
    </row>
    <row r="26543" spans="1:7">
      <c r="A26543" s="32">
        <v>2018</v>
      </c>
      <c r="B26543" s="32">
        <v>56807</v>
      </c>
      <c r="C26543" s="33" t="s">
        <v>561</v>
      </c>
      <c r="D26543" s="33" t="s">
        <v>562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351</v>
      </c>
      <c r="D26544" s="33" t="s">
        <v>352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351</v>
      </c>
      <c r="D26545" s="33" t="s">
        <v>352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561</v>
      </c>
      <c r="D26546" s="33" t="s">
        <v>562</v>
      </c>
      <c r="E26546" s="34">
        <v>2977123</v>
      </c>
      <c r="F26546" s="35">
        <v>1.0469999999999999</v>
      </c>
      <c r="G26546" s="34" t="s">
        <v>362</v>
      </c>
    </row>
    <row r="26547" spans="1:7">
      <c r="A26547" s="32">
        <v>2018</v>
      </c>
      <c r="B26547" s="32">
        <v>56908</v>
      </c>
      <c r="C26547" s="33" t="s">
        <v>561</v>
      </c>
      <c r="D26547" s="33" t="s">
        <v>562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561</v>
      </c>
      <c r="D26548" s="33" t="s">
        <v>562</v>
      </c>
      <c r="E26548" s="34">
        <v>1002805</v>
      </c>
      <c r="F26548" s="35">
        <v>1.0249999999999999</v>
      </c>
      <c r="G26548" s="34" t="s">
        <v>362</v>
      </c>
    </row>
    <row r="26549" spans="1:7">
      <c r="A26549" s="32">
        <v>2018</v>
      </c>
      <c r="B26549" s="32">
        <v>56948</v>
      </c>
      <c r="C26549" s="33" t="s">
        <v>561</v>
      </c>
      <c r="D26549" s="33" t="s">
        <v>562</v>
      </c>
      <c r="E26549" s="34">
        <v>162405</v>
      </c>
      <c r="F26549" s="35">
        <v>1.06</v>
      </c>
      <c r="G26549" s="34" t="s">
        <v>362</v>
      </c>
    </row>
    <row r="26550" spans="1:7">
      <c r="A26550" s="32">
        <v>2018</v>
      </c>
      <c r="B26550" s="32">
        <v>56963</v>
      </c>
      <c r="C26550" s="33" t="s">
        <v>561</v>
      </c>
      <c r="D26550" s="33" t="s">
        <v>562</v>
      </c>
      <c r="E26550" s="34">
        <v>1540080</v>
      </c>
      <c r="F26550" s="35">
        <v>1.036</v>
      </c>
      <c r="G26550" s="34" t="s">
        <v>362</v>
      </c>
    </row>
    <row r="26551" spans="1:7">
      <c r="A26551" s="32">
        <v>2018</v>
      </c>
      <c r="B26551" s="32">
        <v>56964</v>
      </c>
      <c r="C26551" s="33" t="s">
        <v>561</v>
      </c>
      <c r="D26551" s="33" t="s">
        <v>562</v>
      </c>
      <c r="E26551" s="34">
        <v>133908</v>
      </c>
      <c r="F26551" s="35">
        <v>1.028</v>
      </c>
      <c r="G26551" s="34" t="s">
        <v>362</v>
      </c>
    </row>
    <row r="26552" spans="1:7">
      <c r="A26552" s="32">
        <v>2018</v>
      </c>
      <c r="B26552" s="32">
        <v>56964</v>
      </c>
      <c r="C26552" s="33" t="s">
        <v>561</v>
      </c>
      <c r="D26552" s="33" t="s">
        <v>562</v>
      </c>
      <c r="E26552" s="34">
        <v>984655</v>
      </c>
      <c r="F26552" s="35">
        <v>1.042</v>
      </c>
      <c r="G26552" s="34" t="s">
        <v>362</v>
      </c>
    </row>
    <row r="26553" spans="1:7">
      <c r="A26553" s="32">
        <v>2018</v>
      </c>
      <c r="B26553" s="32">
        <v>56998</v>
      </c>
      <c r="C26553" s="33" t="s">
        <v>561</v>
      </c>
      <c r="D26553" s="33" t="s">
        <v>562</v>
      </c>
      <c r="E26553" s="34">
        <v>903724</v>
      </c>
      <c r="F26553" s="35">
        <v>1.03</v>
      </c>
      <c r="G26553" s="34" t="s">
        <v>362</v>
      </c>
    </row>
    <row r="26554" spans="1:7">
      <c r="A26554" s="32">
        <v>2018</v>
      </c>
      <c r="B26554" s="32">
        <v>57027</v>
      </c>
      <c r="C26554" s="33" t="s">
        <v>561</v>
      </c>
      <c r="D26554" s="33" t="s">
        <v>562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561</v>
      </c>
      <c r="D26555" s="33" t="s">
        <v>562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563</v>
      </c>
      <c r="D26556" s="33" t="s">
        <v>564</v>
      </c>
      <c r="E26556" s="34">
        <v>195</v>
      </c>
      <c r="F26556" s="35">
        <v>5.8170000000000002</v>
      </c>
      <c r="G26556" s="34" t="s">
        <v>362</v>
      </c>
    </row>
    <row r="26557" spans="1:7">
      <c r="A26557" s="32">
        <v>2018</v>
      </c>
      <c r="B26557" s="32">
        <v>57029</v>
      </c>
      <c r="C26557" s="33" t="s">
        <v>563</v>
      </c>
      <c r="D26557" s="33" t="s">
        <v>564</v>
      </c>
      <c r="E26557" s="34">
        <v>215</v>
      </c>
      <c r="F26557" s="35">
        <v>5.8170000000000002</v>
      </c>
      <c r="G26557" s="34" t="s">
        <v>362</v>
      </c>
    </row>
    <row r="26558" spans="1:7">
      <c r="A26558" s="32">
        <v>2018</v>
      </c>
      <c r="B26558" s="32">
        <v>57029</v>
      </c>
      <c r="C26558" s="33" t="s">
        <v>563</v>
      </c>
      <c r="D26558" s="33" t="s">
        <v>564</v>
      </c>
      <c r="E26558" s="34">
        <v>760</v>
      </c>
      <c r="F26558" s="35">
        <v>5.8170000000000002</v>
      </c>
      <c r="G26558" s="34" t="s">
        <v>362</v>
      </c>
    </row>
    <row r="26559" spans="1:7">
      <c r="A26559" s="32">
        <v>2018</v>
      </c>
      <c r="B26559" s="32">
        <v>57029</v>
      </c>
      <c r="C26559" s="33" t="s">
        <v>561</v>
      </c>
      <c r="D26559" s="33" t="s">
        <v>562</v>
      </c>
      <c r="E26559" s="34">
        <v>780182</v>
      </c>
      <c r="F26559" s="35">
        <v>1.0249999999999999</v>
      </c>
      <c r="G26559" s="34" t="s">
        <v>362</v>
      </c>
    </row>
    <row r="26560" spans="1:7">
      <c r="A26560" s="32">
        <v>2018</v>
      </c>
      <c r="B26560" s="32">
        <v>57036</v>
      </c>
      <c r="C26560" s="33" t="s">
        <v>561</v>
      </c>
      <c r="D26560" s="33" t="s">
        <v>562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561</v>
      </c>
      <c r="D26561" s="33" t="s">
        <v>562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561</v>
      </c>
      <c r="D26562" s="33" t="s">
        <v>562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561</v>
      </c>
      <c r="D26563" s="33" t="s">
        <v>562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361</v>
      </c>
      <c r="D26564" s="33" t="s">
        <v>352</v>
      </c>
      <c r="E26564" s="34">
        <v>62946</v>
      </c>
      <c r="F26564" s="35">
        <v>17.3</v>
      </c>
      <c r="G26564" s="34" t="s">
        <v>362</v>
      </c>
    </row>
    <row r="26565" spans="1:7">
      <c r="A26565" s="32">
        <v>2018</v>
      </c>
      <c r="B26565" s="32">
        <v>57267</v>
      </c>
      <c r="C26565" s="33" t="s">
        <v>561</v>
      </c>
      <c r="D26565" s="33" t="s">
        <v>562</v>
      </c>
      <c r="E26565" s="34">
        <v>188</v>
      </c>
      <c r="F26565" s="35">
        <v>1.03</v>
      </c>
      <c r="G26565" s="34" t="s">
        <v>362</v>
      </c>
    </row>
    <row r="26566" spans="1:7">
      <c r="A26566" s="32">
        <v>2018</v>
      </c>
      <c r="B26566" s="32">
        <v>57349</v>
      </c>
      <c r="C26566" s="33" t="s">
        <v>561</v>
      </c>
      <c r="D26566" s="33" t="s">
        <v>562</v>
      </c>
      <c r="E26566" s="34">
        <v>1216189</v>
      </c>
      <c r="F26566" s="35">
        <v>1.0449999999999999</v>
      </c>
      <c r="G26566" s="34" t="s">
        <v>362</v>
      </c>
    </row>
    <row r="26567" spans="1:7">
      <c r="A26567" s="32">
        <v>2018</v>
      </c>
      <c r="B26567" s="32">
        <v>57482</v>
      </c>
      <c r="C26567" s="33" t="s">
        <v>561</v>
      </c>
      <c r="D26567" s="33" t="s">
        <v>562</v>
      </c>
      <c r="E26567" s="34">
        <v>258035</v>
      </c>
      <c r="F26567" s="35">
        <v>1.0389999999999999</v>
      </c>
      <c r="G26567" s="34" t="s">
        <v>362</v>
      </c>
    </row>
    <row r="26568" spans="1:7">
      <c r="A26568" s="32">
        <v>2018</v>
      </c>
      <c r="B26568" s="32">
        <v>57515</v>
      </c>
      <c r="C26568" s="33" t="s">
        <v>561</v>
      </c>
      <c r="D26568" s="33" t="s">
        <v>562</v>
      </c>
      <c r="E26568" s="34">
        <v>177120</v>
      </c>
      <c r="F26568" s="35">
        <v>1.0369999999999999</v>
      </c>
      <c r="G26568" s="34" t="s">
        <v>362</v>
      </c>
    </row>
    <row r="26569" spans="1:7">
      <c r="A26569" s="32">
        <v>2018</v>
      </c>
      <c r="B26569" s="32">
        <v>57555</v>
      </c>
      <c r="C26569" s="33" t="s">
        <v>561</v>
      </c>
      <c r="D26569" s="33" t="s">
        <v>562</v>
      </c>
      <c r="E26569" s="34">
        <v>129924</v>
      </c>
      <c r="F26569" s="35">
        <v>1.038</v>
      </c>
      <c r="G26569" s="34" t="s">
        <v>362</v>
      </c>
    </row>
    <row r="26570" spans="1:7">
      <c r="A26570" s="32">
        <v>2018</v>
      </c>
      <c r="B26570" s="32">
        <v>57664</v>
      </c>
      <c r="C26570" s="33" t="s">
        <v>561</v>
      </c>
      <c r="D26570" s="33" t="s">
        <v>562</v>
      </c>
      <c r="E26570" s="34">
        <v>25054</v>
      </c>
      <c r="F26570" s="35">
        <v>1.028</v>
      </c>
      <c r="G26570" s="34" t="s">
        <v>362</v>
      </c>
    </row>
    <row r="26571" spans="1:7">
      <c r="A26571" s="32">
        <v>2018</v>
      </c>
      <c r="B26571" s="32">
        <v>57664</v>
      </c>
      <c r="C26571" s="33" t="s">
        <v>561</v>
      </c>
      <c r="D26571" s="33" t="s">
        <v>562</v>
      </c>
      <c r="E26571" s="34">
        <v>35513</v>
      </c>
      <c r="F26571" s="35">
        <v>1.028</v>
      </c>
      <c r="G26571" s="34" t="s">
        <v>362</v>
      </c>
    </row>
    <row r="26572" spans="1:7">
      <c r="A26572" s="32">
        <v>2018</v>
      </c>
      <c r="B26572" s="32">
        <v>57664</v>
      </c>
      <c r="C26572" s="33" t="s">
        <v>561</v>
      </c>
      <c r="D26572" s="33" t="s">
        <v>562</v>
      </c>
      <c r="E26572" s="34">
        <v>39697</v>
      </c>
      <c r="F26572" s="35">
        <v>1.028</v>
      </c>
      <c r="G26572" s="34" t="s">
        <v>362</v>
      </c>
    </row>
    <row r="26573" spans="1:7">
      <c r="A26573" s="32">
        <v>2018</v>
      </c>
      <c r="B26573" s="32">
        <v>57664</v>
      </c>
      <c r="C26573" s="33" t="s">
        <v>561</v>
      </c>
      <c r="D26573" s="33" t="s">
        <v>562</v>
      </c>
      <c r="E26573" s="34">
        <v>65189</v>
      </c>
      <c r="F26573" s="35">
        <v>1.028</v>
      </c>
      <c r="G26573" s="34" t="s">
        <v>362</v>
      </c>
    </row>
    <row r="26574" spans="1:7">
      <c r="A26574" s="32">
        <v>2018</v>
      </c>
      <c r="B26574" s="32">
        <v>57664</v>
      </c>
      <c r="C26574" s="33" t="s">
        <v>561</v>
      </c>
      <c r="D26574" s="33" t="s">
        <v>562</v>
      </c>
      <c r="E26574" s="34">
        <v>84388</v>
      </c>
      <c r="F26574" s="35">
        <v>1.028</v>
      </c>
      <c r="G26574" s="34" t="s">
        <v>362</v>
      </c>
    </row>
    <row r="26575" spans="1:7">
      <c r="A26575" s="32">
        <v>2018</v>
      </c>
      <c r="B26575" s="32">
        <v>57664</v>
      </c>
      <c r="C26575" s="33" t="s">
        <v>561</v>
      </c>
      <c r="D26575" s="33" t="s">
        <v>562</v>
      </c>
      <c r="E26575" s="34">
        <v>155092</v>
      </c>
      <c r="F26575" s="35">
        <v>1.028</v>
      </c>
      <c r="G26575" s="34" t="s">
        <v>362</v>
      </c>
    </row>
    <row r="26576" spans="1:7">
      <c r="A26576" s="32">
        <v>2018</v>
      </c>
      <c r="B26576" s="32">
        <v>57664</v>
      </c>
      <c r="C26576" s="33" t="s">
        <v>561</v>
      </c>
      <c r="D26576" s="33" t="s">
        <v>562</v>
      </c>
      <c r="E26576" s="34">
        <v>19459</v>
      </c>
      <c r="F26576" s="35">
        <v>1.028</v>
      </c>
      <c r="G26576" s="34" t="s">
        <v>362</v>
      </c>
    </row>
    <row r="26577" spans="1:7">
      <c r="A26577" s="32">
        <v>2018</v>
      </c>
      <c r="B26577" s="32">
        <v>57664</v>
      </c>
      <c r="C26577" s="33" t="s">
        <v>561</v>
      </c>
      <c r="D26577" s="33" t="s">
        <v>562</v>
      </c>
      <c r="E26577" s="34">
        <v>200810</v>
      </c>
      <c r="F26577" s="35">
        <v>1.028</v>
      </c>
      <c r="G26577" s="34" t="s">
        <v>362</v>
      </c>
    </row>
    <row r="26578" spans="1:7">
      <c r="A26578" s="32">
        <v>2018</v>
      </c>
      <c r="B26578" s="32">
        <v>57664</v>
      </c>
      <c r="C26578" s="33" t="s">
        <v>561</v>
      </c>
      <c r="D26578" s="33" t="s">
        <v>562</v>
      </c>
      <c r="E26578" s="34">
        <v>218609</v>
      </c>
      <c r="F26578" s="35">
        <v>1.028</v>
      </c>
      <c r="G26578" s="34" t="s">
        <v>362</v>
      </c>
    </row>
    <row r="26579" spans="1:7">
      <c r="A26579" s="32">
        <v>2018</v>
      </c>
      <c r="B26579" s="32">
        <v>57664</v>
      </c>
      <c r="C26579" s="33" t="s">
        <v>561</v>
      </c>
      <c r="D26579" s="33" t="s">
        <v>562</v>
      </c>
      <c r="E26579" s="34">
        <v>283640</v>
      </c>
      <c r="F26579" s="35">
        <v>1.028</v>
      </c>
      <c r="G26579" s="34" t="s">
        <v>362</v>
      </c>
    </row>
    <row r="26580" spans="1:7">
      <c r="A26580" s="32">
        <v>2018</v>
      </c>
      <c r="B26580" s="32">
        <v>57664</v>
      </c>
      <c r="C26580" s="33" t="s">
        <v>561</v>
      </c>
      <c r="D26580" s="33" t="s">
        <v>562</v>
      </c>
      <c r="E26580" s="34">
        <v>376872</v>
      </c>
      <c r="F26580" s="35">
        <v>1.028</v>
      </c>
      <c r="G26580" s="34" t="s">
        <v>362</v>
      </c>
    </row>
    <row r="26581" spans="1:7">
      <c r="A26581" s="32">
        <v>2018</v>
      </c>
      <c r="B26581" s="32">
        <v>57664</v>
      </c>
      <c r="C26581" s="33" t="s">
        <v>561</v>
      </c>
      <c r="D26581" s="33" t="s">
        <v>562</v>
      </c>
      <c r="E26581" s="34">
        <v>16054</v>
      </c>
      <c r="F26581" s="35">
        <v>1.028</v>
      </c>
      <c r="G26581" s="34" t="s">
        <v>362</v>
      </c>
    </row>
    <row r="26582" spans="1:7">
      <c r="A26582" s="32">
        <v>2018</v>
      </c>
      <c r="B26582" s="32">
        <v>57664</v>
      </c>
      <c r="C26582" s="33" t="s">
        <v>561</v>
      </c>
      <c r="D26582" s="33" t="s">
        <v>562</v>
      </c>
      <c r="E26582" s="34">
        <v>157767</v>
      </c>
      <c r="F26582" s="35">
        <v>1.028</v>
      </c>
      <c r="G26582" s="34" t="s">
        <v>362</v>
      </c>
    </row>
    <row r="26583" spans="1:7">
      <c r="A26583" s="32">
        <v>2018</v>
      </c>
      <c r="B26583" s="32">
        <v>57703</v>
      </c>
      <c r="C26583" s="33" t="s">
        <v>561</v>
      </c>
      <c r="D26583" s="33" t="s">
        <v>562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561</v>
      </c>
      <c r="D26584" s="33" t="s">
        <v>562</v>
      </c>
      <c r="E26584" s="34">
        <v>3098555</v>
      </c>
      <c r="F26584" s="35">
        <v>1.0720000000000001</v>
      </c>
      <c r="G26584" s="34" t="s">
        <v>362</v>
      </c>
    </row>
    <row r="26585" spans="1:7">
      <c r="A26585" s="32">
        <v>2018</v>
      </c>
      <c r="B26585" s="32">
        <v>57839</v>
      </c>
      <c r="C26585" s="33" t="s">
        <v>561</v>
      </c>
      <c r="D26585" s="33" t="s">
        <v>562</v>
      </c>
      <c r="E26585" s="34">
        <v>2975104</v>
      </c>
      <c r="F26585" s="35">
        <v>1.028</v>
      </c>
      <c r="G26585" s="34" t="s">
        <v>362</v>
      </c>
    </row>
    <row r="26586" spans="1:7">
      <c r="A26586" s="32">
        <v>2018</v>
      </c>
      <c r="B26586" s="32">
        <v>57842</v>
      </c>
      <c r="C26586" s="33" t="s">
        <v>561</v>
      </c>
      <c r="D26586" s="33" t="s">
        <v>562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561</v>
      </c>
      <c r="D26587" s="33" t="s">
        <v>562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561</v>
      </c>
      <c r="D26588" s="33" t="s">
        <v>562</v>
      </c>
      <c r="E26588" s="34">
        <v>722390</v>
      </c>
      <c r="F26588" s="35">
        <v>1.03</v>
      </c>
      <c r="G26588" s="34" t="s">
        <v>362</v>
      </c>
    </row>
    <row r="26589" spans="1:7">
      <c r="A26589" s="32">
        <v>2018</v>
      </c>
      <c r="B26589" s="32">
        <v>57943</v>
      </c>
      <c r="C26589" s="33" t="s">
        <v>561</v>
      </c>
      <c r="D26589" s="33" t="s">
        <v>562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561</v>
      </c>
      <c r="D26590" s="33" t="s">
        <v>562</v>
      </c>
      <c r="E26590" s="34">
        <v>212743</v>
      </c>
      <c r="F26590" s="35">
        <v>1.036</v>
      </c>
      <c r="G26590" s="34" t="s">
        <v>362</v>
      </c>
    </row>
    <row r="26591" spans="1:7">
      <c r="A26591" s="32">
        <v>2018</v>
      </c>
      <c r="B26591" s="32">
        <v>57953</v>
      </c>
      <c r="C26591" s="33" t="s">
        <v>351</v>
      </c>
      <c r="D26591" s="33" t="s">
        <v>352</v>
      </c>
      <c r="E26591" s="34">
        <v>6272</v>
      </c>
      <c r="F26591" s="35">
        <v>22.14</v>
      </c>
      <c r="G26591" s="34" t="s">
        <v>362</v>
      </c>
    </row>
    <row r="26592" spans="1:7">
      <c r="A26592" s="32">
        <v>2018</v>
      </c>
      <c r="B26592" s="32">
        <v>57953</v>
      </c>
      <c r="C26592" s="33" t="s">
        <v>566</v>
      </c>
      <c r="D26592" s="33" t="s">
        <v>567</v>
      </c>
      <c r="E26592" s="34">
        <v>24874</v>
      </c>
      <c r="F26592" s="35">
        <v>26.71</v>
      </c>
      <c r="G26592" s="34" t="s">
        <v>362</v>
      </c>
    </row>
    <row r="26593" spans="1:7">
      <c r="A26593" s="32">
        <v>2018</v>
      </c>
      <c r="B26593" s="32">
        <v>57978</v>
      </c>
      <c r="C26593" s="33" t="s">
        <v>561</v>
      </c>
      <c r="D26593" s="33" t="s">
        <v>562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561</v>
      </c>
      <c r="D26594" s="33" t="s">
        <v>562</v>
      </c>
      <c r="E26594" s="34">
        <v>1882853</v>
      </c>
      <c r="F26594" s="35">
        <v>1.0209999999999999</v>
      </c>
      <c r="G26594" s="34" t="s">
        <v>362</v>
      </c>
    </row>
    <row r="26595" spans="1:7">
      <c r="A26595" s="32">
        <v>2018</v>
      </c>
      <c r="B26595" s="32">
        <v>58001</v>
      </c>
      <c r="C26595" s="33" t="s">
        <v>561</v>
      </c>
      <c r="D26595" s="33" t="s">
        <v>562</v>
      </c>
      <c r="E26595" s="34">
        <v>2280491</v>
      </c>
      <c r="F26595" s="35">
        <v>1.0209999999999999</v>
      </c>
      <c r="G26595" s="34" t="s">
        <v>362</v>
      </c>
    </row>
    <row r="26596" spans="1:7">
      <c r="A26596" s="32">
        <v>2018</v>
      </c>
      <c r="B26596" s="32">
        <v>58005</v>
      </c>
      <c r="C26596" s="33" t="s">
        <v>561</v>
      </c>
      <c r="D26596" s="33" t="s">
        <v>562</v>
      </c>
      <c r="E26596" s="34">
        <v>2675581</v>
      </c>
      <c r="F26596" s="35">
        <v>1.012</v>
      </c>
      <c r="G26596" s="34" t="s">
        <v>362</v>
      </c>
    </row>
    <row r="26597" spans="1:7">
      <c r="A26597" s="32">
        <v>2018</v>
      </c>
      <c r="B26597" s="32">
        <v>58079</v>
      </c>
      <c r="C26597" s="33" t="s">
        <v>561</v>
      </c>
      <c r="D26597" s="33" t="s">
        <v>562</v>
      </c>
      <c r="E26597" s="34">
        <v>2881513</v>
      </c>
      <c r="F26597" s="35">
        <v>1.026</v>
      </c>
      <c r="G26597" s="34" t="s">
        <v>362</v>
      </c>
    </row>
    <row r="26598" spans="1:7">
      <c r="A26598" s="32">
        <v>2018</v>
      </c>
      <c r="B26598" s="32">
        <v>58215</v>
      </c>
      <c r="C26598" s="33" t="s">
        <v>561</v>
      </c>
      <c r="D26598" s="33" t="s">
        <v>562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561</v>
      </c>
      <c r="D26599" s="33" t="s">
        <v>562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561</v>
      </c>
      <c r="D26600" s="33" t="s">
        <v>562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561</v>
      </c>
      <c r="D26601" s="33" t="s">
        <v>562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561</v>
      </c>
      <c r="D26602" s="33" t="s">
        <v>562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561</v>
      </c>
      <c r="D26603" s="33" t="s">
        <v>562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561</v>
      </c>
      <c r="D26604" s="33" t="s">
        <v>562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561</v>
      </c>
      <c r="D26605" s="33" t="s">
        <v>562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561</v>
      </c>
      <c r="D26606" s="33" t="s">
        <v>562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561</v>
      </c>
      <c r="D26607" s="33" t="s">
        <v>562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561</v>
      </c>
      <c r="D26608" s="33" t="s">
        <v>562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561</v>
      </c>
      <c r="D26609" s="33" t="s">
        <v>562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561</v>
      </c>
      <c r="D26610" s="33" t="s">
        <v>562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561</v>
      </c>
      <c r="D26611" s="33" t="s">
        <v>562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561</v>
      </c>
      <c r="D26612" s="33" t="s">
        <v>562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561</v>
      </c>
      <c r="D26613" s="33" t="s">
        <v>562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561</v>
      </c>
      <c r="D26614" s="33" t="s">
        <v>562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561</v>
      </c>
      <c r="D26615" s="33" t="s">
        <v>562</v>
      </c>
      <c r="E26615" s="34">
        <v>2530704</v>
      </c>
      <c r="F26615" s="35">
        <v>1.028</v>
      </c>
      <c r="G26615" s="34" t="s">
        <v>362</v>
      </c>
    </row>
    <row r="26616" spans="1:7">
      <c r="A26616" s="32">
        <v>2018</v>
      </c>
      <c r="B26616" s="32">
        <v>58426</v>
      </c>
      <c r="C26616" s="33" t="s">
        <v>561</v>
      </c>
      <c r="D26616" s="33" t="s">
        <v>562</v>
      </c>
      <c r="E26616" s="34">
        <v>3408246</v>
      </c>
      <c r="F26616" s="35">
        <v>1.03</v>
      </c>
      <c r="G26616" s="34" t="s">
        <v>362</v>
      </c>
    </row>
    <row r="26617" spans="1:7">
      <c r="A26617" s="32">
        <v>2018</v>
      </c>
      <c r="B26617" s="32">
        <v>58471</v>
      </c>
      <c r="C26617" s="33" t="s">
        <v>561</v>
      </c>
      <c r="D26617" s="33" t="s">
        <v>562</v>
      </c>
      <c r="E26617" s="34">
        <v>477085</v>
      </c>
      <c r="F26617" s="35">
        <v>1.03</v>
      </c>
      <c r="G26617" s="34" t="s">
        <v>362</v>
      </c>
    </row>
    <row r="26618" spans="1:7">
      <c r="A26618" s="32">
        <v>2018</v>
      </c>
      <c r="B26618" s="32">
        <v>58503</v>
      </c>
      <c r="C26618" s="33" t="s">
        <v>561</v>
      </c>
      <c r="D26618" s="33" t="s">
        <v>562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561</v>
      </c>
      <c r="D26619" s="33" t="s">
        <v>562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561</v>
      </c>
      <c r="D26620" s="33" t="s">
        <v>562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561</v>
      </c>
      <c r="D26621" s="33" t="s">
        <v>562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561</v>
      </c>
      <c r="D26622" s="33" t="s">
        <v>562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561</v>
      </c>
      <c r="D26623" s="33" t="s">
        <v>562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561</v>
      </c>
      <c r="D26624" s="33" t="s">
        <v>562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561</v>
      </c>
      <c r="D26625" s="33" t="s">
        <v>562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561</v>
      </c>
      <c r="D26626" s="33" t="s">
        <v>562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561</v>
      </c>
      <c r="D26627" s="33" t="s">
        <v>562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561</v>
      </c>
      <c r="D26628" s="33" t="s">
        <v>562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561</v>
      </c>
      <c r="D26629" s="33" t="s">
        <v>562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561</v>
      </c>
      <c r="D26630" s="33" t="s">
        <v>562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561</v>
      </c>
      <c r="D26631" s="33" t="s">
        <v>562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561</v>
      </c>
      <c r="D26632" s="33" t="s">
        <v>562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561</v>
      </c>
      <c r="D26633" s="33" t="s">
        <v>562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561</v>
      </c>
      <c r="D26634" s="33" t="s">
        <v>562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561</v>
      </c>
      <c r="D26635" s="33" t="s">
        <v>562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561</v>
      </c>
      <c r="D26636" s="33" t="s">
        <v>562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561</v>
      </c>
      <c r="D26637" s="33" t="s">
        <v>562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561</v>
      </c>
      <c r="D26638" s="33" t="s">
        <v>562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561</v>
      </c>
      <c r="D26639" s="33" t="s">
        <v>562</v>
      </c>
      <c r="E26639" s="34">
        <v>3203337</v>
      </c>
      <c r="F26639" s="35">
        <v>1.042</v>
      </c>
      <c r="G26639" s="34" t="s">
        <v>362</v>
      </c>
    </row>
    <row r="26640" spans="1:7">
      <c r="A26640" s="32">
        <v>2018</v>
      </c>
      <c r="B26640" s="32">
        <v>59220</v>
      </c>
      <c r="C26640" s="33" t="s">
        <v>561</v>
      </c>
      <c r="D26640" s="33" t="s">
        <v>562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561</v>
      </c>
      <c r="D26641" s="33" t="s">
        <v>562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561</v>
      </c>
      <c r="D26642" s="33" t="s">
        <v>562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561</v>
      </c>
      <c r="D26643" s="33" t="s">
        <v>562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561</v>
      </c>
      <c r="D26644" s="33" t="s">
        <v>562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561</v>
      </c>
      <c r="D26645" s="33" t="s">
        <v>562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561</v>
      </c>
      <c r="D26646" s="33" t="s">
        <v>562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561</v>
      </c>
      <c r="D26647" s="33" t="s">
        <v>562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561</v>
      </c>
      <c r="D26648" s="33" t="s">
        <v>562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561</v>
      </c>
      <c r="D26649" s="33" t="s">
        <v>562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561</v>
      </c>
      <c r="D26650" s="33" t="s">
        <v>562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561</v>
      </c>
      <c r="D26651" s="33" t="s">
        <v>562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561</v>
      </c>
      <c r="D26652" s="33" t="s">
        <v>562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561</v>
      </c>
      <c r="D26653" s="33" t="s">
        <v>562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561</v>
      </c>
      <c r="D26654" s="33" t="s">
        <v>562</v>
      </c>
      <c r="E26654" s="34">
        <v>1878664</v>
      </c>
      <c r="F26654" s="35">
        <v>1.026</v>
      </c>
      <c r="G26654" s="34" t="s">
        <v>362</v>
      </c>
    </row>
    <row r="26655" spans="1:7">
      <c r="A26655" s="32">
        <v>2018</v>
      </c>
      <c r="B26655" s="32">
        <v>59326</v>
      </c>
      <c r="C26655" s="33" t="s">
        <v>561</v>
      </c>
      <c r="D26655" s="33" t="s">
        <v>562</v>
      </c>
      <c r="E26655" s="34">
        <v>1709883</v>
      </c>
      <c r="F26655" s="35">
        <v>1.06</v>
      </c>
      <c r="G26655" s="34" t="s">
        <v>362</v>
      </c>
    </row>
    <row r="26656" spans="1:7">
      <c r="A26656" s="32">
        <v>2018</v>
      </c>
      <c r="B26656" s="32">
        <v>59338</v>
      </c>
      <c r="C26656" s="33" t="s">
        <v>561</v>
      </c>
      <c r="D26656" s="33" t="s">
        <v>562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561</v>
      </c>
      <c r="D26657" s="33" t="s">
        <v>562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561</v>
      </c>
      <c r="D26658" s="33" t="s">
        <v>562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561</v>
      </c>
      <c r="D26659" s="33" t="s">
        <v>562</v>
      </c>
      <c r="E26659" s="34">
        <v>2172671</v>
      </c>
      <c r="F26659" s="35">
        <v>1.0629999999999999</v>
      </c>
      <c r="G26659" s="34" t="s">
        <v>362</v>
      </c>
    </row>
    <row r="26660" spans="1:7">
      <c r="A26660" s="32">
        <v>2018</v>
      </c>
      <c r="B26660" s="32">
        <v>59773</v>
      </c>
      <c r="C26660" s="33" t="s">
        <v>561</v>
      </c>
      <c r="D26660" s="33" t="s">
        <v>562</v>
      </c>
      <c r="E26660" s="34">
        <v>2773712</v>
      </c>
      <c r="F26660" s="35">
        <v>1.038</v>
      </c>
      <c r="G26660" s="34" t="s">
        <v>362</v>
      </c>
    </row>
    <row r="26661" spans="1:7">
      <c r="A26661" s="32">
        <v>2018</v>
      </c>
      <c r="B26661" s="32">
        <v>59784</v>
      </c>
      <c r="C26661" s="33" t="s">
        <v>561</v>
      </c>
      <c r="D26661" s="33" t="s">
        <v>562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561</v>
      </c>
      <c r="D26662" s="33" t="s">
        <v>562</v>
      </c>
      <c r="E26662" s="34">
        <v>1219460</v>
      </c>
      <c r="F26662" s="35">
        <v>1.0349999999999999</v>
      </c>
      <c r="G26662" s="34" t="s">
        <v>362</v>
      </c>
    </row>
    <row r="26663" spans="1:7">
      <c r="A26663" s="32">
        <v>2018</v>
      </c>
      <c r="B26663" s="32">
        <v>59906</v>
      </c>
      <c r="C26663" s="33" t="s">
        <v>561</v>
      </c>
      <c r="D26663" s="33" t="s">
        <v>562</v>
      </c>
      <c r="E26663" s="34">
        <v>4229219</v>
      </c>
      <c r="F26663" s="35">
        <v>1.0289999999999999</v>
      </c>
      <c r="G26663" s="34" t="s">
        <v>362</v>
      </c>
    </row>
    <row r="26664" spans="1:7">
      <c r="A26664" s="32">
        <v>2018</v>
      </c>
      <c r="B26664" s="32">
        <v>60122</v>
      </c>
      <c r="C26664" s="33" t="s">
        <v>561</v>
      </c>
      <c r="D26664" s="33" t="s">
        <v>562</v>
      </c>
      <c r="E26664" s="34">
        <v>540194</v>
      </c>
      <c r="F26664" s="35">
        <v>1.0249999999999999</v>
      </c>
      <c r="G26664" s="34" t="s">
        <v>362</v>
      </c>
    </row>
    <row r="26665" spans="1:7">
      <c r="A26665" s="32">
        <v>2018</v>
      </c>
      <c r="B26665" s="32">
        <v>60264</v>
      </c>
      <c r="C26665" s="33" t="s">
        <v>561</v>
      </c>
      <c r="D26665" s="33" t="s">
        <v>562</v>
      </c>
      <c r="E26665" s="34">
        <v>118571</v>
      </c>
      <c r="F26665" s="35">
        <v>1.1000000000000001</v>
      </c>
      <c r="G26665" s="34" t="s">
        <v>362</v>
      </c>
    </row>
    <row r="26666" spans="1:7">
      <c r="A26666" s="32">
        <v>2018</v>
      </c>
      <c r="B26666" s="32">
        <v>60302</v>
      </c>
      <c r="C26666" s="33" t="s">
        <v>561</v>
      </c>
      <c r="D26666" s="33" t="s">
        <v>562</v>
      </c>
      <c r="E26666" s="34">
        <v>3272483</v>
      </c>
      <c r="F26666" s="35">
        <v>1.026</v>
      </c>
      <c r="G26666" s="34" t="s">
        <v>362</v>
      </c>
    </row>
    <row r="26667" spans="1:7">
      <c r="A26667" s="32">
        <v>2018</v>
      </c>
      <c r="B26667" s="32">
        <v>60357</v>
      </c>
      <c r="C26667" s="33" t="s">
        <v>561</v>
      </c>
      <c r="D26667" s="33" t="s">
        <v>562</v>
      </c>
      <c r="E26667" s="34">
        <v>3404090</v>
      </c>
      <c r="F26667" s="35">
        <v>1.0269999999999999</v>
      </c>
      <c r="G26667" s="34" t="s">
        <v>362</v>
      </c>
    </row>
    <row r="26668" spans="1:7">
      <c r="A26668" s="32">
        <v>2018</v>
      </c>
      <c r="B26668" s="32">
        <v>60368</v>
      </c>
      <c r="C26668" s="33" t="s">
        <v>561</v>
      </c>
      <c r="D26668" s="33" t="s">
        <v>562</v>
      </c>
      <c r="E26668" s="34">
        <v>4073291</v>
      </c>
      <c r="F26668" s="35">
        <v>1.028</v>
      </c>
      <c r="G26668" s="34" t="s">
        <v>362</v>
      </c>
    </row>
    <row r="26669" spans="1:7">
      <c r="A26669" s="32">
        <v>2018</v>
      </c>
      <c r="B26669" s="32">
        <v>60768</v>
      </c>
      <c r="C26669" s="33" t="s">
        <v>561</v>
      </c>
      <c r="D26669" s="33" t="s">
        <v>562</v>
      </c>
      <c r="E26669" s="34">
        <v>2406813</v>
      </c>
      <c r="F26669" s="35">
        <v>1.0609999999999999</v>
      </c>
      <c r="G26669" s="34" t="s">
        <v>362</v>
      </c>
    </row>
    <row r="26670" spans="1:7">
      <c r="A26670" s="32">
        <v>2018</v>
      </c>
      <c r="B26670" s="32">
        <v>60903</v>
      </c>
      <c r="C26670" s="33" t="s">
        <v>561</v>
      </c>
      <c r="D26670" s="33" t="s">
        <v>562</v>
      </c>
      <c r="E26670" s="34">
        <v>1620049</v>
      </c>
      <c r="F26670" s="35">
        <v>1.032</v>
      </c>
      <c r="G26670" s="34" t="s">
        <v>362</v>
      </c>
    </row>
    <row r="26671" spans="1:7">
      <c r="A26671" s="32">
        <v>2018</v>
      </c>
      <c r="B26671" s="32">
        <v>61643</v>
      </c>
      <c r="C26671" s="33" t="s">
        <v>561</v>
      </c>
      <c r="D26671" s="33" t="s">
        <v>562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351</v>
      </c>
      <c r="D26672" s="33" t="s">
        <v>352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561</v>
      </c>
      <c r="D26673" s="33" t="s">
        <v>562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561</v>
      </c>
      <c r="D26674" s="33" t="s">
        <v>562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561</v>
      </c>
      <c r="D26675" s="33" t="s">
        <v>562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563</v>
      </c>
      <c r="D26676" s="33" t="s">
        <v>564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351</v>
      </c>
      <c r="D26677" s="33" t="s">
        <v>352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351</v>
      </c>
      <c r="D26678" s="33" t="s">
        <v>352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351</v>
      </c>
      <c r="D26679" s="33" t="s">
        <v>352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561</v>
      </c>
      <c r="D26680" s="33" t="s">
        <v>562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351</v>
      </c>
      <c r="D26681" s="33" t="s">
        <v>352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561</v>
      </c>
      <c r="D26682" s="33" t="s">
        <v>562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561</v>
      </c>
      <c r="D26683" s="33" t="s">
        <v>562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561</v>
      </c>
      <c r="D26684" s="33" t="s">
        <v>562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360</v>
      </c>
      <c r="D26685" s="33" t="s">
        <v>352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561</v>
      </c>
      <c r="D26686" s="33" t="s">
        <v>562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351</v>
      </c>
      <c r="D26687" s="33" t="s">
        <v>352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563</v>
      </c>
      <c r="D26688" s="33" t="s">
        <v>564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361</v>
      </c>
      <c r="D26689" s="33" t="s">
        <v>352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361</v>
      </c>
      <c r="D26690" s="33" t="s">
        <v>352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361</v>
      </c>
      <c r="D26691" s="33" t="s">
        <v>352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561</v>
      </c>
      <c r="D26692" s="33" t="s">
        <v>562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561</v>
      </c>
      <c r="D26693" s="33" t="s">
        <v>562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561</v>
      </c>
      <c r="D26694" s="33" t="s">
        <v>562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561</v>
      </c>
      <c r="D26695" s="33" t="s">
        <v>562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361</v>
      </c>
      <c r="D26696" s="33" t="s">
        <v>352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563</v>
      </c>
      <c r="D26697" s="33" t="s">
        <v>564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561</v>
      </c>
      <c r="D26698" s="33" t="s">
        <v>562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561</v>
      </c>
      <c r="D26699" s="33" t="s">
        <v>562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561</v>
      </c>
      <c r="D26700" s="33" t="s">
        <v>562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561</v>
      </c>
      <c r="D26701" s="33" t="s">
        <v>562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561</v>
      </c>
      <c r="D26702" s="33" t="s">
        <v>562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561</v>
      </c>
      <c r="D26703" s="33" t="s">
        <v>562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563</v>
      </c>
      <c r="D26704" s="33" t="s">
        <v>564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361</v>
      </c>
      <c r="D26705" s="33" t="s">
        <v>352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351</v>
      </c>
      <c r="D26706" s="33" t="s">
        <v>352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351</v>
      </c>
      <c r="D26707" s="33" t="s">
        <v>352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351</v>
      </c>
      <c r="D26708" s="33" t="s">
        <v>352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563</v>
      </c>
      <c r="D26709" s="33" t="s">
        <v>564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351</v>
      </c>
      <c r="D26710" s="33" t="s">
        <v>352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351</v>
      </c>
      <c r="D26711" s="33" t="s">
        <v>352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351</v>
      </c>
      <c r="D26712" s="33" t="s">
        <v>352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563</v>
      </c>
      <c r="D26713" s="33" t="s">
        <v>564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563</v>
      </c>
      <c r="D26714" s="33" t="s">
        <v>564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561</v>
      </c>
      <c r="D26715" s="33" t="s">
        <v>562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561</v>
      </c>
      <c r="D26716" s="33" t="s">
        <v>562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561</v>
      </c>
      <c r="D26717" s="33" t="s">
        <v>562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361</v>
      </c>
      <c r="D26718" s="33" t="s">
        <v>352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561</v>
      </c>
      <c r="D26719" s="33" t="s">
        <v>562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361</v>
      </c>
      <c r="D26720" s="33" t="s">
        <v>352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561</v>
      </c>
      <c r="D26721" s="33" t="s">
        <v>562</v>
      </c>
      <c r="E26721" s="34">
        <v>3774604</v>
      </c>
      <c r="F26721" s="35">
        <v>1.034</v>
      </c>
      <c r="G26721" s="34" t="s">
        <v>362</v>
      </c>
    </row>
    <row r="26722" spans="1:7">
      <c r="A26722" s="32">
        <v>2018</v>
      </c>
      <c r="B26722" s="32">
        <v>298</v>
      </c>
      <c r="C26722" s="33" t="s">
        <v>361</v>
      </c>
      <c r="D26722" s="33" t="s">
        <v>352</v>
      </c>
      <c r="E26722" s="34">
        <v>61787</v>
      </c>
      <c r="F26722" s="35">
        <v>15.96</v>
      </c>
      <c r="G26722" s="34" t="s">
        <v>362</v>
      </c>
    </row>
    <row r="26723" spans="1:7">
      <c r="A26723" s="32">
        <v>2018</v>
      </c>
      <c r="B26723" s="32">
        <v>298</v>
      </c>
      <c r="C26723" s="33" t="s">
        <v>361</v>
      </c>
      <c r="D26723" s="33" t="s">
        <v>352</v>
      </c>
      <c r="E26723" s="34">
        <v>15030</v>
      </c>
      <c r="F26723" s="35">
        <v>16.7</v>
      </c>
      <c r="G26723" s="34" t="s">
        <v>362</v>
      </c>
    </row>
    <row r="26724" spans="1:7">
      <c r="A26724" s="32">
        <v>2018</v>
      </c>
      <c r="B26724" s="32">
        <v>298</v>
      </c>
      <c r="C26724" s="33" t="s">
        <v>361</v>
      </c>
      <c r="D26724" s="33" t="s">
        <v>352</v>
      </c>
      <c r="E26724" s="34">
        <v>16455</v>
      </c>
      <c r="F26724" s="35">
        <v>16.63</v>
      </c>
      <c r="G26724" s="34" t="s">
        <v>362</v>
      </c>
    </row>
    <row r="26725" spans="1:7">
      <c r="A26725" s="32">
        <v>2018</v>
      </c>
      <c r="B26725" s="32">
        <v>298</v>
      </c>
      <c r="C26725" s="33" t="s">
        <v>361</v>
      </c>
      <c r="D26725" s="33" t="s">
        <v>352</v>
      </c>
      <c r="E26725" s="34">
        <v>14804</v>
      </c>
      <c r="F26725" s="35">
        <v>16.690000000000001</v>
      </c>
      <c r="G26725" s="34" t="s">
        <v>362</v>
      </c>
    </row>
    <row r="26726" spans="1:7">
      <c r="A26726" s="32">
        <v>2018</v>
      </c>
      <c r="B26726" s="32">
        <v>298</v>
      </c>
      <c r="C26726" s="33" t="s">
        <v>361</v>
      </c>
      <c r="D26726" s="33" t="s">
        <v>352</v>
      </c>
      <c r="E26726" s="34">
        <v>14402</v>
      </c>
      <c r="F26726" s="35">
        <v>16.57</v>
      </c>
      <c r="G26726" s="34" t="s">
        <v>362</v>
      </c>
    </row>
    <row r="26727" spans="1:7">
      <c r="A26727" s="32">
        <v>2018</v>
      </c>
      <c r="B26727" s="32">
        <v>298</v>
      </c>
      <c r="C26727" s="33" t="s">
        <v>361</v>
      </c>
      <c r="D26727" s="33" t="s">
        <v>352</v>
      </c>
      <c r="E26727" s="34">
        <v>16474</v>
      </c>
      <c r="F26727" s="35">
        <v>16.52</v>
      </c>
      <c r="G26727" s="34" t="s">
        <v>362</v>
      </c>
    </row>
    <row r="26728" spans="1:7">
      <c r="A26728" s="32">
        <v>2018</v>
      </c>
      <c r="B26728" s="32">
        <v>298</v>
      </c>
      <c r="C26728" s="33" t="s">
        <v>361</v>
      </c>
      <c r="D26728" s="33" t="s">
        <v>352</v>
      </c>
      <c r="E26728" s="34">
        <v>89960</v>
      </c>
      <c r="F26728" s="35">
        <v>18.07</v>
      </c>
      <c r="G26728" s="34" t="s">
        <v>362</v>
      </c>
    </row>
    <row r="26729" spans="1:7">
      <c r="A26729" s="32">
        <v>2018</v>
      </c>
      <c r="B26729" s="32">
        <v>298</v>
      </c>
      <c r="C26729" s="33" t="s">
        <v>361</v>
      </c>
      <c r="D26729" s="33" t="s">
        <v>352</v>
      </c>
      <c r="E26729" s="34">
        <v>48556</v>
      </c>
      <c r="F26729" s="35">
        <v>17.04</v>
      </c>
      <c r="G26729" s="34" t="s">
        <v>362</v>
      </c>
    </row>
    <row r="26730" spans="1:7">
      <c r="A26730" s="32">
        <v>2018</v>
      </c>
      <c r="B26730" s="32">
        <v>298</v>
      </c>
      <c r="C26730" s="33" t="s">
        <v>361</v>
      </c>
      <c r="D26730" s="33" t="s">
        <v>352</v>
      </c>
      <c r="E26730" s="34">
        <v>64428</v>
      </c>
      <c r="F26730" s="35">
        <v>16.350000000000001</v>
      </c>
      <c r="G26730" s="34" t="s">
        <v>362</v>
      </c>
    </row>
    <row r="26731" spans="1:7">
      <c r="A26731" s="32">
        <v>2018</v>
      </c>
      <c r="B26731" s="32">
        <v>298</v>
      </c>
      <c r="C26731" s="33" t="s">
        <v>361</v>
      </c>
      <c r="D26731" s="33" t="s">
        <v>352</v>
      </c>
      <c r="E26731" s="34">
        <v>80531</v>
      </c>
      <c r="F26731" s="35">
        <v>16.71</v>
      </c>
      <c r="G26731" s="34" t="s">
        <v>362</v>
      </c>
    </row>
    <row r="26732" spans="1:7">
      <c r="A26732" s="32">
        <v>2018</v>
      </c>
      <c r="B26732" s="32">
        <v>298</v>
      </c>
      <c r="C26732" s="33" t="s">
        <v>361</v>
      </c>
      <c r="D26732" s="33" t="s">
        <v>352</v>
      </c>
      <c r="E26732" s="34">
        <v>126640</v>
      </c>
      <c r="F26732" s="35">
        <v>16.850000000000001</v>
      </c>
      <c r="G26732" s="34" t="s">
        <v>362</v>
      </c>
    </row>
    <row r="26733" spans="1:7">
      <c r="A26733" s="32">
        <v>2018</v>
      </c>
      <c r="B26733" s="32">
        <v>298</v>
      </c>
      <c r="C26733" s="33" t="s">
        <v>561</v>
      </c>
      <c r="D26733" s="33" t="s">
        <v>562</v>
      </c>
      <c r="E26733" s="34">
        <v>37140</v>
      </c>
      <c r="F26733" s="35">
        <v>1.03</v>
      </c>
      <c r="G26733" s="34" t="s">
        <v>362</v>
      </c>
    </row>
    <row r="26734" spans="1:7">
      <c r="A26734" s="32">
        <v>2018</v>
      </c>
      <c r="B26734" s="32">
        <v>302</v>
      </c>
      <c r="C26734" s="33" t="s">
        <v>561</v>
      </c>
      <c r="D26734" s="33" t="s">
        <v>562</v>
      </c>
      <c r="E26734" s="34">
        <v>115618</v>
      </c>
      <c r="F26734" s="35">
        <v>1.03</v>
      </c>
      <c r="G26734" s="34" t="s">
        <v>362</v>
      </c>
    </row>
    <row r="26735" spans="1:7">
      <c r="A26735" s="32">
        <v>2018</v>
      </c>
      <c r="B26735" s="32">
        <v>315</v>
      </c>
      <c r="C26735" s="33" t="s">
        <v>561</v>
      </c>
      <c r="D26735" s="33" t="s">
        <v>562</v>
      </c>
      <c r="E26735" s="34">
        <v>303890</v>
      </c>
      <c r="F26735" s="35">
        <v>1.0309999999999999</v>
      </c>
      <c r="G26735" s="34" t="s">
        <v>362</v>
      </c>
    </row>
    <row r="26736" spans="1:7">
      <c r="A26736" s="32">
        <v>2018</v>
      </c>
      <c r="B26736" s="32">
        <v>335</v>
      </c>
      <c r="C26736" s="33" t="s">
        <v>561</v>
      </c>
      <c r="D26736" s="33" t="s">
        <v>562</v>
      </c>
      <c r="E26736" s="34">
        <v>265830</v>
      </c>
      <c r="F26736" s="35">
        <v>1.03</v>
      </c>
      <c r="G26736" s="34" t="s">
        <v>362</v>
      </c>
    </row>
    <row r="26737" spans="1:7">
      <c r="A26737" s="32">
        <v>2018</v>
      </c>
      <c r="B26737" s="32">
        <v>341</v>
      </c>
      <c r="C26737" s="33" t="s">
        <v>561</v>
      </c>
      <c r="D26737" s="33" t="s">
        <v>562</v>
      </c>
      <c r="E26737" s="34">
        <v>37456</v>
      </c>
      <c r="F26737" s="35">
        <v>1.03</v>
      </c>
      <c r="G26737" s="34" t="s">
        <v>362</v>
      </c>
    </row>
    <row r="26738" spans="1:7">
      <c r="A26738" s="32">
        <v>2018</v>
      </c>
      <c r="B26738" s="32">
        <v>358</v>
      </c>
      <c r="C26738" s="33" t="s">
        <v>561</v>
      </c>
      <c r="D26738" s="33" t="s">
        <v>562</v>
      </c>
      <c r="E26738" s="34">
        <v>981433</v>
      </c>
      <c r="F26738" s="35">
        <v>1.05</v>
      </c>
      <c r="G26738" s="34" t="s">
        <v>362</v>
      </c>
    </row>
    <row r="26739" spans="1:7">
      <c r="A26739" s="32">
        <v>2018</v>
      </c>
      <c r="B26739" s="32">
        <v>377</v>
      </c>
      <c r="C26739" s="33" t="s">
        <v>561</v>
      </c>
      <c r="D26739" s="33" t="s">
        <v>562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561</v>
      </c>
      <c r="D26740" s="33" t="s">
        <v>562</v>
      </c>
      <c r="E26740" s="34">
        <v>145005</v>
      </c>
      <c r="F26740" s="35">
        <v>1.03</v>
      </c>
      <c r="G26740" s="34" t="s">
        <v>362</v>
      </c>
    </row>
    <row r="26741" spans="1:7">
      <c r="A26741" s="32">
        <v>2018</v>
      </c>
      <c r="B26741" s="32">
        <v>389</v>
      </c>
      <c r="C26741" s="33" t="s">
        <v>561</v>
      </c>
      <c r="D26741" s="33" t="s">
        <v>562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561</v>
      </c>
      <c r="D26742" s="33" t="s">
        <v>562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561</v>
      </c>
      <c r="D26743" s="33" t="s">
        <v>562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561</v>
      </c>
      <c r="D26744" s="33" t="s">
        <v>562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561</v>
      </c>
      <c r="D26745" s="33" t="s">
        <v>562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561</v>
      </c>
      <c r="D26746" s="33" t="s">
        <v>562</v>
      </c>
      <c r="E26746" s="34">
        <v>95857</v>
      </c>
      <c r="F26746" s="35">
        <v>1.036</v>
      </c>
      <c r="G26746" s="34" t="s">
        <v>362</v>
      </c>
    </row>
    <row r="26747" spans="1:7">
      <c r="A26747" s="32">
        <v>2018</v>
      </c>
      <c r="B26747" s="32">
        <v>469</v>
      </c>
      <c r="C26747" s="33" t="s">
        <v>561</v>
      </c>
      <c r="D26747" s="33" t="s">
        <v>562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361</v>
      </c>
      <c r="D26748" s="33" t="s">
        <v>352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361</v>
      </c>
      <c r="D26749" s="33" t="s">
        <v>352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361</v>
      </c>
      <c r="D26750" s="33" t="s">
        <v>352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561</v>
      </c>
      <c r="D26751" s="33" t="s">
        <v>562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561</v>
      </c>
      <c r="D26752" s="33" t="s">
        <v>562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361</v>
      </c>
      <c r="D26753" s="33" t="s">
        <v>352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361</v>
      </c>
      <c r="D26754" s="33" t="s">
        <v>352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361</v>
      </c>
      <c r="D26755" s="33" t="s">
        <v>352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361</v>
      </c>
      <c r="D26756" s="33" t="s">
        <v>352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361</v>
      </c>
      <c r="D26757" s="33" t="s">
        <v>352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561</v>
      </c>
      <c r="D26758" s="33" t="s">
        <v>562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361</v>
      </c>
      <c r="D26759" s="33" t="s">
        <v>352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561</v>
      </c>
      <c r="D26760" s="33" t="s">
        <v>562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351</v>
      </c>
      <c r="D26761" s="33" t="s">
        <v>352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351</v>
      </c>
      <c r="D26762" s="33" t="s">
        <v>352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561</v>
      </c>
      <c r="D26763" s="33" t="s">
        <v>562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351</v>
      </c>
      <c r="D26764" s="33" t="s">
        <v>352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561</v>
      </c>
      <c r="D26765" s="33" t="s">
        <v>562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561</v>
      </c>
      <c r="D26766" s="33" t="s">
        <v>562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561</v>
      </c>
      <c r="D26767" s="33" t="s">
        <v>562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561</v>
      </c>
      <c r="D26768" s="33" t="s">
        <v>562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561</v>
      </c>
      <c r="D26769" s="33" t="s">
        <v>562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561</v>
      </c>
      <c r="D26770" s="33" t="s">
        <v>562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561</v>
      </c>
      <c r="D26771" s="33" t="s">
        <v>562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561</v>
      </c>
      <c r="D26772" s="33" t="s">
        <v>562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561</v>
      </c>
      <c r="D26773" s="33" t="s">
        <v>562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563</v>
      </c>
      <c r="D26774" s="33" t="s">
        <v>564</v>
      </c>
      <c r="E26774" s="34">
        <v>2</v>
      </c>
      <c r="F26774" s="35">
        <v>5.8250000000000002</v>
      </c>
      <c r="G26774" s="34" t="s">
        <v>362</v>
      </c>
    </row>
    <row r="26775" spans="1:7">
      <c r="A26775" s="32">
        <v>2018</v>
      </c>
      <c r="B26775" s="32">
        <v>546</v>
      </c>
      <c r="C26775" s="33" t="s">
        <v>565</v>
      </c>
      <c r="D26775" s="33" t="s">
        <v>564</v>
      </c>
      <c r="E26775" s="34">
        <v>91</v>
      </c>
      <c r="F26775" s="35">
        <v>6.2</v>
      </c>
      <c r="G26775" s="34" t="s">
        <v>362</v>
      </c>
    </row>
    <row r="26776" spans="1:7">
      <c r="A26776" s="32">
        <v>2018</v>
      </c>
      <c r="B26776" s="32">
        <v>546</v>
      </c>
      <c r="C26776" s="33" t="s">
        <v>565</v>
      </c>
      <c r="D26776" s="33" t="s">
        <v>564</v>
      </c>
      <c r="E26776" s="34">
        <v>93</v>
      </c>
      <c r="F26776" s="35">
        <v>5.8250000000000002</v>
      </c>
      <c r="G26776" s="34" t="s">
        <v>362</v>
      </c>
    </row>
    <row r="26777" spans="1:7">
      <c r="A26777" s="32">
        <v>2018</v>
      </c>
      <c r="B26777" s="32">
        <v>562</v>
      </c>
      <c r="C26777" s="33" t="s">
        <v>563</v>
      </c>
      <c r="D26777" s="33" t="s">
        <v>564</v>
      </c>
      <c r="E26777" s="34">
        <v>1</v>
      </c>
      <c r="F26777" s="35">
        <v>5.67</v>
      </c>
      <c r="G26777" s="34" t="s">
        <v>362</v>
      </c>
    </row>
    <row r="26778" spans="1:7">
      <c r="A26778" s="32">
        <v>2018</v>
      </c>
      <c r="B26778" s="32">
        <v>562</v>
      </c>
      <c r="C26778" s="33" t="s">
        <v>561</v>
      </c>
      <c r="D26778" s="33" t="s">
        <v>562</v>
      </c>
      <c r="E26778" s="34">
        <v>810890</v>
      </c>
      <c r="F26778" s="35">
        <v>1.03</v>
      </c>
      <c r="G26778" s="34" t="s">
        <v>362</v>
      </c>
    </row>
    <row r="26779" spans="1:7">
      <c r="A26779" s="32">
        <v>2018</v>
      </c>
      <c r="B26779" s="32">
        <v>564</v>
      </c>
      <c r="C26779" s="33" t="s">
        <v>351</v>
      </c>
      <c r="D26779" s="33" t="s">
        <v>352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351</v>
      </c>
      <c r="D26780" s="33" t="s">
        <v>352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561</v>
      </c>
      <c r="D26781" s="33" t="s">
        <v>562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561</v>
      </c>
      <c r="D26782" s="33" t="s">
        <v>562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563</v>
      </c>
      <c r="D26783" s="33" t="s">
        <v>564</v>
      </c>
      <c r="E26783" s="34">
        <v>19</v>
      </c>
      <c r="F26783" s="35">
        <v>5.8579999999999997</v>
      </c>
      <c r="G26783" s="34" t="s">
        <v>362</v>
      </c>
    </row>
    <row r="26784" spans="1:7">
      <c r="A26784" s="32">
        <v>2018</v>
      </c>
      <c r="B26784" s="32">
        <v>593</v>
      </c>
      <c r="C26784" s="33" t="s">
        <v>561</v>
      </c>
      <c r="D26784" s="33" t="s">
        <v>562</v>
      </c>
      <c r="E26784" s="34">
        <v>143916</v>
      </c>
      <c r="F26784" s="35">
        <v>1.0329999999999999</v>
      </c>
      <c r="G26784" s="34" t="s">
        <v>362</v>
      </c>
    </row>
    <row r="26785" spans="1:7">
      <c r="A26785" s="32">
        <v>2018</v>
      </c>
      <c r="B26785" s="32">
        <v>593</v>
      </c>
      <c r="C26785" s="33" t="s">
        <v>565</v>
      </c>
      <c r="D26785" s="33" t="s">
        <v>564</v>
      </c>
      <c r="E26785" s="34">
        <v>12633</v>
      </c>
      <c r="F26785" s="35">
        <v>6.3490000000000002</v>
      </c>
      <c r="G26785" s="34" t="s">
        <v>362</v>
      </c>
    </row>
    <row r="26786" spans="1:7">
      <c r="A26786" s="32">
        <v>2018</v>
      </c>
      <c r="B26786" s="32">
        <v>594</v>
      </c>
      <c r="C26786" s="33" t="s">
        <v>351</v>
      </c>
      <c r="D26786" s="33" t="s">
        <v>352</v>
      </c>
      <c r="E26786" s="34">
        <v>11601</v>
      </c>
      <c r="F26786" s="35">
        <v>26.02</v>
      </c>
      <c r="G26786" s="34" t="s">
        <v>362</v>
      </c>
    </row>
    <row r="26787" spans="1:7">
      <c r="A26787" s="32">
        <v>2018</v>
      </c>
      <c r="B26787" s="32">
        <v>594</v>
      </c>
      <c r="C26787" s="33" t="s">
        <v>351</v>
      </c>
      <c r="D26787" s="33" t="s">
        <v>352</v>
      </c>
      <c r="E26787" s="34">
        <v>11859</v>
      </c>
      <c r="F26787" s="35">
        <v>25.85</v>
      </c>
      <c r="G26787" s="34" t="s">
        <v>362</v>
      </c>
    </row>
    <row r="26788" spans="1:7">
      <c r="A26788" s="32">
        <v>2018</v>
      </c>
      <c r="B26788" s="32">
        <v>602</v>
      </c>
      <c r="C26788" s="33" t="s">
        <v>351</v>
      </c>
      <c r="D26788" s="33" t="s">
        <v>352</v>
      </c>
      <c r="E26788" s="34">
        <v>15207</v>
      </c>
      <c r="F26788" s="35">
        <v>26.64</v>
      </c>
      <c r="G26788" s="34" t="s">
        <v>362</v>
      </c>
    </row>
    <row r="26789" spans="1:7">
      <c r="A26789" s="32">
        <v>2018</v>
      </c>
      <c r="B26789" s="32">
        <v>602</v>
      </c>
      <c r="C26789" s="33" t="s">
        <v>351</v>
      </c>
      <c r="D26789" s="33" t="s">
        <v>352</v>
      </c>
      <c r="E26789" s="34">
        <v>218340</v>
      </c>
      <c r="F26789" s="35">
        <v>25.85</v>
      </c>
      <c r="G26789" s="34" t="s">
        <v>362</v>
      </c>
    </row>
    <row r="26790" spans="1:7">
      <c r="A26790" s="32">
        <v>2018</v>
      </c>
      <c r="B26790" s="32">
        <v>602</v>
      </c>
      <c r="C26790" s="33" t="s">
        <v>563</v>
      </c>
      <c r="D26790" s="33" t="s">
        <v>564</v>
      </c>
      <c r="E26790" s="34">
        <v>4276</v>
      </c>
      <c r="F26790" s="35">
        <v>5.8</v>
      </c>
      <c r="G26790" s="34" t="s">
        <v>362</v>
      </c>
    </row>
    <row r="26791" spans="1:7">
      <c r="A26791" s="32">
        <v>2018</v>
      </c>
      <c r="B26791" s="32">
        <v>607</v>
      </c>
      <c r="C26791" s="33" t="s">
        <v>561</v>
      </c>
      <c r="D26791" s="33" t="s">
        <v>562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561</v>
      </c>
      <c r="D26792" s="33" t="s">
        <v>562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561</v>
      </c>
      <c r="D26793" s="33" t="s">
        <v>562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561</v>
      </c>
      <c r="D26794" s="33" t="s">
        <v>562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561</v>
      </c>
      <c r="D26795" s="33" t="s">
        <v>562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561</v>
      </c>
      <c r="D26796" s="33" t="s">
        <v>562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561</v>
      </c>
      <c r="D26797" s="33" t="s">
        <v>562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563</v>
      </c>
      <c r="D26798" s="33" t="s">
        <v>564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561</v>
      </c>
      <c r="D26799" s="33" t="s">
        <v>562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561</v>
      </c>
      <c r="D26800" s="33" t="s">
        <v>562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561</v>
      </c>
      <c r="D26801" s="33" t="s">
        <v>562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561</v>
      </c>
      <c r="D26802" s="33" t="s">
        <v>562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561</v>
      </c>
      <c r="D26803" s="33" t="s">
        <v>562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561</v>
      </c>
      <c r="D26804" s="33" t="s">
        <v>562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351</v>
      </c>
      <c r="D26805" s="33" t="s">
        <v>352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351</v>
      </c>
      <c r="D26806" s="33" t="s">
        <v>352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561</v>
      </c>
      <c r="D26807" s="33" t="s">
        <v>562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561</v>
      </c>
      <c r="D26808" s="33" t="s">
        <v>562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561</v>
      </c>
      <c r="D26809" s="33" t="s">
        <v>562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561</v>
      </c>
      <c r="D26810" s="33" t="s">
        <v>562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351</v>
      </c>
      <c r="D26811" s="33" t="s">
        <v>352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561</v>
      </c>
      <c r="D26812" s="33" t="s">
        <v>562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563</v>
      </c>
      <c r="D26813" s="33" t="s">
        <v>564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561</v>
      </c>
      <c r="D26814" s="33" t="s">
        <v>562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561</v>
      </c>
      <c r="D26815" s="33" t="s">
        <v>562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351</v>
      </c>
      <c r="D26816" s="33" t="s">
        <v>352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561</v>
      </c>
      <c r="D26817" s="33" t="s">
        <v>562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351</v>
      </c>
      <c r="D26818" s="33" t="s">
        <v>352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351</v>
      </c>
      <c r="D26819" s="33" t="s">
        <v>352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561</v>
      </c>
      <c r="D26820" s="33" t="s">
        <v>562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561</v>
      </c>
      <c r="D26821" s="33" t="s">
        <v>562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351</v>
      </c>
      <c r="D26822" s="33" t="s">
        <v>352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561</v>
      </c>
      <c r="D26823" s="33" t="s">
        <v>562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351</v>
      </c>
      <c r="D26824" s="33" t="s">
        <v>352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561</v>
      </c>
      <c r="D26825" s="33" t="s">
        <v>562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561</v>
      </c>
      <c r="D26826" s="33" t="s">
        <v>562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561</v>
      </c>
      <c r="D26827" s="33" t="s">
        <v>562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561</v>
      </c>
      <c r="D26828" s="33" t="s">
        <v>562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563</v>
      </c>
      <c r="D26829" s="33" t="s">
        <v>564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351</v>
      </c>
      <c r="D26830" s="33" t="s">
        <v>352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351</v>
      </c>
      <c r="D26831" s="33" t="s">
        <v>352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351</v>
      </c>
      <c r="D26832" s="33" t="s">
        <v>352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351</v>
      </c>
      <c r="D26833" s="33" t="s">
        <v>352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351</v>
      </c>
      <c r="D26834" s="33" t="s">
        <v>352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351</v>
      </c>
      <c r="D26835" s="33" t="s">
        <v>352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563</v>
      </c>
      <c r="D26836" s="33" t="s">
        <v>564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351</v>
      </c>
      <c r="D26837" s="33" t="s">
        <v>352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561</v>
      </c>
      <c r="D26838" s="33" t="s">
        <v>562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563</v>
      </c>
      <c r="D26839" s="33" t="s">
        <v>564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561</v>
      </c>
      <c r="D26840" s="33" t="s">
        <v>562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563</v>
      </c>
      <c r="D26841" s="33" t="s">
        <v>564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361</v>
      </c>
      <c r="D26842" s="33" t="s">
        <v>352</v>
      </c>
      <c r="E26842" s="34">
        <v>163320</v>
      </c>
      <c r="F26842" s="35">
        <v>17.600000000000001</v>
      </c>
      <c r="G26842" s="34" t="s">
        <v>362</v>
      </c>
    </row>
    <row r="26843" spans="1:7">
      <c r="A26843" s="32">
        <v>2018</v>
      </c>
      <c r="B26843" s="32">
        <v>856</v>
      </c>
      <c r="C26843" s="33" t="s">
        <v>563</v>
      </c>
      <c r="D26843" s="33" t="s">
        <v>564</v>
      </c>
      <c r="E26843" s="34">
        <v>1432</v>
      </c>
      <c r="F26843" s="35">
        <v>5.8</v>
      </c>
      <c r="G26843" s="34" t="s">
        <v>362</v>
      </c>
    </row>
    <row r="26844" spans="1:7">
      <c r="A26844" s="32">
        <v>2018</v>
      </c>
      <c r="B26844" s="32">
        <v>861</v>
      </c>
      <c r="C26844" s="33" t="s">
        <v>361</v>
      </c>
      <c r="D26844" s="33" t="s">
        <v>352</v>
      </c>
      <c r="E26844" s="34">
        <v>269949</v>
      </c>
      <c r="F26844" s="35">
        <v>17.399999999999999</v>
      </c>
      <c r="G26844" s="34" t="s">
        <v>362</v>
      </c>
    </row>
    <row r="26845" spans="1:7">
      <c r="A26845" s="32">
        <v>2018</v>
      </c>
      <c r="B26845" s="32">
        <v>861</v>
      </c>
      <c r="C26845" s="33" t="s">
        <v>563</v>
      </c>
      <c r="D26845" s="33" t="s">
        <v>564</v>
      </c>
      <c r="E26845" s="34">
        <v>1225</v>
      </c>
      <c r="F26845" s="35">
        <v>5.7549999999999999</v>
      </c>
      <c r="G26845" s="34" t="s">
        <v>362</v>
      </c>
    </row>
    <row r="26846" spans="1:7">
      <c r="A26846" s="32">
        <v>2018</v>
      </c>
      <c r="B26846" s="32">
        <v>862</v>
      </c>
      <c r="C26846" s="33" t="s">
        <v>561</v>
      </c>
      <c r="D26846" s="33" t="s">
        <v>562</v>
      </c>
      <c r="E26846" s="34">
        <v>725755</v>
      </c>
      <c r="F26846" s="35">
        <v>1.0289999999999999</v>
      </c>
      <c r="G26846" s="34" t="s">
        <v>362</v>
      </c>
    </row>
    <row r="26847" spans="1:7">
      <c r="A26847" s="32">
        <v>2018</v>
      </c>
      <c r="B26847" s="32">
        <v>876</v>
      </c>
      <c r="C26847" s="33" t="s">
        <v>361</v>
      </c>
      <c r="D26847" s="33" t="s">
        <v>352</v>
      </c>
      <c r="E26847" s="34">
        <v>301613</v>
      </c>
      <c r="F26847" s="35">
        <v>17.552</v>
      </c>
      <c r="G26847" s="34" t="s">
        <v>362</v>
      </c>
    </row>
    <row r="26848" spans="1:7">
      <c r="A26848" s="32">
        <v>2018</v>
      </c>
      <c r="B26848" s="32">
        <v>876</v>
      </c>
      <c r="C26848" s="33" t="s">
        <v>561</v>
      </c>
      <c r="D26848" s="33" t="s">
        <v>562</v>
      </c>
      <c r="E26848" s="34">
        <v>11853</v>
      </c>
      <c r="F26848" s="35">
        <v>1.018</v>
      </c>
      <c r="G26848" s="34" t="s">
        <v>362</v>
      </c>
    </row>
    <row r="26849" spans="1:7">
      <c r="A26849" s="32">
        <v>2018</v>
      </c>
      <c r="B26849" s="32">
        <v>879</v>
      </c>
      <c r="C26849" s="33" t="s">
        <v>361</v>
      </c>
      <c r="D26849" s="33" t="s">
        <v>352</v>
      </c>
      <c r="E26849" s="34">
        <v>289014</v>
      </c>
      <c r="F26849" s="35">
        <v>17.27</v>
      </c>
      <c r="G26849" s="34" t="s">
        <v>362</v>
      </c>
    </row>
    <row r="26850" spans="1:7">
      <c r="A26850" s="32">
        <v>2018</v>
      </c>
      <c r="B26850" s="32">
        <v>879</v>
      </c>
      <c r="C26850" s="33" t="s">
        <v>561</v>
      </c>
      <c r="D26850" s="33" t="s">
        <v>562</v>
      </c>
      <c r="E26850" s="34">
        <v>982</v>
      </c>
      <c r="F26850" s="35">
        <v>1.03</v>
      </c>
      <c r="G26850" s="34" t="s">
        <v>362</v>
      </c>
    </row>
    <row r="26851" spans="1:7">
      <c r="A26851" s="32">
        <v>2018</v>
      </c>
      <c r="B26851" s="32">
        <v>883</v>
      </c>
      <c r="C26851" s="33" t="s">
        <v>361</v>
      </c>
      <c r="D26851" s="33" t="s">
        <v>352</v>
      </c>
      <c r="E26851" s="34">
        <v>114783</v>
      </c>
      <c r="F26851" s="35">
        <v>17.18</v>
      </c>
      <c r="G26851" s="34" t="s">
        <v>362</v>
      </c>
    </row>
    <row r="26852" spans="1:7">
      <c r="A26852" s="32">
        <v>2018</v>
      </c>
      <c r="B26852" s="32">
        <v>883</v>
      </c>
      <c r="C26852" s="33" t="s">
        <v>561</v>
      </c>
      <c r="D26852" s="33" t="s">
        <v>562</v>
      </c>
      <c r="E26852" s="34">
        <v>14229</v>
      </c>
      <c r="F26852" s="35">
        <v>1.03</v>
      </c>
      <c r="G26852" s="34" t="s">
        <v>362</v>
      </c>
    </row>
    <row r="26853" spans="1:7">
      <c r="A26853" s="32">
        <v>2018</v>
      </c>
      <c r="B26853" s="32">
        <v>884</v>
      </c>
      <c r="C26853" s="33" t="s">
        <v>361</v>
      </c>
      <c r="D26853" s="33" t="s">
        <v>352</v>
      </c>
      <c r="E26853" s="34">
        <v>81402</v>
      </c>
      <c r="F26853" s="35">
        <v>17.11</v>
      </c>
      <c r="G26853" s="34" t="s">
        <v>362</v>
      </c>
    </row>
    <row r="26854" spans="1:7">
      <c r="A26854" s="32">
        <v>2018</v>
      </c>
      <c r="B26854" s="32">
        <v>884</v>
      </c>
      <c r="C26854" s="33" t="s">
        <v>563</v>
      </c>
      <c r="D26854" s="33" t="s">
        <v>564</v>
      </c>
      <c r="E26854" s="34">
        <v>1250</v>
      </c>
      <c r="F26854" s="35">
        <v>5.8250000000000002</v>
      </c>
      <c r="G26854" s="34" t="s">
        <v>362</v>
      </c>
    </row>
    <row r="26855" spans="1:7">
      <c r="A26855" s="32">
        <v>2018</v>
      </c>
      <c r="B26855" s="32">
        <v>886</v>
      </c>
      <c r="C26855" s="33" t="s">
        <v>563</v>
      </c>
      <c r="D26855" s="33" t="s">
        <v>564</v>
      </c>
      <c r="E26855" s="34">
        <v>638</v>
      </c>
      <c r="F26855" s="35">
        <v>6.2</v>
      </c>
      <c r="G26855" s="34" t="s">
        <v>362</v>
      </c>
    </row>
    <row r="26856" spans="1:7">
      <c r="A26856" s="32">
        <v>2018</v>
      </c>
      <c r="B26856" s="32">
        <v>887</v>
      </c>
      <c r="C26856" s="33" t="s">
        <v>361</v>
      </c>
      <c r="D26856" s="33" t="s">
        <v>352</v>
      </c>
      <c r="E26856" s="34">
        <v>189712</v>
      </c>
      <c r="F26856" s="35">
        <v>17.510000000000002</v>
      </c>
      <c r="G26856" s="34" t="s">
        <v>362</v>
      </c>
    </row>
    <row r="26857" spans="1:7">
      <c r="A26857" s="32">
        <v>2018</v>
      </c>
      <c r="B26857" s="32">
        <v>887</v>
      </c>
      <c r="C26857" s="33" t="s">
        <v>361</v>
      </c>
      <c r="D26857" s="33" t="s">
        <v>352</v>
      </c>
      <c r="E26857" s="34">
        <v>31337</v>
      </c>
      <c r="F26857" s="35">
        <v>17.510000000000002</v>
      </c>
      <c r="G26857" s="34" t="s">
        <v>362</v>
      </c>
    </row>
    <row r="26858" spans="1:7">
      <c r="A26858" s="32">
        <v>2018</v>
      </c>
      <c r="B26858" s="32">
        <v>887</v>
      </c>
      <c r="C26858" s="33" t="s">
        <v>561</v>
      </c>
      <c r="D26858" s="33" t="s">
        <v>562</v>
      </c>
      <c r="E26858" s="34">
        <v>32736</v>
      </c>
      <c r="F26858" s="35">
        <v>1</v>
      </c>
      <c r="G26858" s="34" t="s">
        <v>362</v>
      </c>
    </row>
    <row r="26859" spans="1:7">
      <c r="A26859" s="32">
        <v>2018</v>
      </c>
      <c r="B26859" s="32">
        <v>889</v>
      </c>
      <c r="C26859" s="33" t="s">
        <v>361</v>
      </c>
      <c r="D26859" s="33" t="s">
        <v>352</v>
      </c>
      <c r="E26859" s="34">
        <v>145743</v>
      </c>
      <c r="F26859" s="35">
        <v>17.16</v>
      </c>
      <c r="G26859" s="34" t="s">
        <v>362</v>
      </c>
    </row>
    <row r="26860" spans="1:7">
      <c r="A26860" s="32">
        <v>2018</v>
      </c>
      <c r="B26860" s="32">
        <v>889</v>
      </c>
      <c r="C26860" s="33" t="s">
        <v>361</v>
      </c>
      <c r="D26860" s="33" t="s">
        <v>352</v>
      </c>
      <c r="E26860" s="34">
        <v>307098</v>
      </c>
      <c r="F26860" s="35">
        <v>17.559999999999999</v>
      </c>
      <c r="G26860" s="34" t="s">
        <v>362</v>
      </c>
    </row>
    <row r="26861" spans="1:7">
      <c r="A26861" s="32">
        <v>2018</v>
      </c>
      <c r="B26861" s="32">
        <v>889</v>
      </c>
      <c r="C26861" s="33" t="s">
        <v>563</v>
      </c>
      <c r="D26861" s="33" t="s">
        <v>564</v>
      </c>
      <c r="E26861" s="34">
        <v>1588</v>
      </c>
      <c r="F26861" s="35">
        <v>5.8</v>
      </c>
      <c r="G26861" s="34" t="s">
        <v>362</v>
      </c>
    </row>
    <row r="26862" spans="1:7">
      <c r="A26862" s="32">
        <v>2018</v>
      </c>
      <c r="B26862" s="32">
        <v>891</v>
      </c>
      <c r="C26862" s="33" t="s">
        <v>361</v>
      </c>
      <c r="D26862" s="33" t="s">
        <v>352</v>
      </c>
      <c r="E26862" s="34">
        <v>40097</v>
      </c>
      <c r="F26862" s="35">
        <v>17.03</v>
      </c>
      <c r="G26862" s="34" t="s">
        <v>362</v>
      </c>
    </row>
    <row r="26863" spans="1:7">
      <c r="A26863" s="32">
        <v>2018</v>
      </c>
      <c r="B26863" s="32">
        <v>891</v>
      </c>
      <c r="C26863" s="33" t="s">
        <v>361</v>
      </c>
      <c r="D26863" s="33" t="s">
        <v>352</v>
      </c>
      <c r="E26863" s="34">
        <v>92733</v>
      </c>
      <c r="F26863" s="35">
        <v>17.96</v>
      </c>
      <c r="G26863" s="34" t="s">
        <v>362</v>
      </c>
    </row>
    <row r="26864" spans="1:7">
      <c r="A26864" s="32">
        <v>2018</v>
      </c>
      <c r="B26864" s="32">
        <v>891</v>
      </c>
      <c r="C26864" s="33" t="s">
        <v>563</v>
      </c>
      <c r="D26864" s="33" t="s">
        <v>564</v>
      </c>
      <c r="E26864" s="34">
        <v>866</v>
      </c>
      <c r="F26864" s="35">
        <v>5.8</v>
      </c>
      <c r="G26864" s="34" t="s">
        <v>362</v>
      </c>
    </row>
    <row r="26865" spans="1:7">
      <c r="A26865" s="32">
        <v>2018</v>
      </c>
      <c r="B26865" s="32">
        <v>892</v>
      </c>
      <c r="C26865" s="33" t="s">
        <v>361</v>
      </c>
      <c r="D26865" s="33" t="s">
        <v>352</v>
      </c>
      <c r="E26865" s="34">
        <v>102887</v>
      </c>
      <c r="F26865" s="35">
        <v>17.690000000000001</v>
      </c>
      <c r="G26865" s="34" t="s">
        <v>362</v>
      </c>
    </row>
    <row r="26866" spans="1:7">
      <c r="A26866" s="32">
        <v>2018</v>
      </c>
      <c r="B26866" s="32">
        <v>892</v>
      </c>
      <c r="C26866" s="33" t="s">
        <v>561</v>
      </c>
      <c r="D26866" s="33" t="s">
        <v>562</v>
      </c>
      <c r="E26866" s="34">
        <v>9734</v>
      </c>
      <c r="F26866" s="35">
        <v>1.054</v>
      </c>
      <c r="G26866" s="34" t="s">
        <v>362</v>
      </c>
    </row>
    <row r="26867" spans="1:7">
      <c r="A26867" s="32">
        <v>2018</v>
      </c>
      <c r="B26867" s="32">
        <v>913</v>
      </c>
      <c r="C26867" s="33" t="s">
        <v>561</v>
      </c>
      <c r="D26867" s="33" t="s">
        <v>562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351</v>
      </c>
      <c r="D26868" s="33" t="s">
        <v>352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561</v>
      </c>
      <c r="D26869" s="33" t="s">
        <v>562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351</v>
      </c>
      <c r="D26870" s="33" t="s">
        <v>352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351</v>
      </c>
      <c r="D26871" s="33" t="s">
        <v>352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351</v>
      </c>
      <c r="D26872" s="33" t="s">
        <v>352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351</v>
      </c>
      <c r="D26873" s="33" t="s">
        <v>352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351</v>
      </c>
      <c r="D26874" s="33" t="s">
        <v>352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351</v>
      </c>
      <c r="D26875" s="33" t="s">
        <v>352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351</v>
      </c>
      <c r="D26876" s="33" t="s">
        <v>352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351</v>
      </c>
      <c r="D26877" s="33" t="s">
        <v>352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563</v>
      </c>
      <c r="D26878" s="33" t="s">
        <v>564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561</v>
      </c>
      <c r="D26879" s="33" t="s">
        <v>562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561</v>
      </c>
      <c r="D26880" s="33" t="s">
        <v>562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351</v>
      </c>
      <c r="D26881" s="33" t="s">
        <v>352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351</v>
      </c>
      <c r="D26882" s="33" t="s">
        <v>352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351</v>
      </c>
      <c r="D26883" s="33" t="s">
        <v>352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351</v>
      </c>
      <c r="D26884" s="33" t="s">
        <v>352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563</v>
      </c>
      <c r="D26885" s="33" t="s">
        <v>564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361</v>
      </c>
      <c r="D26886" s="33" t="s">
        <v>352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561</v>
      </c>
      <c r="D26887" s="33" t="s">
        <v>562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561</v>
      </c>
      <c r="D26888" s="33" t="s">
        <v>562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561</v>
      </c>
      <c r="D26889" s="33" t="s">
        <v>562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561</v>
      </c>
      <c r="D26890" s="33" t="s">
        <v>562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561</v>
      </c>
      <c r="D26891" s="33" t="s">
        <v>562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561</v>
      </c>
      <c r="D26892" s="33" t="s">
        <v>562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561</v>
      </c>
      <c r="D26893" s="33" t="s">
        <v>562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561</v>
      </c>
      <c r="D26894" s="33" t="s">
        <v>562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561</v>
      </c>
      <c r="D26895" s="33" t="s">
        <v>562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561</v>
      </c>
      <c r="D26896" s="33" t="s">
        <v>562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561</v>
      </c>
      <c r="D26897" s="33" t="s">
        <v>562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561</v>
      </c>
      <c r="D26898" s="33" t="s">
        <v>562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561</v>
      </c>
      <c r="D26899" s="33" t="s">
        <v>562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351</v>
      </c>
      <c r="D26900" s="33" t="s">
        <v>352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351</v>
      </c>
      <c r="D26901" s="33" t="s">
        <v>352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351</v>
      </c>
      <c r="D26902" s="33" t="s">
        <v>352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351</v>
      </c>
      <c r="D26903" s="33" t="s">
        <v>352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351</v>
      </c>
      <c r="D26904" s="33" t="s">
        <v>352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351</v>
      </c>
      <c r="D26905" s="33" t="s">
        <v>352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351</v>
      </c>
      <c r="D26906" s="33" t="s">
        <v>352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563</v>
      </c>
      <c r="D26907" s="33" t="s">
        <v>564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361</v>
      </c>
      <c r="D26908" s="33" t="s">
        <v>352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351</v>
      </c>
      <c r="D26909" s="33" t="s">
        <v>352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561</v>
      </c>
      <c r="D26910" s="33" t="s">
        <v>562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351</v>
      </c>
      <c r="D26911" s="33" t="s">
        <v>352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351</v>
      </c>
      <c r="D26912" s="33" t="s">
        <v>352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561</v>
      </c>
      <c r="D26913" s="33" t="s">
        <v>562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351</v>
      </c>
      <c r="D26914" s="33" t="s">
        <v>352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561</v>
      </c>
      <c r="D26915" s="33" t="s">
        <v>562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561</v>
      </c>
      <c r="D26916" s="33" t="s">
        <v>562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561</v>
      </c>
      <c r="D26917" s="33" t="s">
        <v>562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561</v>
      </c>
      <c r="D26918" s="33" t="s">
        <v>562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563</v>
      </c>
      <c r="D26919" s="33" t="s">
        <v>564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351</v>
      </c>
      <c r="D26920" s="33" t="s">
        <v>352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561</v>
      </c>
      <c r="D26921" s="33" t="s">
        <v>562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561</v>
      </c>
      <c r="D26922" s="33" t="s">
        <v>562</v>
      </c>
      <c r="E26922" s="34">
        <v>77208</v>
      </c>
      <c r="F26922" s="35">
        <v>1.04</v>
      </c>
      <c r="G26922" s="34" t="s">
        <v>362</v>
      </c>
    </row>
    <row r="26923" spans="1:7">
      <c r="A26923" s="32">
        <v>2018</v>
      </c>
      <c r="B26923" s="32">
        <v>1040</v>
      </c>
      <c r="C26923" s="33" t="s">
        <v>351</v>
      </c>
      <c r="D26923" s="33" t="s">
        <v>352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351</v>
      </c>
      <c r="D26924" s="33" t="s">
        <v>352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351</v>
      </c>
      <c r="D26925" s="33" t="s">
        <v>352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351</v>
      </c>
      <c r="D26926" s="33" t="s">
        <v>352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563</v>
      </c>
      <c r="D26927" s="33" t="s">
        <v>564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361</v>
      </c>
      <c r="D26928" s="33" t="s">
        <v>352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561</v>
      </c>
      <c r="D26929" s="33" t="s">
        <v>562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361</v>
      </c>
      <c r="D26930" s="33" t="s">
        <v>352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361</v>
      </c>
      <c r="D26931" s="33" t="s">
        <v>352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361</v>
      </c>
      <c r="D26932" s="33" t="s">
        <v>352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361</v>
      </c>
      <c r="D26933" s="33" t="s">
        <v>352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361</v>
      </c>
      <c r="D26934" s="33" t="s">
        <v>352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361</v>
      </c>
      <c r="D26935" s="33" t="s">
        <v>352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361</v>
      </c>
      <c r="D26936" s="33" t="s">
        <v>352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361</v>
      </c>
      <c r="D26937" s="33" t="s">
        <v>352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563</v>
      </c>
      <c r="D26938" s="33" t="s">
        <v>564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561</v>
      </c>
      <c r="D26939" s="33" t="s">
        <v>562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361</v>
      </c>
      <c r="D26940" s="33" t="s">
        <v>352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561</v>
      </c>
      <c r="D26941" s="33" t="s">
        <v>562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561</v>
      </c>
      <c r="D26942" s="33" t="s">
        <v>562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561</v>
      </c>
      <c r="D26943" s="33" t="s">
        <v>562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361</v>
      </c>
      <c r="D26944" s="33" t="s">
        <v>352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563</v>
      </c>
      <c r="D26945" s="33" t="s">
        <v>564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561</v>
      </c>
      <c r="D26946" s="33" t="s">
        <v>562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561</v>
      </c>
      <c r="D26947" s="33" t="s">
        <v>562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561</v>
      </c>
      <c r="D26948" s="33" t="s">
        <v>562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563</v>
      </c>
      <c r="D26949" s="33" t="s">
        <v>564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361</v>
      </c>
      <c r="D26950" s="33" t="s">
        <v>352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561</v>
      </c>
      <c r="D26951" s="33" t="s">
        <v>562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561</v>
      </c>
      <c r="D26952" s="33" t="s">
        <v>562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361</v>
      </c>
      <c r="D26953" s="33" t="s">
        <v>352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351</v>
      </c>
      <c r="D26954" s="33" t="s">
        <v>352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563</v>
      </c>
      <c r="D26955" s="33" t="s">
        <v>564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361</v>
      </c>
      <c r="D26956" s="33" t="s">
        <v>352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361</v>
      </c>
      <c r="D26957" s="33" t="s">
        <v>352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361</v>
      </c>
      <c r="D26958" s="33" t="s">
        <v>352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361</v>
      </c>
      <c r="D26959" s="33" t="s">
        <v>352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361</v>
      </c>
      <c r="D26960" s="33" t="s">
        <v>352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361</v>
      </c>
      <c r="D26961" s="33" t="s">
        <v>352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361</v>
      </c>
      <c r="D26962" s="33" t="s">
        <v>352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361</v>
      </c>
      <c r="D26963" s="33" t="s">
        <v>352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561</v>
      </c>
      <c r="D26964" s="33" t="s">
        <v>562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561</v>
      </c>
      <c r="D26965" s="33" t="s">
        <v>562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361</v>
      </c>
      <c r="D26966" s="33" t="s">
        <v>352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361</v>
      </c>
      <c r="D26967" s="33" t="s">
        <v>352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361</v>
      </c>
      <c r="D26968" s="33" t="s">
        <v>352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563</v>
      </c>
      <c r="D26969" s="33" t="s">
        <v>564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563</v>
      </c>
      <c r="D26970" s="33" t="s">
        <v>564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561</v>
      </c>
      <c r="D26971" s="33" t="s">
        <v>562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561</v>
      </c>
      <c r="D26972" s="33" t="s">
        <v>562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561</v>
      </c>
      <c r="D26973" s="33" t="s">
        <v>562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561</v>
      </c>
      <c r="D26974" s="33" t="s">
        <v>562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561</v>
      </c>
      <c r="D26975" s="33" t="s">
        <v>562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561</v>
      </c>
      <c r="D26976" s="33" t="s">
        <v>562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561</v>
      </c>
      <c r="D26977" s="33" t="s">
        <v>562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561</v>
      </c>
      <c r="D26978" s="33" t="s">
        <v>562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561</v>
      </c>
      <c r="D26979" s="33" t="s">
        <v>562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561</v>
      </c>
      <c r="D26980" s="33" t="s">
        <v>562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561</v>
      </c>
      <c r="D26981" s="33" t="s">
        <v>562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561</v>
      </c>
      <c r="D26982" s="33" t="s">
        <v>562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561</v>
      </c>
      <c r="D26983" s="33" t="s">
        <v>562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561</v>
      </c>
      <c r="D26984" s="33" t="s">
        <v>562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561</v>
      </c>
      <c r="D26985" s="33" t="s">
        <v>562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561</v>
      </c>
      <c r="D26986" s="33" t="s">
        <v>562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561</v>
      </c>
      <c r="D26987" s="33" t="s">
        <v>562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561</v>
      </c>
      <c r="D26988" s="33" t="s">
        <v>562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561</v>
      </c>
      <c r="D26989" s="33" t="s">
        <v>562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561</v>
      </c>
      <c r="D26990" s="33" t="s">
        <v>562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561</v>
      </c>
      <c r="D26991" s="33" t="s">
        <v>562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561</v>
      </c>
      <c r="D26992" s="33" t="s">
        <v>562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561</v>
      </c>
      <c r="D26993" s="33" t="s">
        <v>562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561</v>
      </c>
      <c r="D26994" s="33" t="s">
        <v>562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561</v>
      </c>
      <c r="D26995" s="33" t="s">
        <v>562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351</v>
      </c>
      <c r="D26996" s="33" t="s">
        <v>352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351</v>
      </c>
      <c r="D26997" s="33" t="s">
        <v>352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351</v>
      </c>
      <c r="D26998" s="33" t="s">
        <v>352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561</v>
      </c>
      <c r="D26999" s="33" t="s">
        <v>562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561</v>
      </c>
      <c r="D27000" s="33" t="s">
        <v>562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351</v>
      </c>
      <c r="D27001" s="33" t="s">
        <v>352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351</v>
      </c>
      <c r="D27002" s="33" t="s">
        <v>352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561</v>
      </c>
      <c r="D27003" s="33" t="s">
        <v>562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351</v>
      </c>
      <c r="D27004" s="33" t="s">
        <v>352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351</v>
      </c>
      <c r="D27005" s="33" t="s">
        <v>352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351</v>
      </c>
      <c r="D27006" s="33" t="s">
        <v>352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351</v>
      </c>
      <c r="D27007" s="33" t="s">
        <v>352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351</v>
      </c>
      <c r="D27008" s="33" t="s">
        <v>352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351</v>
      </c>
      <c r="D27009" s="33" t="s">
        <v>352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351</v>
      </c>
      <c r="D27010" s="33" t="s">
        <v>352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351</v>
      </c>
      <c r="D27011" s="33" t="s">
        <v>352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351</v>
      </c>
      <c r="D27012" s="33" t="s">
        <v>352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351</v>
      </c>
      <c r="D27013" s="33" t="s">
        <v>352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351</v>
      </c>
      <c r="D27014" s="33" t="s">
        <v>352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561</v>
      </c>
      <c r="D27015" s="33" t="s">
        <v>562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351</v>
      </c>
      <c r="D27016" s="33" t="s">
        <v>352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351</v>
      </c>
      <c r="D27017" s="33" t="s">
        <v>352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351</v>
      </c>
      <c r="D27018" s="33" t="s">
        <v>352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351</v>
      </c>
      <c r="D27019" s="33" t="s">
        <v>352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351</v>
      </c>
      <c r="D27020" s="33" t="s">
        <v>352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563</v>
      </c>
      <c r="D27021" s="33" t="s">
        <v>564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561</v>
      </c>
      <c r="D27022" s="33" t="s">
        <v>562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563</v>
      </c>
      <c r="D27023" s="33" t="s">
        <v>564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351</v>
      </c>
      <c r="D27024" s="33" t="s">
        <v>352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351</v>
      </c>
      <c r="D27025" s="33" t="s">
        <v>352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351</v>
      </c>
      <c r="D27026" s="33" t="s">
        <v>352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561</v>
      </c>
      <c r="D27027" s="33" t="s">
        <v>562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563</v>
      </c>
      <c r="D27028" s="33" t="s">
        <v>564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563</v>
      </c>
      <c r="D27029" s="33" t="s">
        <v>564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361</v>
      </c>
      <c r="D27030" s="33" t="s">
        <v>352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361</v>
      </c>
      <c r="D27031" s="33" t="s">
        <v>352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361</v>
      </c>
      <c r="D27032" s="33" t="s">
        <v>352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351</v>
      </c>
      <c r="D27033" s="33" t="s">
        <v>352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351</v>
      </c>
      <c r="D27034" s="33" t="s">
        <v>352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351</v>
      </c>
      <c r="D27035" s="33" t="s">
        <v>352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351</v>
      </c>
      <c r="D27036" s="33" t="s">
        <v>352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351</v>
      </c>
      <c r="D27037" s="33" t="s">
        <v>352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351</v>
      </c>
      <c r="D27038" s="33" t="s">
        <v>352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351</v>
      </c>
      <c r="D27039" s="33" t="s">
        <v>352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351</v>
      </c>
      <c r="D27040" s="33" t="s">
        <v>352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351</v>
      </c>
      <c r="D27041" s="33" t="s">
        <v>352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351</v>
      </c>
      <c r="D27042" s="33" t="s">
        <v>352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351</v>
      </c>
      <c r="D27043" s="33" t="s">
        <v>352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563</v>
      </c>
      <c r="D27044" s="33" t="s">
        <v>564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561</v>
      </c>
      <c r="D27045" s="33" t="s">
        <v>562</v>
      </c>
      <c r="E27045" s="34">
        <v>1239937</v>
      </c>
      <c r="F27045" s="35">
        <v>1.02</v>
      </c>
      <c r="G27045" s="34" t="s">
        <v>362</v>
      </c>
    </row>
    <row r="27046" spans="1:7">
      <c r="A27046" s="32">
        <v>2018</v>
      </c>
      <c r="B27046" s="32">
        <v>1391</v>
      </c>
      <c r="C27046" s="33" t="s">
        <v>561</v>
      </c>
      <c r="D27046" s="33" t="s">
        <v>562</v>
      </c>
      <c r="E27046" s="34">
        <v>626283</v>
      </c>
      <c r="F27046" s="35">
        <v>1.02</v>
      </c>
      <c r="G27046" s="34" t="s">
        <v>362</v>
      </c>
    </row>
    <row r="27047" spans="1:7">
      <c r="A27047" s="32">
        <v>2018</v>
      </c>
      <c r="B27047" s="32">
        <v>1393</v>
      </c>
      <c r="C27047" s="33" t="s">
        <v>561</v>
      </c>
      <c r="D27047" s="33" t="s">
        <v>562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566</v>
      </c>
      <c r="D27048" s="33" t="s">
        <v>567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361</v>
      </c>
      <c r="D27049" s="33" t="s">
        <v>352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361</v>
      </c>
      <c r="D27050" s="33" t="s">
        <v>352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361</v>
      </c>
      <c r="D27051" s="33" t="s">
        <v>352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361</v>
      </c>
      <c r="D27052" s="33" t="s">
        <v>352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361</v>
      </c>
      <c r="D27053" s="33" t="s">
        <v>352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561</v>
      </c>
      <c r="D27054" s="33" t="s">
        <v>562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561</v>
      </c>
      <c r="D27055" s="33" t="s">
        <v>562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561</v>
      </c>
      <c r="D27056" s="33" t="s">
        <v>562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561</v>
      </c>
      <c r="D27057" s="33" t="s">
        <v>562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561</v>
      </c>
      <c r="D27058" s="33" t="s">
        <v>562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561</v>
      </c>
      <c r="D27059" s="33" t="s">
        <v>562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561</v>
      </c>
      <c r="D27060" s="33" t="s">
        <v>562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561</v>
      </c>
      <c r="D27061" s="33" t="s">
        <v>562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561</v>
      </c>
      <c r="D27062" s="33" t="s">
        <v>562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561</v>
      </c>
      <c r="D27063" s="33" t="s">
        <v>562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561</v>
      </c>
      <c r="D27064" s="33" t="s">
        <v>562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561</v>
      </c>
      <c r="D27065" s="33" t="s">
        <v>562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561</v>
      </c>
      <c r="D27066" s="33" t="s">
        <v>562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561</v>
      </c>
      <c r="D27067" s="33" t="s">
        <v>562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561</v>
      </c>
      <c r="D27068" s="33" t="s">
        <v>562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561</v>
      </c>
      <c r="D27069" s="33" t="s">
        <v>562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561</v>
      </c>
      <c r="D27070" s="33" t="s">
        <v>562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561</v>
      </c>
      <c r="D27071" s="33" t="s">
        <v>562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561</v>
      </c>
      <c r="D27072" s="33" t="s">
        <v>562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561</v>
      </c>
      <c r="D27073" s="33" t="s">
        <v>562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561</v>
      </c>
      <c r="D27074" s="33" t="s">
        <v>562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561</v>
      </c>
      <c r="D27075" s="33" t="s">
        <v>562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561</v>
      </c>
      <c r="D27076" s="33" t="s">
        <v>562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561</v>
      </c>
      <c r="D27077" s="33" t="s">
        <v>562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561</v>
      </c>
      <c r="D27078" s="33" t="s">
        <v>562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561</v>
      </c>
      <c r="D27079" s="33" t="s">
        <v>562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561</v>
      </c>
      <c r="D27080" s="33" t="s">
        <v>562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561</v>
      </c>
      <c r="D27081" s="33" t="s">
        <v>562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561</v>
      </c>
      <c r="D27082" s="33" t="s">
        <v>562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561</v>
      </c>
      <c r="D27083" s="33" t="s">
        <v>562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561</v>
      </c>
      <c r="D27084" s="33" t="s">
        <v>562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561</v>
      </c>
      <c r="D27085" s="33" t="s">
        <v>562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561</v>
      </c>
      <c r="D27086" s="33" t="s">
        <v>562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561</v>
      </c>
      <c r="D27087" s="33" t="s">
        <v>562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561</v>
      </c>
      <c r="D27088" s="33" t="s">
        <v>562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561</v>
      </c>
      <c r="D27089" s="33" t="s">
        <v>562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561</v>
      </c>
      <c r="D27090" s="33" t="s">
        <v>562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561</v>
      </c>
      <c r="D27091" s="33" t="s">
        <v>562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561</v>
      </c>
      <c r="D27092" s="33" t="s">
        <v>562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561</v>
      </c>
      <c r="D27093" s="33" t="s">
        <v>562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561</v>
      </c>
      <c r="D27094" s="33" t="s">
        <v>562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561</v>
      </c>
      <c r="D27095" s="33" t="s">
        <v>562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561</v>
      </c>
      <c r="D27096" s="33" t="s">
        <v>562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561</v>
      </c>
      <c r="D27097" s="33" t="s">
        <v>562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561</v>
      </c>
      <c r="D27098" s="33" t="s">
        <v>562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561</v>
      </c>
      <c r="D27099" s="33" t="s">
        <v>562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561</v>
      </c>
      <c r="D27100" s="33" t="s">
        <v>562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561</v>
      </c>
      <c r="D27101" s="33" t="s">
        <v>562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561</v>
      </c>
      <c r="D27102" s="33" t="s">
        <v>562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561</v>
      </c>
      <c r="D27103" s="33" t="s">
        <v>562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561</v>
      </c>
      <c r="D27104" s="33" t="s">
        <v>562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561</v>
      </c>
      <c r="D27105" s="33" t="s">
        <v>562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561</v>
      </c>
      <c r="D27106" s="33" t="s">
        <v>562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561</v>
      </c>
      <c r="D27107" s="33" t="s">
        <v>562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561</v>
      </c>
      <c r="D27108" s="33" t="s">
        <v>562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561</v>
      </c>
      <c r="D27109" s="33" t="s">
        <v>562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561</v>
      </c>
      <c r="D27110" s="33" t="s">
        <v>562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561</v>
      </c>
      <c r="D27111" s="33" t="s">
        <v>562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561</v>
      </c>
      <c r="D27112" s="33" t="s">
        <v>562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561</v>
      </c>
      <c r="D27113" s="33" t="s">
        <v>562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561</v>
      </c>
      <c r="D27114" s="33" t="s">
        <v>562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561</v>
      </c>
      <c r="D27115" s="33" t="s">
        <v>562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561</v>
      </c>
      <c r="D27116" s="33" t="s">
        <v>562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561</v>
      </c>
      <c r="D27117" s="33" t="s">
        <v>562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561</v>
      </c>
      <c r="D27118" s="33" t="s">
        <v>562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561</v>
      </c>
      <c r="D27119" s="33" t="s">
        <v>562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561</v>
      </c>
      <c r="D27120" s="33" t="s">
        <v>562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561</v>
      </c>
      <c r="D27121" s="33" t="s">
        <v>562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561</v>
      </c>
      <c r="D27122" s="33" t="s">
        <v>562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561</v>
      </c>
      <c r="D27123" s="33" t="s">
        <v>562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561</v>
      </c>
      <c r="D27124" s="33" t="s">
        <v>562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561</v>
      </c>
      <c r="D27125" s="33" t="s">
        <v>562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561</v>
      </c>
      <c r="D27126" s="33" t="s">
        <v>562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561</v>
      </c>
      <c r="D27127" s="33" t="s">
        <v>562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561</v>
      </c>
      <c r="D27128" s="33" t="s">
        <v>562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561</v>
      </c>
      <c r="D27129" s="33" t="s">
        <v>562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561</v>
      </c>
      <c r="D27130" s="33" t="s">
        <v>562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561</v>
      </c>
      <c r="D27131" s="33" t="s">
        <v>562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561</v>
      </c>
      <c r="D27132" s="33" t="s">
        <v>562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561</v>
      </c>
      <c r="D27133" s="33" t="s">
        <v>562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561</v>
      </c>
      <c r="D27134" s="33" t="s">
        <v>562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561</v>
      </c>
      <c r="D27135" s="33" t="s">
        <v>562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561</v>
      </c>
      <c r="D27136" s="33" t="s">
        <v>562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561</v>
      </c>
      <c r="D27137" s="33" t="s">
        <v>562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561</v>
      </c>
      <c r="D27138" s="33" t="s">
        <v>562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561</v>
      </c>
      <c r="D27139" s="33" t="s">
        <v>562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561</v>
      </c>
      <c r="D27140" s="33" t="s">
        <v>562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561</v>
      </c>
      <c r="D27141" s="33" t="s">
        <v>562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561</v>
      </c>
      <c r="D27142" s="33" t="s">
        <v>562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561</v>
      </c>
      <c r="D27143" s="33" t="s">
        <v>562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561</v>
      </c>
      <c r="D27144" s="33" t="s">
        <v>562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561</v>
      </c>
      <c r="D27145" s="33" t="s">
        <v>562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561</v>
      </c>
      <c r="D27146" s="33" t="s">
        <v>562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561</v>
      </c>
      <c r="D27147" s="33" t="s">
        <v>562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561</v>
      </c>
      <c r="D27148" s="33" t="s">
        <v>562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561</v>
      </c>
      <c r="D27149" s="33" t="s">
        <v>562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561</v>
      </c>
      <c r="D27150" s="33" t="s">
        <v>562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561</v>
      </c>
      <c r="D27151" s="33" t="s">
        <v>562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561</v>
      </c>
      <c r="D27152" s="33" t="s">
        <v>562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561</v>
      </c>
      <c r="D27153" s="33" t="s">
        <v>562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561</v>
      </c>
      <c r="D27154" s="33" t="s">
        <v>562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561</v>
      </c>
      <c r="D27155" s="33" t="s">
        <v>562</v>
      </c>
      <c r="E27155" s="34">
        <v>279145</v>
      </c>
      <c r="F27155" s="35">
        <v>1.04</v>
      </c>
      <c r="G27155" s="34" t="s">
        <v>362</v>
      </c>
    </row>
    <row r="27156" spans="1:7">
      <c r="A27156" s="32">
        <v>2018</v>
      </c>
      <c r="B27156" s="32">
        <v>1554</v>
      </c>
      <c r="C27156" s="33" t="s">
        <v>351</v>
      </c>
      <c r="D27156" s="33" t="s">
        <v>352</v>
      </c>
      <c r="E27156" s="34">
        <v>8273</v>
      </c>
      <c r="F27156" s="35">
        <v>24.81</v>
      </c>
      <c r="G27156" s="34" t="s">
        <v>362</v>
      </c>
    </row>
    <row r="27157" spans="1:7">
      <c r="A27157" s="32">
        <v>2018</v>
      </c>
      <c r="B27157" s="32">
        <v>1554</v>
      </c>
      <c r="C27157" s="33" t="s">
        <v>561</v>
      </c>
      <c r="D27157" s="33" t="s">
        <v>562</v>
      </c>
      <c r="E27157" s="34">
        <v>21500</v>
      </c>
      <c r="F27157" s="35">
        <v>1.018</v>
      </c>
      <c r="G27157" s="34" t="s">
        <v>362</v>
      </c>
    </row>
    <row r="27158" spans="1:7">
      <c r="A27158" s="32">
        <v>2018</v>
      </c>
      <c r="B27158" s="32">
        <v>1556</v>
      </c>
      <c r="C27158" s="33" t="s">
        <v>563</v>
      </c>
      <c r="D27158" s="33" t="s">
        <v>564</v>
      </c>
      <c r="E27158" s="34">
        <v>12497</v>
      </c>
      <c r="F27158" s="35">
        <v>5.8</v>
      </c>
      <c r="G27158" s="34" t="s">
        <v>362</v>
      </c>
    </row>
    <row r="27159" spans="1:7">
      <c r="A27159" s="32">
        <v>2018</v>
      </c>
      <c r="B27159" s="32">
        <v>1556</v>
      </c>
      <c r="C27159" s="33" t="s">
        <v>561</v>
      </c>
      <c r="D27159" s="33" t="s">
        <v>562</v>
      </c>
      <c r="E27159" s="34">
        <v>116410</v>
      </c>
      <c r="F27159" s="35">
        <v>1.018</v>
      </c>
      <c r="G27159" s="34" t="s">
        <v>362</v>
      </c>
    </row>
    <row r="27160" spans="1:7">
      <c r="A27160" s="32">
        <v>2018</v>
      </c>
      <c r="B27160" s="32">
        <v>1571</v>
      </c>
      <c r="C27160" s="33" t="s">
        <v>351</v>
      </c>
      <c r="D27160" s="33" t="s">
        <v>352</v>
      </c>
      <c r="E27160" s="34">
        <v>8286</v>
      </c>
      <c r="F27160" s="35">
        <v>25.196000000000002</v>
      </c>
      <c r="G27160" s="34" t="s">
        <v>362</v>
      </c>
    </row>
    <row r="27161" spans="1:7">
      <c r="A27161" s="32">
        <v>2018</v>
      </c>
      <c r="B27161" s="32">
        <v>1571</v>
      </c>
      <c r="C27161" s="33" t="s">
        <v>351</v>
      </c>
      <c r="D27161" s="33" t="s">
        <v>352</v>
      </c>
      <c r="E27161" s="34">
        <v>64304</v>
      </c>
      <c r="F27161" s="35">
        <v>25.82</v>
      </c>
      <c r="G27161" s="34" t="s">
        <v>362</v>
      </c>
    </row>
    <row r="27162" spans="1:7">
      <c r="A27162" s="32">
        <v>2018</v>
      </c>
      <c r="B27162" s="32">
        <v>1571</v>
      </c>
      <c r="C27162" s="33" t="s">
        <v>351</v>
      </c>
      <c r="D27162" s="33" t="s">
        <v>352</v>
      </c>
      <c r="E27162" s="34">
        <v>9212</v>
      </c>
      <c r="F27162" s="35">
        <v>25.923999999999999</v>
      </c>
      <c r="G27162" s="34" t="s">
        <v>362</v>
      </c>
    </row>
    <row r="27163" spans="1:7">
      <c r="A27163" s="32">
        <v>2018</v>
      </c>
      <c r="B27163" s="32">
        <v>1571</v>
      </c>
      <c r="C27163" s="33" t="s">
        <v>563</v>
      </c>
      <c r="D27163" s="33" t="s">
        <v>564</v>
      </c>
      <c r="E27163" s="34">
        <v>16860</v>
      </c>
      <c r="F27163" s="35">
        <v>5.8250000000000002</v>
      </c>
      <c r="G27163" s="34" t="s">
        <v>362</v>
      </c>
    </row>
    <row r="27164" spans="1:7">
      <c r="A27164" s="32">
        <v>2018</v>
      </c>
      <c r="B27164" s="32">
        <v>1571</v>
      </c>
      <c r="C27164" s="33" t="s">
        <v>561</v>
      </c>
      <c r="D27164" s="33" t="s">
        <v>562</v>
      </c>
      <c r="E27164" s="34">
        <v>337323</v>
      </c>
      <c r="F27164" s="35">
        <v>1.03</v>
      </c>
      <c r="G27164" s="34" t="s">
        <v>362</v>
      </c>
    </row>
    <row r="27165" spans="1:7">
      <c r="A27165" s="32">
        <v>2018</v>
      </c>
      <c r="B27165" s="32">
        <v>1572</v>
      </c>
      <c r="C27165" s="33" t="s">
        <v>351</v>
      </c>
      <c r="D27165" s="33" t="s">
        <v>352</v>
      </c>
      <c r="E27165" s="34">
        <v>8287</v>
      </c>
      <c r="F27165" s="35">
        <v>25.204000000000001</v>
      </c>
      <c r="G27165" s="34" t="s">
        <v>362</v>
      </c>
    </row>
    <row r="27166" spans="1:7">
      <c r="A27166" s="32">
        <v>2018</v>
      </c>
      <c r="B27166" s="32">
        <v>1572</v>
      </c>
      <c r="C27166" s="33" t="s">
        <v>351</v>
      </c>
      <c r="D27166" s="33" t="s">
        <v>352</v>
      </c>
      <c r="E27166" s="34">
        <v>36772</v>
      </c>
      <c r="F27166" s="35">
        <v>25.92</v>
      </c>
      <c r="G27166" s="34" t="s">
        <v>362</v>
      </c>
    </row>
    <row r="27167" spans="1:7">
      <c r="A27167" s="32">
        <v>2018</v>
      </c>
      <c r="B27167" s="32">
        <v>1572</v>
      </c>
      <c r="C27167" s="33" t="s">
        <v>563</v>
      </c>
      <c r="D27167" s="33" t="s">
        <v>564</v>
      </c>
      <c r="E27167" s="34">
        <v>1410</v>
      </c>
      <c r="F27167" s="35">
        <v>5.8250000000000002</v>
      </c>
      <c r="G27167" s="34" t="s">
        <v>362</v>
      </c>
    </row>
    <row r="27168" spans="1:7">
      <c r="A27168" s="32">
        <v>2018</v>
      </c>
      <c r="B27168" s="32">
        <v>1572</v>
      </c>
      <c r="C27168" s="33" t="s">
        <v>561</v>
      </c>
      <c r="D27168" s="33" t="s">
        <v>562</v>
      </c>
      <c r="E27168" s="34">
        <v>174760</v>
      </c>
      <c r="F27168" s="35">
        <v>1.05</v>
      </c>
      <c r="G27168" s="34" t="s">
        <v>362</v>
      </c>
    </row>
    <row r="27169" spans="1:7">
      <c r="A27169" s="32">
        <v>2018</v>
      </c>
      <c r="B27169" s="32">
        <v>1573</v>
      </c>
      <c r="C27169" s="33" t="s">
        <v>351</v>
      </c>
      <c r="D27169" s="33" t="s">
        <v>352</v>
      </c>
      <c r="E27169" s="34">
        <v>36637</v>
      </c>
      <c r="F27169" s="35">
        <v>25.8</v>
      </c>
      <c r="G27169" s="34" t="s">
        <v>362</v>
      </c>
    </row>
    <row r="27170" spans="1:7">
      <c r="A27170" s="32">
        <v>2018</v>
      </c>
      <c r="B27170" s="32">
        <v>1588</v>
      </c>
      <c r="C27170" s="33" t="s">
        <v>561</v>
      </c>
      <c r="D27170" s="33" t="s">
        <v>562</v>
      </c>
      <c r="E27170" s="34">
        <v>1172951</v>
      </c>
      <c r="F27170" s="35">
        <v>1.036</v>
      </c>
      <c r="G27170" s="34" t="s">
        <v>362</v>
      </c>
    </row>
    <row r="27171" spans="1:7">
      <c r="A27171" s="32">
        <v>2018</v>
      </c>
      <c r="B27171" s="32">
        <v>1588</v>
      </c>
      <c r="C27171" s="33" t="s">
        <v>563</v>
      </c>
      <c r="D27171" s="33" t="s">
        <v>564</v>
      </c>
      <c r="E27171" s="34">
        <v>52</v>
      </c>
      <c r="F27171" s="35">
        <v>5.8140000000000001</v>
      </c>
      <c r="G27171" s="34" t="s">
        <v>362</v>
      </c>
    </row>
    <row r="27172" spans="1:7">
      <c r="A27172" s="32">
        <v>2018</v>
      </c>
      <c r="B27172" s="32">
        <v>1588</v>
      </c>
      <c r="C27172" s="33" t="s">
        <v>561</v>
      </c>
      <c r="D27172" s="33" t="s">
        <v>562</v>
      </c>
      <c r="E27172" s="34">
        <v>19898</v>
      </c>
      <c r="F27172" s="35">
        <v>1.0269999999999999</v>
      </c>
      <c r="G27172" s="34" t="s">
        <v>362</v>
      </c>
    </row>
    <row r="27173" spans="1:7">
      <c r="A27173" s="32">
        <v>2018</v>
      </c>
      <c r="B27173" s="32">
        <v>1595</v>
      </c>
      <c r="C27173" s="33" t="s">
        <v>561</v>
      </c>
      <c r="D27173" s="33" t="s">
        <v>562</v>
      </c>
      <c r="E27173" s="34">
        <v>1134609</v>
      </c>
      <c r="F27173" s="35">
        <v>1.028</v>
      </c>
      <c r="G27173" s="34" t="s">
        <v>362</v>
      </c>
    </row>
    <row r="27174" spans="1:7">
      <c r="A27174" s="32">
        <v>2018</v>
      </c>
      <c r="B27174" s="32">
        <v>1599</v>
      </c>
      <c r="C27174" s="33" t="s">
        <v>561</v>
      </c>
      <c r="D27174" s="33" t="s">
        <v>562</v>
      </c>
      <c r="E27174" s="34">
        <v>215594</v>
      </c>
      <c r="F27174" s="35">
        <v>1.028</v>
      </c>
      <c r="G27174" s="34" t="s">
        <v>362</v>
      </c>
    </row>
    <row r="27175" spans="1:7">
      <c r="A27175" s="32">
        <v>2018</v>
      </c>
      <c r="B27175" s="32">
        <v>1642</v>
      </c>
      <c r="C27175" s="33" t="s">
        <v>563</v>
      </c>
      <c r="D27175" s="33" t="s">
        <v>564</v>
      </c>
      <c r="E27175" s="34">
        <v>108</v>
      </c>
      <c r="F27175" s="35">
        <v>5.6</v>
      </c>
      <c r="G27175" s="34" t="s">
        <v>362</v>
      </c>
    </row>
    <row r="27176" spans="1:7">
      <c r="A27176" s="32">
        <v>2018</v>
      </c>
      <c r="B27176" s="32">
        <v>1642</v>
      </c>
      <c r="C27176" s="33" t="s">
        <v>561</v>
      </c>
      <c r="D27176" s="33" t="s">
        <v>562</v>
      </c>
      <c r="E27176" s="34">
        <v>10008</v>
      </c>
      <c r="F27176" s="35">
        <v>1.032</v>
      </c>
      <c r="G27176" s="34" t="s">
        <v>362</v>
      </c>
    </row>
    <row r="27177" spans="1:7">
      <c r="A27177" s="32">
        <v>2018</v>
      </c>
      <c r="B27177" s="32">
        <v>1660</v>
      </c>
      <c r="C27177" s="33" t="s">
        <v>563</v>
      </c>
      <c r="D27177" s="33" t="s">
        <v>564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561</v>
      </c>
      <c r="D27178" s="33" t="s">
        <v>562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361</v>
      </c>
      <c r="D27179" s="33" t="s">
        <v>352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361</v>
      </c>
      <c r="D27180" s="33" t="s">
        <v>352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361</v>
      </c>
      <c r="D27181" s="33" t="s">
        <v>352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561</v>
      </c>
      <c r="D27182" s="33" t="s">
        <v>562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361</v>
      </c>
      <c r="D27183" s="33" t="s">
        <v>352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361</v>
      </c>
      <c r="D27184" s="33" t="s">
        <v>352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361</v>
      </c>
      <c r="D27185" s="33" t="s">
        <v>352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361</v>
      </c>
      <c r="D27186" s="33" t="s">
        <v>352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361</v>
      </c>
      <c r="D27187" s="33" t="s">
        <v>352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361</v>
      </c>
      <c r="D27188" s="33" t="s">
        <v>352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563</v>
      </c>
      <c r="D27189" s="33" t="s">
        <v>564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361</v>
      </c>
      <c r="D27190" s="33" t="s">
        <v>352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361</v>
      </c>
      <c r="D27191" s="33" t="s">
        <v>352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566</v>
      </c>
      <c r="D27192" s="33" t="s">
        <v>567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351</v>
      </c>
      <c r="D27193" s="33" t="s">
        <v>352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361</v>
      </c>
      <c r="D27194" s="33" t="s">
        <v>352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361</v>
      </c>
      <c r="D27195" s="33" t="s">
        <v>352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361</v>
      </c>
      <c r="D27196" s="33" t="s">
        <v>352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361</v>
      </c>
      <c r="D27197" s="33" t="s">
        <v>352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361</v>
      </c>
      <c r="D27198" s="33" t="s">
        <v>352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361</v>
      </c>
      <c r="D27199" s="33" t="s">
        <v>352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361</v>
      </c>
      <c r="D27200" s="33" t="s">
        <v>352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361</v>
      </c>
      <c r="D27201" s="33" t="s">
        <v>352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563</v>
      </c>
      <c r="D27202" s="33" t="s">
        <v>564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361</v>
      </c>
      <c r="D27203" s="33" t="s">
        <v>352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361</v>
      </c>
      <c r="D27204" s="33" t="s">
        <v>352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561</v>
      </c>
      <c r="D27205" s="33" t="s">
        <v>562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561</v>
      </c>
      <c r="D27206" s="33" t="s">
        <v>562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361</v>
      </c>
      <c r="D27207" s="33" t="s">
        <v>352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361</v>
      </c>
      <c r="D27208" s="33" t="s">
        <v>352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361</v>
      </c>
      <c r="D27209" s="33" t="s">
        <v>352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361</v>
      </c>
      <c r="D27210" s="33" t="s">
        <v>352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563</v>
      </c>
      <c r="D27211" s="33" t="s">
        <v>564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561</v>
      </c>
      <c r="D27212" s="33" t="s">
        <v>562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563</v>
      </c>
      <c r="D27213" s="33" t="s">
        <v>564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351</v>
      </c>
      <c r="D27214" s="33" t="s">
        <v>352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351</v>
      </c>
      <c r="D27215" s="33" t="s">
        <v>352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361</v>
      </c>
      <c r="D27216" s="33" t="s">
        <v>352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563</v>
      </c>
      <c r="D27217" s="33" t="s">
        <v>564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361</v>
      </c>
      <c r="D27218" s="33" t="s">
        <v>352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563</v>
      </c>
      <c r="D27219" s="33" t="s">
        <v>564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561</v>
      </c>
      <c r="D27220" s="33" t="s">
        <v>562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361</v>
      </c>
      <c r="D27221" s="33" t="s">
        <v>352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361</v>
      </c>
      <c r="D27222" s="33" t="s">
        <v>352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361</v>
      </c>
      <c r="D27223" s="33" t="s">
        <v>352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361</v>
      </c>
      <c r="D27224" s="33" t="s">
        <v>352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563</v>
      </c>
      <c r="D27225" s="33" t="s">
        <v>564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361</v>
      </c>
      <c r="D27226" s="33" t="s">
        <v>352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561</v>
      </c>
      <c r="D27227" s="33" t="s">
        <v>562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561</v>
      </c>
      <c r="D27228" s="33" t="s">
        <v>562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561</v>
      </c>
      <c r="D27229" s="33" t="s">
        <v>562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561</v>
      </c>
      <c r="D27230" s="33" t="s">
        <v>562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561</v>
      </c>
      <c r="D27231" s="33" t="s">
        <v>562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561</v>
      </c>
      <c r="D27232" s="33" t="s">
        <v>562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561</v>
      </c>
      <c r="D27233" s="33" t="s">
        <v>562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561</v>
      </c>
      <c r="D27234" s="33" t="s">
        <v>562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561</v>
      </c>
      <c r="D27235" s="33" t="s">
        <v>562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561</v>
      </c>
      <c r="D27236" s="33" t="s">
        <v>562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561</v>
      </c>
      <c r="D27237" s="33" t="s">
        <v>562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561</v>
      </c>
      <c r="D27238" s="33" t="s">
        <v>562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561</v>
      </c>
      <c r="D27239" s="33" t="s">
        <v>562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561</v>
      </c>
      <c r="D27240" s="33" t="s">
        <v>562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561</v>
      </c>
      <c r="D27241" s="33" t="s">
        <v>562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561</v>
      </c>
      <c r="D27242" s="33" t="s">
        <v>562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561</v>
      </c>
      <c r="D27243" s="33" t="s">
        <v>562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561</v>
      </c>
      <c r="D27244" s="33" t="s">
        <v>562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561</v>
      </c>
      <c r="D27245" s="33" t="s">
        <v>562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561</v>
      </c>
      <c r="D27246" s="33" t="s">
        <v>562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561</v>
      </c>
      <c r="D27247" s="33" t="s">
        <v>562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561</v>
      </c>
      <c r="D27248" s="33" t="s">
        <v>562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561</v>
      </c>
      <c r="D27249" s="33" t="s">
        <v>562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561</v>
      </c>
      <c r="D27250" s="33" t="s">
        <v>562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561</v>
      </c>
      <c r="D27251" s="33" t="s">
        <v>562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361</v>
      </c>
      <c r="D27252" s="33" t="s">
        <v>352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361</v>
      </c>
      <c r="D27253" s="33" t="s">
        <v>352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361</v>
      </c>
      <c r="D27254" s="33" t="s">
        <v>352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361</v>
      </c>
      <c r="D27255" s="33" t="s">
        <v>352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361</v>
      </c>
      <c r="D27256" s="33" t="s">
        <v>352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361</v>
      </c>
      <c r="D27257" s="33" t="s">
        <v>352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561</v>
      </c>
      <c r="D27258" s="33" t="s">
        <v>562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561</v>
      </c>
      <c r="D27259" s="33" t="s">
        <v>562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361</v>
      </c>
      <c r="D27260" s="33" t="s">
        <v>352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563</v>
      </c>
      <c r="D27261" s="33" t="s">
        <v>564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561</v>
      </c>
      <c r="D27262" s="33" t="s">
        <v>562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561</v>
      </c>
      <c r="D27263" s="33" t="s">
        <v>562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561</v>
      </c>
      <c r="D27264" s="33" t="s">
        <v>562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563</v>
      </c>
      <c r="D27265" s="33" t="s">
        <v>564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561</v>
      </c>
      <c r="D27266" s="33" t="s">
        <v>562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561</v>
      </c>
      <c r="D27267" s="33" t="s">
        <v>562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563</v>
      </c>
      <c r="D27268" s="33" t="s">
        <v>564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563</v>
      </c>
      <c r="D27269" s="33" t="s">
        <v>564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563</v>
      </c>
      <c r="D27270" s="33" t="s">
        <v>564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361</v>
      </c>
      <c r="D27271" s="33" t="s">
        <v>352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561</v>
      </c>
      <c r="D27272" s="33" t="s">
        <v>562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561</v>
      </c>
      <c r="D27273" s="33" t="s">
        <v>562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561</v>
      </c>
      <c r="D27274" s="33" t="s">
        <v>562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561</v>
      </c>
      <c r="D27275" s="33" t="s">
        <v>562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361</v>
      </c>
      <c r="D27276" s="33" t="s">
        <v>352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361</v>
      </c>
      <c r="D27277" s="33" t="s">
        <v>352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563</v>
      </c>
      <c r="D27278" s="33" t="s">
        <v>564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561</v>
      </c>
      <c r="D27279" s="33" t="s">
        <v>562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361</v>
      </c>
      <c r="D27280" s="33" t="s">
        <v>352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563</v>
      </c>
      <c r="D27281" s="33" t="s">
        <v>564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563</v>
      </c>
      <c r="D27282" s="33" t="s">
        <v>564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361</v>
      </c>
      <c r="D27283" s="33" t="s">
        <v>352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361</v>
      </c>
      <c r="D27284" s="33" t="s">
        <v>352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361</v>
      </c>
      <c r="D27285" s="33" t="s">
        <v>352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563</v>
      </c>
      <c r="D27286" s="33" t="s">
        <v>564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361</v>
      </c>
      <c r="D27287" s="33" t="s">
        <v>352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561</v>
      </c>
      <c r="D27288" s="33" t="s">
        <v>562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561</v>
      </c>
      <c r="D27289" s="33" t="s">
        <v>562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563</v>
      </c>
      <c r="D27290" s="33" t="s">
        <v>564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361</v>
      </c>
      <c r="D27291" s="33" t="s">
        <v>352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361</v>
      </c>
      <c r="D27292" s="33" t="s">
        <v>352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361</v>
      </c>
      <c r="D27293" s="33" t="s">
        <v>352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351</v>
      </c>
      <c r="D27294" s="33" t="s">
        <v>352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351</v>
      </c>
      <c r="D27295" s="33" t="s">
        <v>352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361</v>
      </c>
      <c r="D27296" s="33" t="s">
        <v>352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361</v>
      </c>
      <c r="D27297" s="33" t="s">
        <v>352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561</v>
      </c>
      <c r="D27298" s="33" t="s">
        <v>562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361</v>
      </c>
      <c r="D27299" s="33" t="s">
        <v>352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563</v>
      </c>
      <c r="D27300" s="33" t="s">
        <v>564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361</v>
      </c>
      <c r="D27301" s="33" t="s">
        <v>352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361</v>
      </c>
      <c r="D27302" s="33" t="s">
        <v>352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561</v>
      </c>
      <c r="D27303" s="33" t="s">
        <v>562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361</v>
      </c>
      <c r="D27304" s="33" t="s">
        <v>352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361</v>
      </c>
      <c r="D27305" s="33" t="s">
        <v>352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561</v>
      </c>
      <c r="D27306" s="33" t="s">
        <v>562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361</v>
      </c>
      <c r="D27307" s="33" t="s">
        <v>352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361</v>
      </c>
      <c r="D27308" s="33" t="s">
        <v>352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361</v>
      </c>
      <c r="D27309" s="33" t="s">
        <v>352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561</v>
      </c>
      <c r="D27310" s="33" t="s">
        <v>562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561</v>
      </c>
      <c r="D27311" s="33" t="s">
        <v>562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561</v>
      </c>
      <c r="D27312" s="33" t="s">
        <v>562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563</v>
      </c>
      <c r="D27313" s="33" t="s">
        <v>564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561</v>
      </c>
      <c r="D27314" s="33" t="s">
        <v>562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561</v>
      </c>
      <c r="D27315" s="33" t="s">
        <v>562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561</v>
      </c>
      <c r="D27316" s="33" t="s">
        <v>562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561</v>
      </c>
      <c r="D27317" s="33" t="s">
        <v>562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561</v>
      </c>
      <c r="D27318" s="33" t="s">
        <v>562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561</v>
      </c>
      <c r="D27319" s="33" t="s">
        <v>562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561</v>
      </c>
      <c r="D27320" s="33" t="s">
        <v>562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561</v>
      </c>
      <c r="D27321" s="33" t="s">
        <v>562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563</v>
      </c>
      <c r="D27322" s="33" t="s">
        <v>564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561</v>
      </c>
      <c r="D27323" s="33" t="s">
        <v>562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563</v>
      </c>
      <c r="D27324" s="33" t="s">
        <v>564</v>
      </c>
      <c r="E27324" s="34">
        <v>177</v>
      </c>
      <c r="F27324" s="35">
        <v>5.8</v>
      </c>
      <c r="G27324" s="34" t="s">
        <v>362</v>
      </c>
    </row>
    <row r="27325" spans="1:7">
      <c r="A27325" s="32">
        <v>2018</v>
      </c>
      <c r="B27325" s="32">
        <v>2390</v>
      </c>
      <c r="C27325" s="33" t="s">
        <v>563</v>
      </c>
      <c r="D27325" s="33" t="s">
        <v>564</v>
      </c>
      <c r="E27325" s="34">
        <v>24</v>
      </c>
      <c r="F27325" s="35">
        <v>5.8250000000000002</v>
      </c>
      <c r="G27325" s="34" t="s">
        <v>362</v>
      </c>
    </row>
    <row r="27326" spans="1:7">
      <c r="A27326" s="32">
        <v>2018</v>
      </c>
      <c r="B27326" s="32">
        <v>2390</v>
      </c>
      <c r="C27326" s="33" t="s">
        <v>561</v>
      </c>
      <c r="D27326" s="33" t="s">
        <v>562</v>
      </c>
      <c r="E27326" s="34">
        <v>1269</v>
      </c>
      <c r="F27326" s="35">
        <v>1.028</v>
      </c>
      <c r="G27326" s="34" t="s">
        <v>362</v>
      </c>
    </row>
    <row r="27327" spans="1:7">
      <c r="A27327" s="32">
        <v>2018</v>
      </c>
      <c r="B27327" s="32">
        <v>2393</v>
      </c>
      <c r="C27327" s="33" t="s">
        <v>561</v>
      </c>
      <c r="D27327" s="33" t="s">
        <v>562</v>
      </c>
      <c r="E27327" s="34">
        <v>469</v>
      </c>
      <c r="F27327" s="35">
        <v>1.03</v>
      </c>
      <c r="G27327" s="34" t="s">
        <v>362</v>
      </c>
    </row>
    <row r="27328" spans="1:7">
      <c r="A27328" s="32">
        <v>2018</v>
      </c>
      <c r="B27328" s="32">
        <v>2393</v>
      </c>
      <c r="C27328" s="33" t="s">
        <v>561</v>
      </c>
      <c r="D27328" s="33" t="s">
        <v>562</v>
      </c>
      <c r="E27328" s="34">
        <v>1156</v>
      </c>
      <c r="F27328" s="35">
        <v>1.03</v>
      </c>
      <c r="G27328" s="34" t="s">
        <v>362</v>
      </c>
    </row>
    <row r="27329" spans="1:7">
      <c r="A27329" s="32">
        <v>2018</v>
      </c>
      <c r="B27329" s="32">
        <v>2398</v>
      </c>
      <c r="C27329" s="33" t="s">
        <v>561</v>
      </c>
      <c r="D27329" s="33" t="s">
        <v>562</v>
      </c>
      <c r="E27329" s="34">
        <v>3522248</v>
      </c>
      <c r="F27329" s="35">
        <v>1.028</v>
      </c>
      <c r="G27329" s="34" t="s">
        <v>362</v>
      </c>
    </row>
    <row r="27330" spans="1:7">
      <c r="A27330" s="32">
        <v>2018</v>
      </c>
      <c r="B27330" s="32">
        <v>2399</v>
      </c>
      <c r="C27330" s="33" t="s">
        <v>561</v>
      </c>
      <c r="D27330" s="33" t="s">
        <v>562</v>
      </c>
      <c r="E27330" s="34">
        <v>28038</v>
      </c>
      <c r="F27330" s="35">
        <v>1.3</v>
      </c>
      <c r="G27330" s="34" t="s">
        <v>362</v>
      </c>
    </row>
    <row r="27331" spans="1:7">
      <c r="A27331" s="32">
        <v>2018</v>
      </c>
      <c r="B27331" s="32">
        <v>2404</v>
      </c>
      <c r="C27331" s="33" t="s">
        <v>561</v>
      </c>
      <c r="D27331" s="33" t="s">
        <v>562</v>
      </c>
      <c r="E27331" s="34">
        <v>245261</v>
      </c>
      <c r="F27331" s="35">
        <v>1.03</v>
      </c>
      <c r="G27331" s="34" t="s">
        <v>362</v>
      </c>
    </row>
    <row r="27332" spans="1:7">
      <c r="A27332" s="32">
        <v>2018</v>
      </c>
      <c r="B27332" s="32">
        <v>2406</v>
      </c>
      <c r="C27332" s="33" t="s">
        <v>561</v>
      </c>
      <c r="D27332" s="33" t="s">
        <v>562</v>
      </c>
      <c r="E27332" s="34">
        <v>4236991</v>
      </c>
      <c r="F27332" s="35">
        <v>1.0289999999999999</v>
      </c>
      <c r="G27332" s="34" t="s">
        <v>362</v>
      </c>
    </row>
    <row r="27333" spans="1:7">
      <c r="A27333" s="32">
        <v>2018</v>
      </c>
      <c r="B27333" s="32">
        <v>2411</v>
      </c>
      <c r="C27333" s="33" t="s">
        <v>561</v>
      </c>
      <c r="D27333" s="33" t="s">
        <v>562</v>
      </c>
      <c r="E27333" s="34">
        <v>1846739</v>
      </c>
      <c r="F27333" s="35">
        <v>1.0449999999999999</v>
      </c>
      <c r="G27333" s="34" t="s">
        <v>362</v>
      </c>
    </row>
    <row r="27334" spans="1:7">
      <c r="A27334" s="32">
        <v>2018</v>
      </c>
      <c r="B27334" s="32">
        <v>2442</v>
      </c>
      <c r="C27334" s="33" t="s">
        <v>561</v>
      </c>
      <c r="D27334" s="33" t="s">
        <v>562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361</v>
      </c>
      <c r="D27335" s="33" t="s">
        <v>352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561</v>
      </c>
      <c r="D27336" s="33" t="s">
        <v>562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561</v>
      </c>
      <c r="D27337" s="33" t="s">
        <v>562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561</v>
      </c>
      <c r="D27338" s="33" t="s">
        <v>562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561</v>
      </c>
      <c r="D27339" s="33" t="s">
        <v>562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561</v>
      </c>
      <c r="D27340" s="33" t="s">
        <v>562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561</v>
      </c>
      <c r="D27341" s="33" t="s">
        <v>562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561</v>
      </c>
      <c r="D27342" s="33" t="s">
        <v>562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561</v>
      </c>
      <c r="D27343" s="33" t="s">
        <v>562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351</v>
      </c>
      <c r="D27344" s="33" t="s">
        <v>352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563</v>
      </c>
      <c r="D27345" s="33" t="s">
        <v>564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561</v>
      </c>
      <c r="D27346" s="33" t="s">
        <v>562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561</v>
      </c>
      <c r="D27347" s="33" t="s">
        <v>562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563</v>
      </c>
      <c r="D27348" s="33" t="s">
        <v>564</v>
      </c>
      <c r="E27348" s="34">
        <v>4</v>
      </c>
      <c r="F27348" s="35">
        <v>5.7960000000000003</v>
      </c>
      <c r="G27348" s="34" t="s">
        <v>362</v>
      </c>
    </row>
    <row r="27349" spans="1:7">
      <c r="A27349" s="32">
        <v>2018</v>
      </c>
      <c r="B27349" s="32">
        <v>2490</v>
      </c>
      <c r="C27349" s="33" t="s">
        <v>561</v>
      </c>
      <c r="D27349" s="33" t="s">
        <v>562</v>
      </c>
      <c r="E27349" s="34">
        <v>1364248</v>
      </c>
      <c r="F27349" s="35">
        <v>1.03</v>
      </c>
      <c r="G27349" s="34" t="s">
        <v>362</v>
      </c>
    </row>
    <row r="27350" spans="1:7">
      <c r="A27350" s="32">
        <v>2018</v>
      </c>
      <c r="B27350" s="32">
        <v>2493</v>
      </c>
      <c r="C27350" s="33" t="s">
        <v>561</v>
      </c>
      <c r="D27350" s="33" t="s">
        <v>562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563</v>
      </c>
      <c r="D27351" s="33" t="s">
        <v>564</v>
      </c>
      <c r="E27351" s="34">
        <v>135</v>
      </c>
      <c r="F27351" s="35">
        <v>5.83</v>
      </c>
      <c r="G27351" s="34" t="s">
        <v>362</v>
      </c>
    </row>
    <row r="27352" spans="1:7">
      <c r="A27352" s="32">
        <v>2018</v>
      </c>
      <c r="B27352" s="32">
        <v>2494</v>
      </c>
      <c r="C27352" s="33" t="s">
        <v>561</v>
      </c>
      <c r="D27352" s="33" t="s">
        <v>562</v>
      </c>
      <c r="E27352" s="34">
        <v>20863</v>
      </c>
      <c r="F27352" s="35">
        <v>1.03</v>
      </c>
      <c r="G27352" s="34" t="s">
        <v>362</v>
      </c>
    </row>
    <row r="27353" spans="1:7">
      <c r="A27353" s="32">
        <v>2018</v>
      </c>
      <c r="B27353" s="32">
        <v>2499</v>
      </c>
      <c r="C27353" s="33" t="s">
        <v>563</v>
      </c>
      <c r="D27353" s="33" t="s">
        <v>564</v>
      </c>
      <c r="E27353" s="34">
        <v>181</v>
      </c>
      <c r="F27353" s="35">
        <v>5.83</v>
      </c>
      <c r="G27353" s="34" t="s">
        <v>362</v>
      </c>
    </row>
    <row r="27354" spans="1:7">
      <c r="A27354" s="32">
        <v>2018</v>
      </c>
      <c r="B27354" s="32">
        <v>2499</v>
      </c>
      <c r="C27354" s="33" t="s">
        <v>561</v>
      </c>
      <c r="D27354" s="33" t="s">
        <v>562</v>
      </c>
      <c r="E27354" s="34">
        <v>91312</v>
      </c>
      <c r="F27354" s="35">
        <v>1.03</v>
      </c>
      <c r="G27354" s="34" t="s">
        <v>362</v>
      </c>
    </row>
    <row r="27355" spans="1:7">
      <c r="A27355" s="32">
        <v>2018</v>
      </c>
      <c r="B27355" s="32">
        <v>2500</v>
      </c>
      <c r="C27355" s="33" t="s">
        <v>561</v>
      </c>
      <c r="D27355" s="33" t="s">
        <v>562</v>
      </c>
      <c r="E27355" s="34">
        <v>2451474</v>
      </c>
      <c r="F27355" s="35">
        <v>1.0289999999999999</v>
      </c>
      <c r="G27355" s="34" t="s">
        <v>362</v>
      </c>
    </row>
    <row r="27356" spans="1:7">
      <c r="A27356" s="32">
        <v>2018</v>
      </c>
      <c r="B27356" s="32">
        <v>2500</v>
      </c>
      <c r="C27356" s="33" t="s">
        <v>565</v>
      </c>
      <c r="D27356" s="33" t="s">
        <v>564</v>
      </c>
      <c r="E27356" s="34">
        <v>35102</v>
      </c>
      <c r="F27356" s="35">
        <v>5.9</v>
      </c>
      <c r="G27356" s="34" t="s">
        <v>362</v>
      </c>
    </row>
    <row r="27357" spans="1:7">
      <c r="A27357" s="32">
        <v>2018</v>
      </c>
      <c r="B27357" s="32">
        <v>2511</v>
      </c>
      <c r="C27357" s="33" t="s">
        <v>561</v>
      </c>
      <c r="D27357" s="33" t="s">
        <v>562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561</v>
      </c>
      <c r="D27358" s="33" t="s">
        <v>562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563</v>
      </c>
      <c r="D27359" s="33" t="s">
        <v>564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561</v>
      </c>
      <c r="D27360" s="33" t="s">
        <v>562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565</v>
      </c>
      <c r="D27361" s="33" t="s">
        <v>564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563</v>
      </c>
      <c r="D27362" s="33" t="s">
        <v>564</v>
      </c>
      <c r="E27362" s="34">
        <v>406</v>
      </c>
      <c r="F27362" s="35">
        <v>5.6769999999999996</v>
      </c>
      <c r="G27362" s="34" t="s">
        <v>362</v>
      </c>
    </row>
    <row r="27363" spans="1:7">
      <c r="A27363" s="32">
        <v>2018</v>
      </c>
      <c r="B27363" s="32">
        <v>2539</v>
      </c>
      <c r="C27363" s="33" t="s">
        <v>561</v>
      </c>
      <c r="D27363" s="33" t="s">
        <v>562</v>
      </c>
      <c r="E27363" s="34">
        <v>3472255</v>
      </c>
      <c r="F27363" s="35">
        <v>1.028</v>
      </c>
      <c r="G27363" s="34" t="s">
        <v>362</v>
      </c>
    </row>
    <row r="27364" spans="1:7">
      <c r="A27364" s="32">
        <v>2018</v>
      </c>
      <c r="B27364" s="32">
        <v>2625</v>
      </c>
      <c r="C27364" s="33" t="s">
        <v>561</v>
      </c>
      <c r="D27364" s="33" t="s">
        <v>562</v>
      </c>
      <c r="E27364" s="34">
        <v>405043</v>
      </c>
      <c r="F27364" s="35">
        <v>1.0249999999999999</v>
      </c>
      <c r="G27364" s="34" t="s">
        <v>362</v>
      </c>
    </row>
    <row r="27365" spans="1:7">
      <c r="A27365" s="32">
        <v>2018</v>
      </c>
      <c r="B27365" s="32">
        <v>2706</v>
      </c>
      <c r="C27365" s="33" t="s">
        <v>351</v>
      </c>
      <c r="D27365" s="33" t="s">
        <v>352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351</v>
      </c>
      <c r="D27366" s="33" t="s">
        <v>352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351</v>
      </c>
      <c r="D27367" s="33" t="s">
        <v>352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561</v>
      </c>
      <c r="D27368" s="33" t="s">
        <v>562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351</v>
      </c>
      <c r="D27369" s="33" t="s">
        <v>352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351</v>
      </c>
      <c r="D27370" s="33" t="s">
        <v>352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351</v>
      </c>
      <c r="D27371" s="33" t="s">
        <v>352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351</v>
      </c>
      <c r="D27372" s="33" t="s">
        <v>352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351</v>
      </c>
      <c r="D27373" s="33" t="s">
        <v>352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351</v>
      </c>
      <c r="D27374" s="33" t="s">
        <v>352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351</v>
      </c>
      <c r="D27375" s="33" t="s">
        <v>352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563</v>
      </c>
      <c r="D27376" s="33" t="s">
        <v>564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351</v>
      </c>
      <c r="D27377" s="33" t="s">
        <v>352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561</v>
      </c>
      <c r="D27378" s="33" t="s">
        <v>562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561</v>
      </c>
      <c r="D27379" s="33" t="s">
        <v>562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561</v>
      </c>
      <c r="D27380" s="33" t="s">
        <v>562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561</v>
      </c>
      <c r="D27381" s="33" t="s">
        <v>562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561</v>
      </c>
      <c r="D27382" s="33" t="s">
        <v>562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561</v>
      </c>
      <c r="D27383" s="33" t="s">
        <v>562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563</v>
      </c>
      <c r="D27384" s="33" t="s">
        <v>564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351</v>
      </c>
      <c r="D27385" s="33" t="s">
        <v>352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351</v>
      </c>
      <c r="D27386" s="33" t="s">
        <v>352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351</v>
      </c>
      <c r="D27387" s="33" t="s">
        <v>352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351</v>
      </c>
      <c r="D27388" s="33" t="s">
        <v>352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351</v>
      </c>
      <c r="D27389" s="33" t="s">
        <v>352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351</v>
      </c>
      <c r="D27390" s="33" t="s">
        <v>352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561</v>
      </c>
      <c r="D27391" s="33" t="s">
        <v>562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561</v>
      </c>
      <c r="D27392" s="33" t="s">
        <v>562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561</v>
      </c>
      <c r="D27393" s="33" t="s">
        <v>562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561</v>
      </c>
      <c r="D27394" s="33" t="s">
        <v>562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561</v>
      </c>
      <c r="D27395" s="33" t="s">
        <v>562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561</v>
      </c>
      <c r="D27396" s="33" t="s">
        <v>562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561</v>
      </c>
      <c r="D27397" s="33" t="s">
        <v>562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561</v>
      </c>
      <c r="D27398" s="33" t="s">
        <v>562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561</v>
      </c>
      <c r="D27399" s="33" t="s">
        <v>562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351</v>
      </c>
      <c r="D27400" s="33" t="s">
        <v>352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351</v>
      </c>
      <c r="D27401" s="33" t="s">
        <v>352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351</v>
      </c>
      <c r="D27402" s="33" t="s">
        <v>352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563</v>
      </c>
      <c r="D27403" s="33" t="s">
        <v>564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351</v>
      </c>
      <c r="D27404" s="33" t="s">
        <v>352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351</v>
      </c>
      <c r="D27405" s="33" t="s">
        <v>352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351</v>
      </c>
      <c r="D27406" s="33" t="s">
        <v>352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351</v>
      </c>
      <c r="D27407" s="33" t="s">
        <v>352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351</v>
      </c>
      <c r="D27408" s="33" t="s">
        <v>352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561</v>
      </c>
      <c r="D27409" s="33" t="s">
        <v>562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561</v>
      </c>
      <c r="D27410" s="33" t="s">
        <v>562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360</v>
      </c>
      <c r="D27411" s="33" t="s">
        <v>352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360</v>
      </c>
      <c r="D27412" s="33" t="s">
        <v>352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360</v>
      </c>
      <c r="D27413" s="33" t="s">
        <v>352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351</v>
      </c>
      <c r="D27414" s="33" t="s">
        <v>352</v>
      </c>
      <c r="E27414" s="34">
        <v>1698</v>
      </c>
      <c r="F27414" s="35">
        <v>24.978000000000002</v>
      </c>
      <c r="G27414" s="34" t="s">
        <v>362</v>
      </c>
    </row>
    <row r="27415" spans="1:7">
      <c r="A27415" s="32">
        <v>2018</v>
      </c>
      <c r="B27415" s="32">
        <v>2828</v>
      </c>
      <c r="C27415" s="33" t="s">
        <v>351</v>
      </c>
      <c r="D27415" s="33" t="s">
        <v>352</v>
      </c>
      <c r="E27415" s="34">
        <v>10602</v>
      </c>
      <c r="F27415" s="35">
        <v>25.175999999999998</v>
      </c>
      <c r="G27415" s="34" t="s">
        <v>362</v>
      </c>
    </row>
    <row r="27416" spans="1:7">
      <c r="A27416" s="32">
        <v>2018</v>
      </c>
      <c r="B27416" s="32">
        <v>2828</v>
      </c>
      <c r="C27416" s="33" t="s">
        <v>351</v>
      </c>
      <c r="D27416" s="33" t="s">
        <v>352</v>
      </c>
      <c r="E27416" s="34">
        <v>17503</v>
      </c>
      <c r="F27416" s="35">
        <v>25.056000000000001</v>
      </c>
      <c r="G27416" s="34" t="s">
        <v>362</v>
      </c>
    </row>
    <row r="27417" spans="1:7">
      <c r="A27417" s="32">
        <v>2018</v>
      </c>
      <c r="B27417" s="32">
        <v>2828</v>
      </c>
      <c r="C27417" s="33" t="s">
        <v>351</v>
      </c>
      <c r="D27417" s="33" t="s">
        <v>352</v>
      </c>
      <c r="E27417" s="34">
        <v>87543</v>
      </c>
      <c r="F27417" s="35">
        <v>25.24</v>
      </c>
      <c r="G27417" s="34" t="s">
        <v>362</v>
      </c>
    </row>
    <row r="27418" spans="1:7">
      <c r="A27418" s="32">
        <v>2018</v>
      </c>
      <c r="B27418" s="32">
        <v>2828</v>
      </c>
      <c r="C27418" s="33" t="s">
        <v>351</v>
      </c>
      <c r="D27418" s="33" t="s">
        <v>352</v>
      </c>
      <c r="E27418" s="34">
        <v>82493</v>
      </c>
      <c r="F27418" s="35">
        <v>25.882000000000001</v>
      </c>
      <c r="G27418" s="34" t="s">
        <v>362</v>
      </c>
    </row>
    <row r="27419" spans="1:7">
      <c r="A27419" s="32">
        <v>2018</v>
      </c>
      <c r="B27419" s="32">
        <v>2828</v>
      </c>
      <c r="C27419" s="33" t="s">
        <v>351</v>
      </c>
      <c r="D27419" s="33" t="s">
        <v>352</v>
      </c>
      <c r="E27419" s="34">
        <v>35957</v>
      </c>
      <c r="F27419" s="35">
        <v>25.962</v>
      </c>
      <c r="G27419" s="34" t="s">
        <v>362</v>
      </c>
    </row>
    <row r="27420" spans="1:7">
      <c r="A27420" s="32">
        <v>2018</v>
      </c>
      <c r="B27420" s="32">
        <v>2828</v>
      </c>
      <c r="C27420" s="33" t="s">
        <v>351</v>
      </c>
      <c r="D27420" s="33" t="s">
        <v>352</v>
      </c>
      <c r="E27420" s="34">
        <v>1575</v>
      </c>
      <c r="F27420" s="35">
        <v>25.512</v>
      </c>
      <c r="G27420" s="34" t="s">
        <v>362</v>
      </c>
    </row>
    <row r="27421" spans="1:7">
      <c r="A27421" s="32">
        <v>2018</v>
      </c>
      <c r="B27421" s="32">
        <v>2828</v>
      </c>
      <c r="C27421" s="33" t="s">
        <v>351</v>
      </c>
      <c r="D27421" s="33" t="s">
        <v>352</v>
      </c>
      <c r="E27421" s="34">
        <v>17414</v>
      </c>
      <c r="F27421" s="35">
        <v>23.756</v>
      </c>
      <c r="G27421" s="34" t="s">
        <v>362</v>
      </c>
    </row>
    <row r="27422" spans="1:7">
      <c r="A27422" s="32">
        <v>2018</v>
      </c>
      <c r="B27422" s="32">
        <v>2828</v>
      </c>
      <c r="C27422" s="33" t="s">
        <v>351</v>
      </c>
      <c r="D27422" s="33" t="s">
        <v>352</v>
      </c>
      <c r="E27422" s="34">
        <v>10611</v>
      </c>
      <c r="F27422" s="35">
        <v>25.385999999999999</v>
      </c>
      <c r="G27422" s="34" t="s">
        <v>362</v>
      </c>
    </row>
    <row r="27423" spans="1:7">
      <c r="A27423" s="32">
        <v>2018</v>
      </c>
      <c r="B27423" s="32">
        <v>2828</v>
      </c>
      <c r="C27423" s="33" t="s">
        <v>351</v>
      </c>
      <c r="D27423" s="33" t="s">
        <v>352</v>
      </c>
      <c r="E27423" s="34">
        <v>50914</v>
      </c>
      <c r="F27423" s="35">
        <v>25.11</v>
      </c>
      <c r="G27423" s="34" t="s">
        <v>362</v>
      </c>
    </row>
    <row r="27424" spans="1:7">
      <c r="A27424" s="32">
        <v>2018</v>
      </c>
      <c r="B27424" s="32">
        <v>2828</v>
      </c>
      <c r="C27424" s="33" t="s">
        <v>351</v>
      </c>
      <c r="D27424" s="33" t="s">
        <v>352</v>
      </c>
      <c r="E27424" s="34">
        <v>1671</v>
      </c>
      <c r="F27424" s="35">
        <v>25.077999999999999</v>
      </c>
      <c r="G27424" s="34" t="s">
        <v>362</v>
      </c>
    </row>
    <row r="27425" spans="1:7">
      <c r="A27425" s="32">
        <v>2018</v>
      </c>
      <c r="B27425" s="32">
        <v>2828</v>
      </c>
      <c r="C27425" s="33" t="s">
        <v>351</v>
      </c>
      <c r="D27425" s="33" t="s">
        <v>352</v>
      </c>
      <c r="E27425" s="34">
        <v>33507</v>
      </c>
      <c r="F27425" s="35">
        <v>25.047999999999998</v>
      </c>
      <c r="G27425" s="34" t="s">
        <v>362</v>
      </c>
    </row>
    <row r="27426" spans="1:7">
      <c r="A27426" s="32">
        <v>2018</v>
      </c>
      <c r="B27426" s="32">
        <v>2828</v>
      </c>
      <c r="C27426" s="33" t="s">
        <v>351</v>
      </c>
      <c r="D27426" s="33" t="s">
        <v>352</v>
      </c>
      <c r="E27426" s="34">
        <v>31770</v>
      </c>
      <c r="F27426" s="35">
        <v>25.257999999999999</v>
      </c>
      <c r="G27426" s="34" t="s">
        <v>362</v>
      </c>
    </row>
    <row r="27427" spans="1:7">
      <c r="A27427" s="32">
        <v>2018</v>
      </c>
      <c r="B27427" s="32">
        <v>2828</v>
      </c>
      <c r="C27427" s="33" t="s">
        <v>351</v>
      </c>
      <c r="D27427" s="33" t="s">
        <v>352</v>
      </c>
      <c r="E27427" s="34">
        <v>12751</v>
      </c>
      <c r="F27427" s="35">
        <v>25.238</v>
      </c>
      <c r="G27427" s="34" t="s">
        <v>362</v>
      </c>
    </row>
    <row r="27428" spans="1:7">
      <c r="A27428" s="32">
        <v>2018</v>
      </c>
      <c r="B27428" s="32">
        <v>2828</v>
      </c>
      <c r="C27428" s="33" t="s">
        <v>351</v>
      </c>
      <c r="D27428" s="33" t="s">
        <v>352</v>
      </c>
      <c r="E27428" s="34">
        <v>35115</v>
      </c>
      <c r="F27428" s="35">
        <v>25.102</v>
      </c>
      <c r="G27428" s="34" t="s">
        <v>362</v>
      </c>
    </row>
    <row r="27429" spans="1:7">
      <c r="A27429" s="32">
        <v>2018</v>
      </c>
      <c r="B27429" s="32">
        <v>2832</v>
      </c>
      <c r="C27429" s="33" t="s">
        <v>351</v>
      </c>
      <c r="D27429" s="33" t="s">
        <v>352</v>
      </c>
      <c r="E27429" s="34">
        <v>64390</v>
      </c>
      <c r="F27429" s="35">
        <v>22.204000000000001</v>
      </c>
      <c r="G27429" s="34" t="s">
        <v>362</v>
      </c>
    </row>
    <row r="27430" spans="1:7">
      <c r="A27430" s="32">
        <v>2018</v>
      </c>
      <c r="B27430" s="32">
        <v>2832</v>
      </c>
      <c r="C27430" s="33" t="s">
        <v>351</v>
      </c>
      <c r="D27430" s="33" t="s">
        <v>352</v>
      </c>
      <c r="E27430" s="34">
        <v>42901</v>
      </c>
      <c r="F27430" s="35">
        <v>25.148</v>
      </c>
      <c r="G27430" s="34" t="s">
        <v>362</v>
      </c>
    </row>
    <row r="27431" spans="1:7">
      <c r="A27431" s="32">
        <v>2018</v>
      </c>
      <c r="B27431" s="32">
        <v>2832</v>
      </c>
      <c r="C27431" s="33" t="s">
        <v>351</v>
      </c>
      <c r="D27431" s="33" t="s">
        <v>352</v>
      </c>
      <c r="E27431" s="34">
        <v>5327</v>
      </c>
      <c r="F27431" s="35">
        <v>25.268999999999998</v>
      </c>
      <c r="G27431" s="34" t="s">
        <v>362</v>
      </c>
    </row>
    <row r="27432" spans="1:7">
      <c r="A27432" s="32">
        <v>2018</v>
      </c>
      <c r="B27432" s="32">
        <v>2832</v>
      </c>
      <c r="C27432" s="33" t="s">
        <v>351</v>
      </c>
      <c r="D27432" s="33" t="s">
        <v>352</v>
      </c>
      <c r="E27432" s="34">
        <v>21446</v>
      </c>
      <c r="F27432" s="35">
        <v>25.158000000000001</v>
      </c>
      <c r="G27432" s="34" t="s">
        <v>362</v>
      </c>
    </row>
    <row r="27433" spans="1:7">
      <c r="A27433" s="32">
        <v>2018</v>
      </c>
      <c r="B27433" s="32">
        <v>2832</v>
      </c>
      <c r="C27433" s="33" t="s">
        <v>351</v>
      </c>
      <c r="D27433" s="33" t="s">
        <v>352</v>
      </c>
      <c r="E27433" s="34">
        <v>18939</v>
      </c>
      <c r="F27433" s="35">
        <v>25.84</v>
      </c>
      <c r="G27433" s="34" t="s">
        <v>362</v>
      </c>
    </row>
    <row r="27434" spans="1:7">
      <c r="A27434" s="32">
        <v>2018</v>
      </c>
      <c r="B27434" s="32">
        <v>2832</v>
      </c>
      <c r="C27434" s="33" t="s">
        <v>351</v>
      </c>
      <c r="D27434" s="33" t="s">
        <v>352</v>
      </c>
      <c r="E27434" s="34">
        <v>16563</v>
      </c>
      <c r="F27434" s="35">
        <v>25.215</v>
      </c>
      <c r="G27434" s="34" t="s">
        <v>362</v>
      </c>
    </row>
    <row r="27435" spans="1:7">
      <c r="A27435" s="32">
        <v>2018</v>
      </c>
      <c r="B27435" s="32">
        <v>2832</v>
      </c>
      <c r="C27435" s="33" t="s">
        <v>351</v>
      </c>
      <c r="D27435" s="33" t="s">
        <v>352</v>
      </c>
      <c r="E27435" s="34">
        <v>16382</v>
      </c>
      <c r="F27435" s="35">
        <v>22.815999999999999</v>
      </c>
      <c r="G27435" s="34" t="s">
        <v>362</v>
      </c>
    </row>
    <row r="27436" spans="1:7">
      <c r="A27436" s="32">
        <v>2018</v>
      </c>
      <c r="B27436" s="32">
        <v>2832</v>
      </c>
      <c r="C27436" s="33" t="s">
        <v>351</v>
      </c>
      <c r="D27436" s="33" t="s">
        <v>352</v>
      </c>
      <c r="E27436" s="34">
        <v>14877</v>
      </c>
      <c r="F27436" s="35">
        <v>25.356999999999999</v>
      </c>
      <c r="G27436" s="34" t="s">
        <v>362</v>
      </c>
    </row>
    <row r="27437" spans="1:7">
      <c r="A27437" s="32">
        <v>2018</v>
      </c>
      <c r="B27437" s="32">
        <v>2832</v>
      </c>
      <c r="C27437" s="33" t="s">
        <v>351</v>
      </c>
      <c r="D27437" s="33" t="s">
        <v>352</v>
      </c>
      <c r="E27437" s="34">
        <v>11003</v>
      </c>
      <c r="F27437" s="35">
        <v>22.638000000000002</v>
      </c>
      <c r="G27437" s="34" t="s">
        <v>362</v>
      </c>
    </row>
    <row r="27438" spans="1:7">
      <c r="A27438" s="32">
        <v>2018</v>
      </c>
      <c r="B27438" s="32">
        <v>2832</v>
      </c>
      <c r="C27438" s="33" t="s">
        <v>351</v>
      </c>
      <c r="D27438" s="33" t="s">
        <v>352</v>
      </c>
      <c r="E27438" s="34">
        <v>8803</v>
      </c>
      <c r="F27438" s="35">
        <v>24.995999999999999</v>
      </c>
      <c r="G27438" s="34" t="s">
        <v>362</v>
      </c>
    </row>
    <row r="27439" spans="1:7">
      <c r="A27439" s="32">
        <v>2018</v>
      </c>
      <c r="B27439" s="32">
        <v>2832</v>
      </c>
      <c r="C27439" s="33" t="s">
        <v>351</v>
      </c>
      <c r="D27439" s="33" t="s">
        <v>352</v>
      </c>
      <c r="E27439" s="34">
        <v>8307</v>
      </c>
      <c r="F27439" s="35">
        <v>25.103999999999999</v>
      </c>
      <c r="G27439" s="34" t="s">
        <v>362</v>
      </c>
    </row>
    <row r="27440" spans="1:7">
      <c r="A27440" s="32">
        <v>2018</v>
      </c>
      <c r="B27440" s="32">
        <v>2832</v>
      </c>
      <c r="C27440" s="33" t="s">
        <v>351</v>
      </c>
      <c r="D27440" s="33" t="s">
        <v>352</v>
      </c>
      <c r="E27440" s="34">
        <v>4868</v>
      </c>
      <c r="F27440" s="35">
        <v>22.369</v>
      </c>
      <c r="G27440" s="34" t="s">
        <v>362</v>
      </c>
    </row>
    <row r="27441" spans="1:7">
      <c r="A27441" s="32">
        <v>2018</v>
      </c>
      <c r="B27441" s="32">
        <v>2832</v>
      </c>
      <c r="C27441" s="33" t="s">
        <v>351</v>
      </c>
      <c r="D27441" s="33" t="s">
        <v>352</v>
      </c>
      <c r="E27441" s="34">
        <v>4737</v>
      </c>
      <c r="F27441" s="35">
        <v>25.733000000000001</v>
      </c>
      <c r="G27441" s="34" t="s">
        <v>362</v>
      </c>
    </row>
    <row r="27442" spans="1:7">
      <c r="A27442" s="32">
        <v>2018</v>
      </c>
      <c r="B27442" s="32">
        <v>2832</v>
      </c>
      <c r="C27442" s="33" t="s">
        <v>563</v>
      </c>
      <c r="D27442" s="33" t="s">
        <v>564</v>
      </c>
      <c r="E27442" s="34">
        <v>20303</v>
      </c>
      <c r="F27442" s="35">
        <v>5.7670000000000003</v>
      </c>
      <c r="G27442" s="34" t="s">
        <v>362</v>
      </c>
    </row>
    <row r="27443" spans="1:7">
      <c r="A27443" s="32">
        <v>2018</v>
      </c>
      <c r="B27443" s="32">
        <v>2836</v>
      </c>
      <c r="C27443" s="33" t="s">
        <v>351</v>
      </c>
      <c r="D27443" s="33" t="s">
        <v>352</v>
      </c>
      <c r="E27443" s="34">
        <v>37804</v>
      </c>
      <c r="F27443" s="35">
        <v>22.49</v>
      </c>
      <c r="G27443" s="34" t="s">
        <v>362</v>
      </c>
    </row>
    <row r="27444" spans="1:7">
      <c r="A27444" s="32">
        <v>2018</v>
      </c>
      <c r="B27444" s="32">
        <v>2836</v>
      </c>
      <c r="C27444" s="33" t="s">
        <v>563</v>
      </c>
      <c r="D27444" s="33" t="s">
        <v>564</v>
      </c>
      <c r="E27444" s="34">
        <v>2852</v>
      </c>
      <c r="F27444" s="35">
        <v>5.8250000000000002</v>
      </c>
      <c r="G27444" s="34" t="s">
        <v>362</v>
      </c>
    </row>
    <row r="27445" spans="1:7">
      <c r="A27445" s="32">
        <v>2018</v>
      </c>
      <c r="B27445" s="32">
        <v>2840</v>
      </c>
      <c r="C27445" s="33" t="s">
        <v>351</v>
      </c>
      <c r="D27445" s="33" t="s">
        <v>352</v>
      </c>
      <c r="E27445" s="34">
        <v>46101</v>
      </c>
      <c r="F27445" s="35">
        <v>23.018000000000001</v>
      </c>
      <c r="G27445" s="34" t="s">
        <v>362</v>
      </c>
    </row>
    <row r="27446" spans="1:7">
      <c r="A27446" s="32">
        <v>2018</v>
      </c>
      <c r="B27446" s="32">
        <v>2840</v>
      </c>
      <c r="C27446" s="33" t="s">
        <v>351</v>
      </c>
      <c r="D27446" s="33" t="s">
        <v>352</v>
      </c>
      <c r="E27446" s="34">
        <v>29595</v>
      </c>
      <c r="F27446" s="35">
        <v>23.902000000000001</v>
      </c>
      <c r="G27446" s="34" t="s">
        <v>362</v>
      </c>
    </row>
    <row r="27447" spans="1:7">
      <c r="A27447" s="32">
        <v>2018</v>
      </c>
      <c r="B27447" s="32">
        <v>2840</v>
      </c>
      <c r="C27447" s="33" t="s">
        <v>351</v>
      </c>
      <c r="D27447" s="33" t="s">
        <v>352</v>
      </c>
      <c r="E27447" s="34">
        <v>65548</v>
      </c>
      <c r="F27447" s="35">
        <v>23.52</v>
      </c>
      <c r="G27447" s="34" t="s">
        <v>362</v>
      </c>
    </row>
    <row r="27448" spans="1:7">
      <c r="A27448" s="32">
        <v>2018</v>
      </c>
      <c r="B27448" s="32">
        <v>2847</v>
      </c>
      <c r="C27448" s="33" t="s">
        <v>561</v>
      </c>
      <c r="D27448" s="33" t="s">
        <v>562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351</v>
      </c>
      <c r="D27449" s="33" t="s">
        <v>352</v>
      </c>
      <c r="E27449" s="34">
        <v>3656</v>
      </c>
      <c r="F27449" s="35">
        <v>25.117000000000001</v>
      </c>
      <c r="G27449" s="34" t="s">
        <v>362</v>
      </c>
    </row>
    <row r="27450" spans="1:7">
      <c r="A27450" s="32">
        <v>2018</v>
      </c>
      <c r="B27450" s="32">
        <v>2866</v>
      </c>
      <c r="C27450" s="33" t="s">
        <v>351</v>
      </c>
      <c r="D27450" s="33" t="s">
        <v>352</v>
      </c>
      <c r="E27450" s="34">
        <v>5284</v>
      </c>
      <c r="F27450" s="35">
        <v>25.067</v>
      </c>
      <c r="G27450" s="34" t="s">
        <v>362</v>
      </c>
    </row>
    <row r="27451" spans="1:7">
      <c r="A27451" s="32">
        <v>2018</v>
      </c>
      <c r="B27451" s="32">
        <v>2866</v>
      </c>
      <c r="C27451" s="33" t="s">
        <v>351</v>
      </c>
      <c r="D27451" s="33" t="s">
        <v>352</v>
      </c>
      <c r="E27451" s="34">
        <v>135918</v>
      </c>
      <c r="F27451" s="35">
        <v>25.036999999999999</v>
      </c>
      <c r="G27451" s="34" t="s">
        <v>362</v>
      </c>
    </row>
    <row r="27452" spans="1:7">
      <c r="A27452" s="32">
        <v>2018</v>
      </c>
      <c r="B27452" s="32">
        <v>2866</v>
      </c>
      <c r="C27452" s="33" t="s">
        <v>351</v>
      </c>
      <c r="D27452" s="33" t="s">
        <v>352</v>
      </c>
      <c r="E27452" s="34">
        <v>36191</v>
      </c>
      <c r="F27452" s="35">
        <v>25.126999999999999</v>
      </c>
      <c r="G27452" s="34" t="s">
        <v>362</v>
      </c>
    </row>
    <row r="27453" spans="1:7">
      <c r="A27453" s="32">
        <v>2018</v>
      </c>
      <c r="B27453" s="32">
        <v>2866</v>
      </c>
      <c r="C27453" s="33" t="s">
        <v>563</v>
      </c>
      <c r="D27453" s="33" t="s">
        <v>564</v>
      </c>
      <c r="E27453" s="34">
        <v>3396</v>
      </c>
      <c r="F27453" s="35">
        <v>5.8</v>
      </c>
      <c r="G27453" s="34" t="s">
        <v>362</v>
      </c>
    </row>
    <row r="27454" spans="1:7">
      <c r="A27454" s="32">
        <v>2018</v>
      </c>
      <c r="B27454" s="32">
        <v>2866</v>
      </c>
      <c r="C27454" s="33" t="s">
        <v>563</v>
      </c>
      <c r="D27454" s="33" t="s">
        <v>564</v>
      </c>
      <c r="E27454" s="34">
        <v>1251</v>
      </c>
      <c r="F27454" s="35">
        <v>5.8</v>
      </c>
      <c r="G27454" s="34" t="s">
        <v>362</v>
      </c>
    </row>
    <row r="27455" spans="1:7">
      <c r="A27455" s="32">
        <v>2018</v>
      </c>
      <c r="B27455" s="32">
        <v>2876</v>
      </c>
      <c r="C27455" s="33" t="s">
        <v>351</v>
      </c>
      <c r="D27455" s="33" t="s">
        <v>352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351</v>
      </c>
      <c r="D27456" s="33" t="s">
        <v>352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351</v>
      </c>
      <c r="D27457" s="33" t="s">
        <v>352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563</v>
      </c>
      <c r="D27458" s="33" t="s">
        <v>564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361</v>
      </c>
      <c r="D27459" s="33" t="s">
        <v>352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561</v>
      </c>
      <c r="D27460" s="33" t="s">
        <v>562</v>
      </c>
      <c r="E27460" s="34">
        <v>119402</v>
      </c>
      <c r="F27460" s="35">
        <v>1.0529999999999999</v>
      </c>
      <c r="G27460" s="34" t="s">
        <v>362</v>
      </c>
    </row>
    <row r="27461" spans="1:7">
      <c r="A27461" s="32">
        <v>2018</v>
      </c>
      <c r="B27461" s="32">
        <v>2936</v>
      </c>
      <c r="C27461" s="33" t="s">
        <v>351</v>
      </c>
      <c r="D27461" s="33" t="s">
        <v>352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351</v>
      </c>
      <c r="D27462" s="33" t="s">
        <v>352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563</v>
      </c>
      <c r="D27463" s="33" t="s">
        <v>564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561</v>
      </c>
      <c r="D27464" s="33" t="s">
        <v>562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361</v>
      </c>
      <c r="D27465" s="33" t="s">
        <v>352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561</v>
      </c>
      <c r="D27466" s="33" t="s">
        <v>562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561</v>
      </c>
      <c r="D27467" s="33" t="s">
        <v>562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561</v>
      </c>
      <c r="D27468" s="33" t="s">
        <v>562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361</v>
      </c>
      <c r="D27469" s="33" t="s">
        <v>352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561</v>
      </c>
      <c r="D27470" s="33" t="s">
        <v>562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561</v>
      </c>
      <c r="D27471" s="33" t="s">
        <v>562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561</v>
      </c>
      <c r="D27472" s="33" t="s">
        <v>562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561</v>
      </c>
      <c r="D27473" s="33" t="s">
        <v>562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561</v>
      </c>
      <c r="D27474" s="33" t="s">
        <v>562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561</v>
      </c>
      <c r="D27475" s="33" t="s">
        <v>562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561</v>
      </c>
      <c r="D27476" s="33" t="s">
        <v>562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561</v>
      </c>
      <c r="D27477" s="33" t="s">
        <v>562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561</v>
      </c>
      <c r="D27478" s="33" t="s">
        <v>562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561</v>
      </c>
      <c r="D27479" s="33" t="s">
        <v>562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561</v>
      </c>
      <c r="D27480" s="33" t="s">
        <v>562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561</v>
      </c>
      <c r="D27481" s="33" t="s">
        <v>562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561</v>
      </c>
      <c r="D27482" s="33" t="s">
        <v>562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561</v>
      </c>
      <c r="D27483" s="33" t="s">
        <v>562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561</v>
      </c>
      <c r="D27484" s="33" t="s">
        <v>562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561</v>
      </c>
      <c r="D27485" s="33" t="s">
        <v>562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561</v>
      </c>
      <c r="D27486" s="33" t="s">
        <v>562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561</v>
      </c>
      <c r="D27487" s="33" t="s">
        <v>562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561</v>
      </c>
      <c r="D27488" s="33" t="s">
        <v>562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561</v>
      </c>
      <c r="D27489" s="33" t="s">
        <v>562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561</v>
      </c>
      <c r="D27490" s="33" t="s">
        <v>562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561</v>
      </c>
      <c r="D27491" s="33" t="s">
        <v>562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561</v>
      </c>
      <c r="D27492" s="33" t="s">
        <v>562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561</v>
      </c>
      <c r="D27493" s="33" t="s">
        <v>562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561</v>
      </c>
      <c r="D27494" s="33" t="s">
        <v>562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561</v>
      </c>
      <c r="D27495" s="33" t="s">
        <v>562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561</v>
      </c>
      <c r="D27496" s="33" t="s">
        <v>562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561</v>
      </c>
      <c r="D27497" s="33" t="s">
        <v>562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561</v>
      </c>
      <c r="D27498" s="33" t="s">
        <v>562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561</v>
      </c>
      <c r="D27499" s="33" t="s">
        <v>562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561</v>
      </c>
      <c r="D27500" s="33" t="s">
        <v>562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561</v>
      </c>
      <c r="D27501" s="33" t="s">
        <v>562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361</v>
      </c>
      <c r="D27502" s="33" t="s">
        <v>352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561</v>
      </c>
      <c r="D27503" s="33" t="s">
        <v>562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561</v>
      </c>
      <c r="D27504" s="33" t="s">
        <v>562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561</v>
      </c>
      <c r="D27505" s="33" t="s">
        <v>562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561</v>
      </c>
      <c r="D27506" s="33" t="s">
        <v>562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561</v>
      </c>
      <c r="D27507" s="33" t="s">
        <v>562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561</v>
      </c>
      <c r="D27508" s="33" t="s">
        <v>562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561</v>
      </c>
      <c r="D27509" s="33" t="s">
        <v>562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561</v>
      </c>
      <c r="D27510" s="33" t="s">
        <v>562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561</v>
      </c>
      <c r="D27511" s="33" t="s">
        <v>562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561</v>
      </c>
      <c r="D27512" s="33" t="s">
        <v>562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561</v>
      </c>
      <c r="D27513" s="33" t="s">
        <v>562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561</v>
      </c>
      <c r="D27514" s="33" t="s">
        <v>562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561</v>
      </c>
      <c r="D27515" s="33" t="s">
        <v>562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561</v>
      </c>
      <c r="D27516" s="33" t="s">
        <v>562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561</v>
      </c>
      <c r="D27517" s="33" t="s">
        <v>562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561</v>
      </c>
      <c r="D27518" s="33" t="s">
        <v>562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561</v>
      </c>
      <c r="D27519" s="33" t="s">
        <v>562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561</v>
      </c>
      <c r="D27520" s="33" t="s">
        <v>562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561</v>
      </c>
      <c r="D27521" s="33" t="s">
        <v>562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561</v>
      </c>
      <c r="D27522" s="33" t="s">
        <v>562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561</v>
      </c>
      <c r="D27523" s="33" t="s">
        <v>562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561</v>
      </c>
      <c r="D27524" s="33" t="s">
        <v>562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561</v>
      </c>
      <c r="D27525" s="33" t="s">
        <v>562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561</v>
      </c>
      <c r="D27526" s="33" t="s">
        <v>562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561</v>
      </c>
      <c r="D27527" s="33" t="s">
        <v>562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561</v>
      </c>
      <c r="D27528" s="33" t="s">
        <v>562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561</v>
      </c>
      <c r="D27529" s="33" t="s">
        <v>562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561</v>
      </c>
      <c r="D27530" s="33" t="s">
        <v>562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561</v>
      </c>
      <c r="D27531" s="33" t="s">
        <v>562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561</v>
      </c>
      <c r="D27532" s="33" t="s">
        <v>562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561</v>
      </c>
      <c r="D27533" s="33" t="s">
        <v>562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561</v>
      </c>
      <c r="D27534" s="33" t="s">
        <v>562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561</v>
      </c>
      <c r="D27535" s="33" t="s">
        <v>562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561</v>
      </c>
      <c r="D27536" s="33" t="s">
        <v>562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561</v>
      </c>
      <c r="D27537" s="33" t="s">
        <v>562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561</v>
      </c>
      <c r="D27538" s="33" t="s">
        <v>562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561</v>
      </c>
      <c r="D27539" s="33" t="s">
        <v>562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561</v>
      </c>
      <c r="D27540" s="33" t="s">
        <v>562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561</v>
      </c>
      <c r="D27541" s="33" t="s">
        <v>562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561</v>
      </c>
      <c r="D27542" s="33" t="s">
        <v>562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561</v>
      </c>
      <c r="D27543" s="33" t="s">
        <v>562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561</v>
      </c>
      <c r="D27544" s="33" t="s">
        <v>562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561</v>
      </c>
      <c r="D27545" s="33" t="s">
        <v>562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561</v>
      </c>
      <c r="D27546" s="33" t="s">
        <v>562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561</v>
      </c>
      <c r="D27547" s="33" t="s">
        <v>562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561</v>
      </c>
      <c r="D27548" s="33" t="s">
        <v>562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561</v>
      </c>
      <c r="D27549" s="33" t="s">
        <v>562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561</v>
      </c>
      <c r="D27550" s="33" t="s">
        <v>562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561</v>
      </c>
      <c r="D27551" s="33" t="s">
        <v>562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561</v>
      </c>
      <c r="D27552" s="33" t="s">
        <v>562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561</v>
      </c>
      <c r="D27553" s="33" t="s">
        <v>562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561</v>
      </c>
      <c r="D27554" s="33" t="s">
        <v>562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561</v>
      </c>
      <c r="D27555" s="33" t="s">
        <v>562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561</v>
      </c>
      <c r="D27556" s="33" t="s">
        <v>562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561</v>
      </c>
      <c r="D27557" s="33" t="s">
        <v>562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561</v>
      </c>
      <c r="D27558" s="33" t="s">
        <v>562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561</v>
      </c>
      <c r="D27559" s="33" t="s">
        <v>562</v>
      </c>
      <c r="E27559" s="34">
        <v>30325</v>
      </c>
      <c r="F27559" s="35">
        <v>1.036</v>
      </c>
      <c r="G27559" s="34" t="s">
        <v>362</v>
      </c>
    </row>
    <row r="27560" spans="1:7">
      <c r="A27560" s="32">
        <v>2018</v>
      </c>
      <c r="B27560" s="32">
        <v>3122</v>
      </c>
      <c r="C27560" s="33" t="s">
        <v>351</v>
      </c>
      <c r="D27560" s="33" t="s">
        <v>352</v>
      </c>
      <c r="E27560" s="34">
        <v>2796</v>
      </c>
      <c r="F27560" s="35">
        <v>24.8</v>
      </c>
      <c r="G27560" s="34" t="s">
        <v>362</v>
      </c>
    </row>
    <row r="27561" spans="1:7">
      <c r="A27561" s="32">
        <v>2018</v>
      </c>
      <c r="B27561" s="32">
        <v>3122</v>
      </c>
      <c r="C27561" s="33" t="s">
        <v>351</v>
      </c>
      <c r="D27561" s="33" t="s">
        <v>352</v>
      </c>
      <c r="E27561" s="34">
        <v>104400</v>
      </c>
      <c r="F27561" s="35">
        <v>25.93</v>
      </c>
      <c r="G27561" s="34" t="s">
        <v>362</v>
      </c>
    </row>
    <row r="27562" spans="1:7">
      <c r="A27562" s="32">
        <v>2018</v>
      </c>
      <c r="B27562" s="32">
        <v>3122</v>
      </c>
      <c r="C27562" s="33" t="s">
        <v>351</v>
      </c>
      <c r="D27562" s="33" t="s">
        <v>352</v>
      </c>
      <c r="E27562" s="34">
        <v>106801</v>
      </c>
      <c r="F27562" s="35">
        <v>25.91</v>
      </c>
      <c r="G27562" s="34" t="s">
        <v>362</v>
      </c>
    </row>
    <row r="27563" spans="1:7">
      <c r="A27563" s="32">
        <v>2018</v>
      </c>
      <c r="B27563" s="32">
        <v>3122</v>
      </c>
      <c r="C27563" s="33" t="s">
        <v>563</v>
      </c>
      <c r="D27563" s="33" t="s">
        <v>564</v>
      </c>
      <c r="E27563" s="34">
        <v>2852</v>
      </c>
      <c r="F27563" s="35">
        <v>5.78</v>
      </c>
      <c r="G27563" s="34" t="s">
        <v>362</v>
      </c>
    </row>
    <row r="27564" spans="1:7">
      <c r="A27564" s="32">
        <v>2018</v>
      </c>
      <c r="B27564" s="32">
        <v>3130</v>
      </c>
      <c r="C27564" s="33" t="s">
        <v>363</v>
      </c>
      <c r="D27564" s="33" t="s">
        <v>352</v>
      </c>
      <c r="E27564" s="34">
        <v>194827</v>
      </c>
      <c r="F27564" s="35">
        <v>12.7</v>
      </c>
      <c r="G27564" s="34" t="s">
        <v>362</v>
      </c>
    </row>
    <row r="27565" spans="1:7">
      <c r="A27565" s="32">
        <v>2018</v>
      </c>
      <c r="B27565" s="32">
        <v>3130</v>
      </c>
      <c r="C27565" s="33" t="s">
        <v>563</v>
      </c>
      <c r="D27565" s="33" t="s">
        <v>564</v>
      </c>
      <c r="E27565" s="34">
        <v>1963</v>
      </c>
      <c r="F27565" s="35">
        <v>5.8</v>
      </c>
      <c r="G27565" s="34" t="s">
        <v>362</v>
      </c>
    </row>
    <row r="27566" spans="1:7">
      <c r="A27566" s="32">
        <v>2018</v>
      </c>
      <c r="B27566" s="32">
        <v>3131</v>
      </c>
      <c r="C27566" s="33" t="s">
        <v>561</v>
      </c>
      <c r="D27566" s="33" t="s">
        <v>562</v>
      </c>
      <c r="E27566" s="34">
        <v>444748</v>
      </c>
      <c r="F27566" s="35">
        <v>1.0309999999999999</v>
      </c>
      <c r="G27566" s="34" t="s">
        <v>362</v>
      </c>
    </row>
    <row r="27567" spans="1:7">
      <c r="A27567" s="32">
        <v>2018</v>
      </c>
      <c r="B27567" s="32">
        <v>3138</v>
      </c>
      <c r="C27567" s="33" t="s">
        <v>563</v>
      </c>
      <c r="D27567" s="33" t="s">
        <v>564</v>
      </c>
      <c r="E27567" s="34">
        <v>48</v>
      </c>
      <c r="F27567" s="35">
        <v>5.8250000000000002</v>
      </c>
      <c r="G27567" s="34" t="s">
        <v>362</v>
      </c>
    </row>
    <row r="27568" spans="1:7">
      <c r="A27568" s="32">
        <v>2018</v>
      </c>
      <c r="B27568" s="32">
        <v>3138</v>
      </c>
      <c r="C27568" s="33" t="s">
        <v>561</v>
      </c>
      <c r="D27568" s="33" t="s">
        <v>562</v>
      </c>
      <c r="E27568" s="34">
        <v>180224</v>
      </c>
      <c r="F27568" s="35">
        <v>1.03</v>
      </c>
      <c r="G27568" s="34" t="s">
        <v>362</v>
      </c>
    </row>
    <row r="27569" spans="1:7">
      <c r="A27569" s="32">
        <v>2018</v>
      </c>
      <c r="B27569" s="32">
        <v>3138</v>
      </c>
      <c r="C27569" s="33" t="s">
        <v>561</v>
      </c>
      <c r="D27569" s="33" t="s">
        <v>562</v>
      </c>
      <c r="E27569" s="34">
        <v>219152</v>
      </c>
      <c r="F27569" s="35">
        <v>1.03</v>
      </c>
      <c r="G27569" s="34" t="s">
        <v>362</v>
      </c>
    </row>
    <row r="27570" spans="1:7">
      <c r="A27570" s="32">
        <v>2018</v>
      </c>
      <c r="B27570" s="32">
        <v>3140</v>
      </c>
      <c r="C27570" s="33" t="s">
        <v>351</v>
      </c>
      <c r="D27570" s="33" t="s">
        <v>352</v>
      </c>
      <c r="E27570" s="34">
        <v>62953</v>
      </c>
      <c r="F27570" s="35">
        <v>26.04</v>
      </c>
      <c r="G27570" s="34" t="s">
        <v>362</v>
      </c>
    </row>
    <row r="27571" spans="1:7">
      <c r="A27571" s="32">
        <v>2018</v>
      </c>
      <c r="B27571" s="32">
        <v>3140</v>
      </c>
      <c r="C27571" s="33" t="s">
        <v>563</v>
      </c>
      <c r="D27571" s="33" t="s">
        <v>564</v>
      </c>
      <c r="E27571" s="34">
        <v>355</v>
      </c>
      <c r="F27571" s="35">
        <v>5.8</v>
      </c>
      <c r="G27571" s="34" t="s">
        <v>362</v>
      </c>
    </row>
    <row r="27572" spans="1:7">
      <c r="A27572" s="32">
        <v>2018</v>
      </c>
      <c r="B27572" s="32">
        <v>3140</v>
      </c>
      <c r="C27572" s="33" t="s">
        <v>561</v>
      </c>
      <c r="D27572" s="33" t="s">
        <v>562</v>
      </c>
      <c r="E27572" s="34">
        <v>764837</v>
      </c>
      <c r="F27572" s="35">
        <v>1.03</v>
      </c>
      <c r="G27572" s="34" t="s">
        <v>362</v>
      </c>
    </row>
    <row r="27573" spans="1:7">
      <c r="A27573" s="32">
        <v>2018</v>
      </c>
      <c r="B27573" s="32">
        <v>3148</v>
      </c>
      <c r="C27573" s="33" t="s">
        <v>563</v>
      </c>
      <c r="D27573" s="33" t="s">
        <v>564</v>
      </c>
      <c r="E27573" s="34">
        <v>10243</v>
      </c>
      <c r="F27573" s="35">
        <v>5.8</v>
      </c>
      <c r="G27573" s="34" t="s">
        <v>362</v>
      </c>
    </row>
    <row r="27574" spans="1:7">
      <c r="A27574" s="32">
        <v>2018</v>
      </c>
      <c r="B27574" s="32">
        <v>3148</v>
      </c>
      <c r="C27574" s="33" t="s">
        <v>565</v>
      </c>
      <c r="D27574" s="33" t="s">
        <v>564</v>
      </c>
      <c r="E27574" s="34">
        <v>66821</v>
      </c>
      <c r="F27574" s="35">
        <v>6.15</v>
      </c>
      <c r="G27574" s="34" t="s">
        <v>362</v>
      </c>
    </row>
    <row r="27575" spans="1:7">
      <c r="A27575" s="32">
        <v>2018</v>
      </c>
      <c r="B27575" s="32">
        <v>3148</v>
      </c>
      <c r="C27575" s="33" t="s">
        <v>561</v>
      </c>
      <c r="D27575" s="33" t="s">
        <v>562</v>
      </c>
      <c r="E27575" s="34">
        <v>1223674</v>
      </c>
      <c r="F27575" s="35">
        <v>1.03</v>
      </c>
      <c r="G27575" s="34" t="s">
        <v>362</v>
      </c>
    </row>
    <row r="27576" spans="1:7">
      <c r="A27576" s="32">
        <v>2018</v>
      </c>
      <c r="B27576" s="32">
        <v>3149</v>
      </c>
      <c r="C27576" s="33" t="s">
        <v>351</v>
      </c>
      <c r="D27576" s="33" t="s">
        <v>352</v>
      </c>
      <c r="E27576" s="34">
        <v>93642</v>
      </c>
      <c r="F27576" s="35">
        <v>26.08</v>
      </c>
      <c r="G27576" s="34" t="s">
        <v>362</v>
      </c>
    </row>
    <row r="27577" spans="1:7">
      <c r="A27577" s="32">
        <v>2018</v>
      </c>
      <c r="B27577" s="32">
        <v>3149</v>
      </c>
      <c r="C27577" s="33" t="s">
        <v>563</v>
      </c>
      <c r="D27577" s="33" t="s">
        <v>564</v>
      </c>
      <c r="E27577" s="34">
        <v>2324</v>
      </c>
      <c r="F27577" s="35">
        <v>5.8</v>
      </c>
      <c r="G27577" s="34" t="s">
        <v>362</v>
      </c>
    </row>
    <row r="27578" spans="1:7">
      <c r="A27578" s="32">
        <v>2018</v>
      </c>
      <c r="B27578" s="32">
        <v>3161</v>
      </c>
      <c r="C27578" s="33" t="s">
        <v>563</v>
      </c>
      <c r="D27578" s="33" t="s">
        <v>564</v>
      </c>
      <c r="E27578" s="34">
        <v>9230</v>
      </c>
      <c r="F27578" s="35">
        <v>5.8</v>
      </c>
      <c r="G27578" s="34" t="s">
        <v>362</v>
      </c>
    </row>
    <row r="27579" spans="1:7">
      <c r="A27579" s="32">
        <v>2018</v>
      </c>
      <c r="B27579" s="32">
        <v>3236</v>
      </c>
      <c r="C27579" s="33" t="s">
        <v>561</v>
      </c>
      <c r="D27579" s="33" t="s">
        <v>562</v>
      </c>
      <c r="E27579" s="34">
        <v>1381584</v>
      </c>
      <c r="F27579" s="35">
        <v>1.0269999999999999</v>
      </c>
      <c r="G27579" s="34" t="s">
        <v>362</v>
      </c>
    </row>
    <row r="27580" spans="1:7">
      <c r="A27580" s="32">
        <v>2018</v>
      </c>
      <c r="B27580" s="32">
        <v>3250</v>
      </c>
      <c r="C27580" s="33" t="s">
        <v>563</v>
      </c>
      <c r="D27580" s="33" t="s">
        <v>564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563</v>
      </c>
      <c r="D27581" s="33" t="s">
        <v>564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563</v>
      </c>
      <c r="D27582" s="33" t="s">
        <v>564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563</v>
      </c>
      <c r="D27583" s="33" t="s">
        <v>564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563</v>
      </c>
      <c r="D27584" s="33" t="s">
        <v>564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563</v>
      </c>
      <c r="D27585" s="33" t="s">
        <v>564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563</v>
      </c>
      <c r="D27586" s="33" t="s">
        <v>564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561</v>
      </c>
      <c r="D27587" s="33" t="s">
        <v>562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561</v>
      </c>
      <c r="D27588" s="33" t="s">
        <v>562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561</v>
      </c>
      <c r="D27589" s="33" t="s">
        <v>562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561</v>
      </c>
      <c r="D27590" s="33" t="s">
        <v>562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561</v>
      </c>
      <c r="D27591" s="33" t="s">
        <v>562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561</v>
      </c>
      <c r="D27592" s="33" t="s">
        <v>562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561</v>
      </c>
      <c r="D27593" s="33" t="s">
        <v>562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561</v>
      </c>
      <c r="D27594" s="33" t="s">
        <v>562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561</v>
      </c>
      <c r="D27595" s="33" t="s">
        <v>562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561</v>
      </c>
      <c r="D27596" s="33" t="s">
        <v>562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561</v>
      </c>
      <c r="D27597" s="33" t="s">
        <v>562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561</v>
      </c>
      <c r="D27598" s="33" t="s">
        <v>562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561</v>
      </c>
      <c r="D27599" s="33" t="s">
        <v>562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561</v>
      </c>
      <c r="D27600" s="33" t="s">
        <v>562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561</v>
      </c>
      <c r="D27601" s="33" t="s">
        <v>562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561</v>
      </c>
      <c r="D27602" s="33" t="s">
        <v>562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561</v>
      </c>
      <c r="D27603" s="33" t="s">
        <v>562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561</v>
      </c>
      <c r="D27604" s="33" t="s">
        <v>562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561</v>
      </c>
      <c r="D27605" s="33" t="s">
        <v>562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561</v>
      </c>
      <c r="D27606" s="33" t="s">
        <v>562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561</v>
      </c>
      <c r="D27607" s="33" t="s">
        <v>562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561</v>
      </c>
      <c r="D27608" s="33" t="s">
        <v>562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561</v>
      </c>
      <c r="D27609" s="33" t="s">
        <v>562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561</v>
      </c>
      <c r="D27610" s="33" t="s">
        <v>562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561</v>
      </c>
      <c r="D27611" s="33" t="s">
        <v>562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561</v>
      </c>
      <c r="D27612" s="33" t="s">
        <v>562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561</v>
      </c>
      <c r="D27613" s="33" t="s">
        <v>562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561</v>
      </c>
      <c r="D27614" s="33" t="s">
        <v>562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561</v>
      </c>
      <c r="D27615" s="33" t="s">
        <v>562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561</v>
      </c>
      <c r="D27616" s="33" t="s">
        <v>562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561</v>
      </c>
      <c r="D27617" s="33" t="s">
        <v>562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561</v>
      </c>
      <c r="D27618" s="33" t="s">
        <v>562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351</v>
      </c>
      <c r="D27619" s="33" t="s">
        <v>352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351</v>
      </c>
      <c r="D27620" s="33" t="s">
        <v>352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351</v>
      </c>
      <c r="D27621" s="33" t="s">
        <v>352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351</v>
      </c>
      <c r="D27622" s="33" t="s">
        <v>352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351</v>
      </c>
      <c r="D27623" s="33" t="s">
        <v>352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351</v>
      </c>
      <c r="D27624" s="33" t="s">
        <v>352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351</v>
      </c>
      <c r="D27625" s="33" t="s">
        <v>352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351</v>
      </c>
      <c r="D27626" s="33" t="s">
        <v>352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351</v>
      </c>
      <c r="D27627" s="33" t="s">
        <v>352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351</v>
      </c>
      <c r="D27628" s="33" t="s">
        <v>352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563</v>
      </c>
      <c r="D27629" s="33" t="s">
        <v>564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563</v>
      </c>
      <c r="D27630" s="33" t="s">
        <v>564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351</v>
      </c>
      <c r="D27631" s="33" t="s">
        <v>352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351</v>
      </c>
      <c r="D27632" s="33" t="s">
        <v>352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351</v>
      </c>
      <c r="D27633" s="33" t="s">
        <v>352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351</v>
      </c>
      <c r="D27634" s="33" t="s">
        <v>352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351</v>
      </c>
      <c r="D27635" s="33" t="s">
        <v>352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351</v>
      </c>
      <c r="D27636" s="33" t="s">
        <v>352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351</v>
      </c>
      <c r="D27637" s="33" t="s">
        <v>352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561</v>
      </c>
      <c r="D27638" s="33" t="s">
        <v>562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561</v>
      </c>
      <c r="D27639" s="33" t="s">
        <v>562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563</v>
      </c>
      <c r="D27640" s="33" t="s">
        <v>564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563</v>
      </c>
      <c r="D27641" s="33" t="s">
        <v>564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351</v>
      </c>
      <c r="D27642" s="33" t="s">
        <v>352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351</v>
      </c>
      <c r="D27643" s="33" t="s">
        <v>352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563</v>
      </c>
      <c r="D27644" s="33" t="s">
        <v>564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563</v>
      </c>
      <c r="D27645" s="33" t="s">
        <v>564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351</v>
      </c>
      <c r="D27646" s="33" t="s">
        <v>352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351</v>
      </c>
      <c r="D27647" s="33" t="s">
        <v>352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563</v>
      </c>
      <c r="D27648" s="33" t="s">
        <v>564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561</v>
      </c>
      <c r="D27649" s="33" t="s">
        <v>562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561</v>
      </c>
      <c r="D27650" s="33" t="s">
        <v>562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561</v>
      </c>
      <c r="D27651" s="33" t="s">
        <v>562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563</v>
      </c>
      <c r="D27652" s="33" t="s">
        <v>564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361</v>
      </c>
      <c r="D27653" s="33" t="s">
        <v>352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351</v>
      </c>
      <c r="D27654" s="33" t="s">
        <v>352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361</v>
      </c>
      <c r="D27655" s="33" t="s">
        <v>352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561</v>
      </c>
      <c r="D27656" s="33" t="s">
        <v>562</v>
      </c>
      <c r="E27656" s="34">
        <v>131877</v>
      </c>
      <c r="F27656" s="35">
        <v>1.02</v>
      </c>
      <c r="G27656" s="34" t="s">
        <v>362</v>
      </c>
    </row>
    <row r="27657" spans="1:7">
      <c r="A27657" s="32">
        <v>2018</v>
      </c>
      <c r="B27657" s="32">
        <v>3441</v>
      </c>
      <c r="C27657" s="33" t="s">
        <v>561</v>
      </c>
      <c r="D27657" s="33" t="s">
        <v>562</v>
      </c>
      <c r="E27657" s="34">
        <v>1360062</v>
      </c>
      <c r="F27657" s="35">
        <v>1.026</v>
      </c>
      <c r="G27657" s="34" t="s">
        <v>362</v>
      </c>
    </row>
    <row r="27658" spans="1:7">
      <c r="A27658" s="32">
        <v>2018</v>
      </c>
      <c r="B27658" s="32">
        <v>3443</v>
      </c>
      <c r="C27658" s="33" t="s">
        <v>561</v>
      </c>
      <c r="D27658" s="33" t="s">
        <v>562</v>
      </c>
      <c r="E27658" s="34">
        <v>114859</v>
      </c>
      <c r="F27658" s="35">
        <v>1.0469999999999999</v>
      </c>
      <c r="G27658" s="34" t="s">
        <v>362</v>
      </c>
    </row>
    <row r="27659" spans="1:7">
      <c r="A27659" s="32">
        <v>2018</v>
      </c>
      <c r="B27659" s="32">
        <v>3443</v>
      </c>
      <c r="C27659" s="33" t="s">
        <v>561</v>
      </c>
      <c r="D27659" s="33" t="s">
        <v>562</v>
      </c>
      <c r="E27659" s="34">
        <v>10452</v>
      </c>
      <c r="F27659" s="35">
        <v>1.034</v>
      </c>
      <c r="G27659" s="34" t="s">
        <v>362</v>
      </c>
    </row>
    <row r="27660" spans="1:7">
      <c r="A27660" s="32">
        <v>2018</v>
      </c>
      <c r="B27660" s="32">
        <v>3443</v>
      </c>
      <c r="C27660" s="33" t="s">
        <v>561</v>
      </c>
      <c r="D27660" s="33" t="s">
        <v>562</v>
      </c>
      <c r="E27660" s="34">
        <v>16537</v>
      </c>
      <c r="F27660" s="35">
        <v>1.03</v>
      </c>
      <c r="G27660" s="34" t="s">
        <v>362</v>
      </c>
    </row>
    <row r="27661" spans="1:7">
      <c r="A27661" s="32">
        <v>2018</v>
      </c>
      <c r="B27661" s="32">
        <v>3443</v>
      </c>
      <c r="C27661" s="33" t="s">
        <v>561</v>
      </c>
      <c r="D27661" s="33" t="s">
        <v>562</v>
      </c>
      <c r="E27661" s="34">
        <v>18526</v>
      </c>
      <c r="F27661" s="35">
        <v>1.026</v>
      </c>
      <c r="G27661" s="34" t="s">
        <v>362</v>
      </c>
    </row>
    <row r="27662" spans="1:7">
      <c r="A27662" s="32">
        <v>2018</v>
      </c>
      <c r="B27662" s="32">
        <v>3443</v>
      </c>
      <c r="C27662" s="33" t="s">
        <v>561</v>
      </c>
      <c r="D27662" s="33" t="s">
        <v>562</v>
      </c>
      <c r="E27662" s="34">
        <v>33248</v>
      </c>
      <c r="F27662" s="35">
        <v>1.038</v>
      </c>
      <c r="G27662" s="34" t="s">
        <v>362</v>
      </c>
    </row>
    <row r="27663" spans="1:7">
      <c r="A27663" s="32">
        <v>2018</v>
      </c>
      <c r="B27663" s="32">
        <v>3443</v>
      </c>
      <c r="C27663" s="33" t="s">
        <v>561</v>
      </c>
      <c r="D27663" s="33" t="s">
        <v>562</v>
      </c>
      <c r="E27663" s="34">
        <v>113268</v>
      </c>
      <c r="F27663" s="35">
        <v>1.0349999999999999</v>
      </c>
      <c r="G27663" s="34" t="s">
        <v>362</v>
      </c>
    </row>
    <row r="27664" spans="1:7">
      <c r="A27664" s="32">
        <v>2018</v>
      </c>
      <c r="B27664" s="32">
        <v>3443</v>
      </c>
      <c r="C27664" s="33" t="s">
        <v>561</v>
      </c>
      <c r="D27664" s="33" t="s">
        <v>562</v>
      </c>
      <c r="E27664" s="34">
        <v>71156</v>
      </c>
      <c r="F27664" s="35">
        <v>1.0349999999999999</v>
      </c>
      <c r="G27664" s="34" t="s">
        <v>362</v>
      </c>
    </row>
    <row r="27665" spans="1:7">
      <c r="A27665" s="32">
        <v>2018</v>
      </c>
      <c r="B27665" s="32">
        <v>3443</v>
      </c>
      <c r="C27665" s="33" t="s">
        <v>561</v>
      </c>
      <c r="D27665" s="33" t="s">
        <v>562</v>
      </c>
      <c r="E27665" s="34">
        <v>71188</v>
      </c>
      <c r="F27665" s="35">
        <v>1.028</v>
      </c>
      <c r="G27665" s="34" t="s">
        <v>362</v>
      </c>
    </row>
    <row r="27666" spans="1:7">
      <c r="A27666" s="32">
        <v>2018</v>
      </c>
      <c r="B27666" s="32">
        <v>3443</v>
      </c>
      <c r="C27666" s="33" t="s">
        <v>561</v>
      </c>
      <c r="D27666" s="33" t="s">
        <v>562</v>
      </c>
      <c r="E27666" s="34">
        <v>74013</v>
      </c>
      <c r="F27666" s="35">
        <v>1.0329999999999999</v>
      </c>
      <c r="G27666" s="34" t="s">
        <v>362</v>
      </c>
    </row>
    <row r="27667" spans="1:7">
      <c r="A27667" s="32">
        <v>2018</v>
      </c>
      <c r="B27667" s="32">
        <v>3443</v>
      </c>
      <c r="C27667" s="33" t="s">
        <v>561</v>
      </c>
      <c r="D27667" s="33" t="s">
        <v>562</v>
      </c>
      <c r="E27667" s="34">
        <v>90933</v>
      </c>
      <c r="F27667" s="35">
        <v>1.0369999999999999</v>
      </c>
      <c r="G27667" s="34" t="s">
        <v>362</v>
      </c>
    </row>
    <row r="27668" spans="1:7">
      <c r="A27668" s="32">
        <v>2018</v>
      </c>
      <c r="B27668" s="32">
        <v>3443</v>
      </c>
      <c r="C27668" s="33" t="s">
        <v>561</v>
      </c>
      <c r="D27668" s="33" t="s">
        <v>562</v>
      </c>
      <c r="E27668" s="34">
        <v>92598</v>
      </c>
      <c r="F27668" s="35">
        <v>1.0289999999999999</v>
      </c>
      <c r="G27668" s="34" t="s">
        <v>362</v>
      </c>
    </row>
    <row r="27669" spans="1:7">
      <c r="A27669" s="32">
        <v>2018</v>
      </c>
      <c r="B27669" s="32">
        <v>3443</v>
      </c>
      <c r="C27669" s="33" t="s">
        <v>561</v>
      </c>
      <c r="D27669" s="33" t="s">
        <v>562</v>
      </c>
      <c r="E27669" s="34">
        <v>53767</v>
      </c>
      <c r="F27669" s="35">
        <v>1.042</v>
      </c>
      <c r="G27669" s="34" t="s">
        <v>362</v>
      </c>
    </row>
    <row r="27670" spans="1:7">
      <c r="A27670" s="32">
        <v>2018</v>
      </c>
      <c r="B27670" s="32">
        <v>3452</v>
      </c>
      <c r="C27670" s="33" t="s">
        <v>561</v>
      </c>
      <c r="D27670" s="33" t="s">
        <v>562</v>
      </c>
      <c r="E27670" s="34">
        <v>113380</v>
      </c>
      <c r="F27670" s="35">
        <v>1.0109999999999999</v>
      </c>
      <c r="G27670" s="34" t="s">
        <v>362</v>
      </c>
    </row>
    <row r="27671" spans="1:7">
      <c r="A27671" s="32">
        <v>2018</v>
      </c>
      <c r="B27671" s="32">
        <v>3453</v>
      </c>
      <c r="C27671" s="33" t="s">
        <v>561</v>
      </c>
      <c r="D27671" s="33" t="s">
        <v>562</v>
      </c>
      <c r="E27671" s="34">
        <v>23938</v>
      </c>
      <c r="F27671" s="35">
        <v>1.0009999999999999</v>
      </c>
      <c r="G27671" s="34" t="s">
        <v>362</v>
      </c>
    </row>
    <row r="27672" spans="1:7">
      <c r="A27672" s="32">
        <v>2018</v>
      </c>
      <c r="B27672" s="32">
        <v>3453</v>
      </c>
      <c r="C27672" s="33" t="s">
        <v>561</v>
      </c>
      <c r="D27672" s="33" t="s">
        <v>562</v>
      </c>
      <c r="E27672" s="34">
        <v>7965</v>
      </c>
      <c r="F27672" s="35">
        <v>1.0009999999999999</v>
      </c>
      <c r="G27672" s="34" t="s">
        <v>362</v>
      </c>
    </row>
    <row r="27673" spans="1:7">
      <c r="A27673" s="32">
        <v>2018</v>
      </c>
      <c r="B27673" s="32">
        <v>3456</v>
      </c>
      <c r="C27673" s="33" t="s">
        <v>561</v>
      </c>
      <c r="D27673" s="33" t="s">
        <v>562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561</v>
      </c>
      <c r="D27674" s="33" t="s">
        <v>562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561</v>
      </c>
      <c r="D27675" s="33" t="s">
        <v>562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561</v>
      </c>
      <c r="D27676" s="33" t="s">
        <v>562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561</v>
      </c>
      <c r="D27677" s="33" t="s">
        <v>562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561</v>
      </c>
      <c r="D27678" s="33" t="s">
        <v>562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561</v>
      </c>
      <c r="D27679" s="33" t="s">
        <v>562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561</v>
      </c>
      <c r="D27680" s="33" t="s">
        <v>562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561</v>
      </c>
      <c r="D27681" s="33" t="s">
        <v>562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561</v>
      </c>
      <c r="D27682" s="33" t="s">
        <v>562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561</v>
      </c>
      <c r="D27683" s="33" t="s">
        <v>562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561</v>
      </c>
      <c r="D27684" s="33" t="s">
        <v>562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561</v>
      </c>
      <c r="D27685" s="33" t="s">
        <v>562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561</v>
      </c>
      <c r="D27686" s="33" t="s">
        <v>562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561</v>
      </c>
      <c r="D27687" s="33" t="s">
        <v>562</v>
      </c>
      <c r="E27687" s="34">
        <v>765716</v>
      </c>
      <c r="F27687" s="35">
        <v>1.03</v>
      </c>
      <c r="G27687" s="34" t="s">
        <v>362</v>
      </c>
    </row>
    <row r="27688" spans="1:7">
      <c r="A27688" s="32">
        <v>2018</v>
      </c>
      <c r="B27688" s="32">
        <v>3464</v>
      </c>
      <c r="C27688" s="33" t="s">
        <v>561</v>
      </c>
      <c r="D27688" s="33" t="s">
        <v>562</v>
      </c>
      <c r="E27688" s="34">
        <v>53881</v>
      </c>
      <c r="F27688" s="35">
        <v>1.03</v>
      </c>
      <c r="G27688" s="34" t="s">
        <v>362</v>
      </c>
    </row>
    <row r="27689" spans="1:7">
      <c r="A27689" s="32">
        <v>2018</v>
      </c>
      <c r="B27689" s="32">
        <v>3469</v>
      </c>
      <c r="C27689" s="33" t="s">
        <v>561</v>
      </c>
      <c r="D27689" s="33" t="s">
        <v>562</v>
      </c>
      <c r="E27689" s="34">
        <v>406332</v>
      </c>
      <c r="F27689" s="35">
        <v>1.03</v>
      </c>
      <c r="G27689" s="34" t="s">
        <v>362</v>
      </c>
    </row>
    <row r="27690" spans="1:7">
      <c r="A27690" s="32">
        <v>2018</v>
      </c>
      <c r="B27690" s="32">
        <v>3470</v>
      </c>
      <c r="C27690" s="33" t="s">
        <v>361</v>
      </c>
      <c r="D27690" s="33" t="s">
        <v>352</v>
      </c>
      <c r="E27690" s="34">
        <v>60740</v>
      </c>
      <c r="F27690" s="35">
        <v>16.559999999999999</v>
      </c>
      <c r="G27690" s="34" t="s">
        <v>362</v>
      </c>
    </row>
    <row r="27691" spans="1:7">
      <c r="A27691" s="32">
        <v>2018</v>
      </c>
      <c r="B27691" s="32">
        <v>3470</v>
      </c>
      <c r="C27691" s="33" t="s">
        <v>361</v>
      </c>
      <c r="D27691" s="33" t="s">
        <v>352</v>
      </c>
      <c r="E27691" s="34">
        <v>135191</v>
      </c>
      <c r="F27691" s="35">
        <v>16.579999999999998</v>
      </c>
      <c r="G27691" s="34" t="s">
        <v>362</v>
      </c>
    </row>
    <row r="27692" spans="1:7">
      <c r="A27692" s="32">
        <v>2018</v>
      </c>
      <c r="B27692" s="32">
        <v>3470</v>
      </c>
      <c r="C27692" s="33" t="s">
        <v>361</v>
      </c>
      <c r="D27692" s="33" t="s">
        <v>352</v>
      </c>
      <c r="E27692" s="34">
        <v>15092</v>
      </c>
      <c r="F27692" s="35">
        <v>16.54</v>
      </c>
      <c r="G27692" s="34" t="s">
        <v>362</v>
      </c>
    </row>
    <row r="27693" spans="1:7">
      <c r="A27693" s="32">
        <v>2018</v>
      </c>
      <c r="B27693" s="32">
        <v>3470</v>
      </c>
      <c r="C27693" s="33" t="s">
        <v>361</v>
      </c>
      <c r="D27693" s="33" t="s">
        <v>352</v>
      </c>
      <c r="E27693" s="34">
        <v>15118</v>
      </c>
      <c r="F27693" s="35">
        <v>16.61</v>
      </c>
      <c r="G27693" s="34" t="s">
        <v>362</v>
      </c>
    </row>
    <row r="27694" spans="1:7">
      <c r="A27694" s="32">
        <v>2018</v>
      </c>
      <c r="B27694" s="32">
        <v>3470</v>
      </c>
      <c r="C27694" s="33" t="s">
        <v>361</v>
      </c>
      <c r="D27694" s="33" t="s">
        <v>352</v>
      </c>
      <c r="E27694" s="34">
        <v>15130</v>
      </c>
      <c r="F27694" s="35">
        <v>16.64</v>
      </c>
      <c r="G27694" s="34" t="s">
        <v>362</v>
      </c>
    </row>
    <row r="27695" spans="1:7">
      <c r="A27695" s="32">
        <v>2018</v>
      </c>
      <c r="B27695" s="32">
        <v>3470</v>
      </c>
      <c r="C27695" s="33" t="s">
        <v>361</v>
      </c>
      <c r="D27695" s="33" t="s">
        <v>352</v>
      </c>
      <c r="E27695" s="34">
        <v>15148</v>
      </c>
      <c r="F27695" s="35">
        <v>16.53</v>
      </c>
      <c r="G27695" s="34" t="s">
        <v>362</v>
      </c>
    </row>
    <row r="27696" spans="1:7">
      <c r="A27696" s="32">
        <v>2018</v>
      </c>
      <c r="B27696" s="32">
        <v>3470</v>
      </c>
      <c r="C27696" s="33" t="s">
        <v>361</v>
      </c>
      <c r="D27696" s="33" t="s">
        <v>352</v>
      </c>
      <c r="E27696" s="34">
        <v>105514</v>
      </c>
      <c r="F27696" s="35">
        <v>18</v>
      </c>
      <c r="G27696" s="34" t="s">
        <v>362</v>
      </c>
    </row>
    <row r="27697" spans="1:7">
      <c r="A27697" s="32">
        <v>2018</v>
      </c>
      <c r="B27697" s="32">
        <v>3470</v>
      </c>
      <c r="C27697" s="33" t="s">
        <v>361</v>
      </c>
      <c r="D27697" s="33" t="s">
        <v>352</v>
      </c>
      <c r="E27697" s="34">
        <v>120290</v>
      </c>
      <c r="F27697" s="35">
        <v>17.04</v>
      </c>
      <c r="G27697" s="34" t="s">
        <v>362</v>
      </c>
    </row>
    <row r="27698" spans="1:7">
      <c r="A27698" s="32">
        <v>2018</v>
      </c>
      <c r="B27698" s="32">
        <v>3470</v>
      </c>
      <c r="C27698" s="33" t="s">
        <v>361</v>
      </c>
      <c r="D27698" s="33" t="s">
        <v>352</v>
      </c>
      <c r="E27698" s="34">
        <v>120694</v>
      </c>
      <c r="F27698" s="35">
        <v>16.399999999999999</v>
      </c>
      <c r="G27698" s="34" t="s">
        <v>362</v>
      </c>
    </row>
    <row r="27699" spans="1:7">
      <c r="A27699" s="32">
        <v>2018</v>
      </c>
      <c r="B27699" s="32">
        <v>3470</v>
      </c>
      <c r="C27699" s="33" t="s">
        <v>361</v>
      </c>
      <c r="D27699" s="33" t="s">
        <v>352</v>
      </c>
      <c r="E27699" s="34">
        <v>332770</v>
      </c>
      <c r="F27699" s="35">
        <v>16.829999999999998</v>
      </c>
      <c r="G27699" s="34" t="s">
        <v>362</v>
      </c>
    </row>
    <row r="27700" spans="1:7">
      <c r="A27700" s="32">
        <v>2018</v>
      </c>
      <c r="B27700" s="32">
        <v>3470</v>
      </c>
      <c r="C27700" s="33" t="s">
        <v>561</v>
      </c>
      <c r="D27700" s="33" t="s">
        <v>562</v>
      </c>
      <c r="E27700" s="34">
        <v>552688</v>
      </c>
      <c r="F27700" s="35">
        <v>1.03</v>
      </c>
      <c r="G27700" s="34" t="s">
        <v>362</v>
      </c>
    </row>
    <row r="27701" spans="1:7">
      <c r="A27701" s="32">
        <v>2018</v>
      </c>
      <c r="B27701" s="32">
        <v>3476</v>
      </c>
      <c r="C27701" s="33" t="s">
        <v>561</v>
      </c>
      <c r="D27701" s="33" t="s">
        <v>562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561</v>
      </c>
      <c r="D27702" s="33" t="s">
        <v>562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561</v>
      </c>
      <c r="D27703" s="33" t="s">
        <v>562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561</v>
      </c>
      <c r="D27704" s="33" t="s">
        <v>562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561</v>
      </c>
      <c r="D27705" s="33" t="s">
        <v>562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561</v>
      </c>
      <c r="D27706" s="33" t="s">
        <v>562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561</v>
      </c>
      <c r="D27707" s="33" t="s">
        <v>562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561</v>
      </c>
      <c r="D27708" s="33" t="s">
        <v>562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561</v>
      </c>
      <c r="D27709" s="33" t="s">
        <v>562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561</v>
      </c>
      <c r="D27710" s="33" t="s">
        <v>562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561</v>
      </c>
      <c r="D27711" s="33" t="s">
        <v>562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561</v>
      </c>
      <c r="D27712" s="33" t="s">
        <v>562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561</v>
      </c>
      <c r="D27713" s="33" t="s">
        <v>562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561</v>
      </c>
      <c r="D27714" s="33" t="s">
        <v>562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561</v>
      </c>
      <c r="D27715" s="33" t="s">
        <v>562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561</v>
      </c>
      <c r="D27716" s="33" t="s">
        <v>562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561</v>
      </c>
      <c r="D27717" s="33" t="s">
        <v>562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561</v>
      </c>
      <c r="D27718" s="33" t="s">
        <v>562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561</v>
      </c>
      <c r="D27719" s="33" t="s">
        <v>562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561</v>
      </c>
      <c r="D27720" s="33" t="s">
        <v>562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561</v>
      </c>
      <c r="D27721" s="33" t="s">
        <v>562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561</v>
      </c>
      <c r="D27722" s="33" t="s">
        <v>562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561</v>
      </c>
      <c r="D27723" s="33" t="s">
        <v>562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561</v>
      </c>
      <c r="D27724" s="33" t="s">
        <v>562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561</v>
      </c>
      <c r="D27725" s="33" t="s">
        <v>562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561</v>
      </c>
      <c r="D27726" s="33" t="s">
        <v>562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561</v>
      </c>
      <c r="D27727" s="33" t="s">
        <v>562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561</v>
      </c>
      <c r="D27728" s="33" t="s">
        <v>562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561</v>
      </c>
      <c r="D27729" s="33" t="s">
        <v>562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561</v>
      </c>
      <c r="D27730" s="33" t="s">
        <v>562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561</v>
      </c>
      <c r="D27731" s="33" t="s">
        <v>562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561</v>
      </c>
      <c r="D27732" s="33" t="s">
        <v>562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561</v>
      </c>
      <c r="D27733" s="33" t="s">
        <v>562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561</v>
      </c>
      <c r="D27734" s="33" t="s">
        <v>562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561</v>
      </c>
      <c r="D27735" s="33" t="s">
        <v>562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561</v>
      </c>
      <c r="D27736" s="33" t="s">
        <v>562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561</v>
      </c>
      <c r="D27737" s="33" t="s">
        <v>562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561</v>
      </c>
      <c r="D27738" s="33" t="s">
        <v>562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561</v>
      </c>
      <c r="D27739" s="33" t="s">
        <v>562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561</v>
      </c>
      <c r="D27740" s="33" t="s">
        <v>562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561</v>
      </c>
      <c r="D27741" s="33" t="s">
        <v>562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561</v>
      </c>
      <c r="D27742" s="33" t="s">
        <v>562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561</v>
      </c>
      <c r="D27743" s="33" t="s">
        <v>562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561</v>
      </c>
      <c r="D27744" s="33" t="s">
        <v>562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561</v>
      </c>
      <c r="D27745" s="33" t="s">
        <v>562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561</v>
      </c>
      <c r="D27746" s="33" t="s">
        <v>562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561</v>
      </c>
      <c r="D27747" s="33" t="s">
        <v>562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561</v>
      </c>
      <c r="D27748" s="33" t="s">
        <v>562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561</v>
      </c>
      <c r="D27749" s="33" t="s">
        <v>562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561</v>
      </c>
      <c r="D27750" s="33" t="s">
        <v>562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561</v>
      </c>
      <c r="D27751" s="33" t="s">
        <v>562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561</v>
      </c>
      <c r="D27752" s="33" t="s">
        <v>562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561</v>
      </c>
      <c r="D27753" s="33" t="s">
        <v>562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561</v>
      </c>
      <c r="D27754" s="33" t="s">
        <v>562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561</v>
      </c>
      <c r="D27755" s="33" t="s">
        <v>562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561</v>
      </c>
      <c r="D27756" s="33" t="s">
        <v>562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561</v>
      </c>
      <c r="D27757" s="33" t="s">
        <v>562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561</v>
      </c>
      <c r="D27758" s="33" t="s">
        <v>562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561</v>
      </c>
      <c r="D27759" s="33" t="s">
        <v>562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561</v>
      </c>
      <c r="D27760" s="33" t="s">
        <v>562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561</v>
      </c>
      <c r="D27761" s="33" t="s">
        <v>562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561</v>
      </c>
      <c r="D27762" s="33" t="s">
        <v>562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561</v>
      </c>
      <c r="D27763" s="33" t="s">
        <v>562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561</v>
      </c>
      <c r="D27764" s="33" t="s">
        <v>562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561</v>
      </c>
      <c r="D27765" s="33" t="s">
        <v>562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561</v>
      </c>
      <c r="D27766" s="33" t="s">
        <v>562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561</v>
      </c>
      <c r="D27767" s="33" t="s">
        <v>562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561</v>
      </c>
      <c r="D27768" s="33" t="s">
        <v>562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561</v>
      </c>
      <c r="D27769" s="33" t="s">
        <v>562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561</v>
      </c>
      <c r="D27770" s="33" t="s">
        <v>562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561</v>
      </c>
      <c r="D27771" s="33" t="s">
        <v>562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561</v>
      </c>
      <c r="D27772" s="33" t="s">
        <v>562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561</v>
      </c>
      <c r="D27773" s="33" t="s">
        <v>562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561</v>
      </c>
      <c r="D27774" s="33" t="s">
        <v>562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561</v>
      </c>
      <c r="D27775" s="33" t="s">
        <v>562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561</v>
      </c>
      <c r="D27776" s="33" t="s">
        <v>562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561</v>
      </c>
      <c r="D27777" s="33" t="s">
        <v>562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561</v>
      </c>
      <c r="D27778" s="33" t="s">
        <v>562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561</v>
      </c>
      <c r="D27779" s="33" t="s">
        <v>562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561</v>
      </c>
      <c r="D27780" s="33" t="s">
        <v>562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561</v>
      </c>
      <c r="D27781" s="33" t="s">
        <v>562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561</v>
      </c>
      <c r="D27782" s="33" t="s">
        <v>562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561</v>
      </c>
      <c r="D27783" s="33" t="s">
        <v>562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561</v>
      </c>
      <c r="D27784" s="33" t="s">
        <v>562</v>
      </c>
      <c r="E27784" s="34">
        <v>18380</v>
      </c>
      <c r="F27784" s="35">
        <v>1.0129999999999999</v>
      </c>
      <c r="G27784" s="34" t="s">
        <v>362</v>
      </c>
    </row>
    <row r="27785" spans="1:7">
      <c r="A27785" s="32">
        <v>2018</v>
      </c>
      <c r="B27785" s="32">
        <v>3491</v>
      </c>
      <c r="C27785" s="33" t="s">
        <v>561</v>
      </c>
      <c r="D27785" s="33" t="s">
        <v>562</v>
      </c>
      <c r="E27785" s="34">
        <v>872750</v>
      </c>
      <c r="F27785" s="35">
        <v>1.0349999999999999</v>
      </c>
      <c r="G27785" s="34" t="s">
        <v>362</v>
      </c>
    </row>
    <row r="27786" spans="1:7">
      <c r="A27786" s="32">
        <v>2018</v>
      </c>
      <c r="B27786" s="32">
        <v>3491</v>
      </c>
      <c r="C27786" s="33" t="s">
        <v>561</v>
      </c>
      <c r="D27786" s="33" t="s">
        <v>562</v>
      </c>
      <c r="E27786" s="34">
        <v>184399</v>
      </c>
      <c r="F27786" s="35">
        <v>1.0349999999999999</v>
      </c>
      <c r="G27786" s="34" t="s">
        <v>362</v>
      </c>
    </row>
    <row r="27787" spans="1:7">
      <c r="A27787" s="32">
        <v>2018</v>
      </c>
      <c r="B27787" s="32">
        <v>3492</v>
      </c>
      <c r="C27787" s="33" t="s">
        <v>561</v>
      </c>
      <c r="D27787" s="33" t="s">
        <v>562</v>
      </c>
      <c r="E27787" s="34">
        <v>9357</v>
      </c>
      <c r="F27787" s="35">
        <v>1.02</v>
      </c>
      <c r="G27787" s="34" t="s">
        <v>362</v>
      </c>
    </row>
    <row r="27788" spans="1:7">
      <c r="A27788" s="32">
        <v>2018</v>
      </c>
      <c r="B27788" s="32">
        <v>3494</v>
      </c>
      <c r="C27788" s="33" t="s">
        <v>561</v>
      </c>
      <c r="D27788" s="33" t="s">
        <v>562</v>
      </c>
      <c r="E27788" s="34">
        <v>69906</v>
      </c>
      <c r="F27788" s="35">
        <v>1.03</v>
      </c>
      <c r="G27788" s="34" t="s">
        <v>362</v>
      </c>
    </row>
    <row r="27789" spans="1:7">
      <c r="A27789" s="32">
        <v>2018</v>
      </c>
      <c r="B27789" s="32">
        <v>3504</v>
      </c>
      <c r="C27789" s="33" t="s">
        <v>561</v>
      </c>
      <c r="D27789" s="33" t="s">
        <v>562</v>
      </c>
      <c r="E27789" s="34">
        <v>15226</v>
      </c>
      <c r="F27789" s="35">
        <v>1.02</v>
      </c>
      <c r="G27789" s="34" t="s">
        <v>362</v>
      </c>
    </row>
    <row r="27790" spans="1:7">
      <c r="A27790" s="32">
        <v>2018</v>
      </c>
      <c r="B27790" s="32">
        <v>3548</v>
      </c>
      <c r="C27790" s="33" t="s">
        <v>561</v>
      </c>
      <c r="D27790" s="33" t="s">
        <v>562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561</v>
      </c>
      <c r="D27791" s="33" t="s">
        <v>562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561</v>
      </c>
      <c r="D27792" s="33" t="s">
        <v>562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561</v>
      </c>
      <c r="D27793" s="33" t="s">
        <v>562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561</v>
      </c>
      <c r="D27794" s="33" t="s">
        <v>562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561</v>
      </c>
      <c r="D27795" s="33" t="s">
        <v>562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561</v>
      </c>
      <c r="D27796" s="33" t="s">
        <v>562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561</v>
      </c>
      <c r="D27797" s="33" t="s">
        <v>562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561</v>
      </c>
      <c r="D27798" s="33" t="s">
        <v>562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561</v>
      </c>
      <c r="D27799" s="33" t="s">
        <v>562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561</v>
      </c>
      <c r="D27800" s="33" t="s">
        <v>562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561</v>
      </c>
      <c r="D27801" s="33" t="s">
        <v>562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561</v>
      </c>
      <c r="D27802" s="33" t="s">
        <v>562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561</v>
      </c>
      <c r="D27803" s="33" t="s">
        <v>562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561</v>
      </c>
      <c r="D27804" s="33" t="s">
        <v>562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561</v>
      </c>
      <c r="D27805" s="33" t="s">
        <v>562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561</v>
      </c>
      <c r="D27806" s="33" t="s">
        <v>562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561</v>
      </c>
      <c r="D27807" s="33" t="s">
        <v>562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563</v>
      </c>
      <c r="D27808" s="33" t="s">
        <v>564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561</v>
      </c>
      <c r="D27809" s="33" t="s">
        <v>562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561</v>
      </c>
      <c r="D27810" s="33" t="s">
        <v>562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561</v>
      </c>
      <c r="D27811" s="33" t="s">
        <v>562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561</v>
      </c>
      <c r="D27812" s="33" t="s">
        <v>562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351</v>
      </c>
      <c r="D27813" s="33" t="s">
        <v>352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351</v>
      </c>
      <c r="D27814" s="33" t="s">
        <v>352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351</v>
      </c>
      <c r="D27815" s="33" t="s">
        <v>352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351</v>
      </c>
      <c r="D27816" s="33" t="s">
        <v>352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351</v>
      </c>
      <c r="D27817" s="33" t="s">
        <v>352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351</v>
      </c>
      <c r="D27818" s="33" t="s">
        <v>352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561</v>
      </c>
      <c r="D27819" s="33" t="s">
        <v>562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563</v>
      </c>
      <c r="D27820" s="33" t="s">
        <v>564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561</v>
      </c>
      <c r="D27821" s="33" t="s">
        <v>562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351</v>
      </c>
      <c r="D27822" s="33" t="s">
        <v>352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563</v>
      </c>
      <c r="D27823" s="33" t="s">
        <v>564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563</v>
      </c>
      <c r="D27825" s="33" t="s">
        <v>564</v>
      </c>
      <c r="E27825" s="34">
        <v>1414</v>
      </c>
      <c r="F27825" s="35">
        <v>6</v>
      </c>
      <c r="G27825" s="34" t="s">
        <v>362</v>
      </c>
    </row>
    <row r="27826" spans="1:7">
      <c r="A27826" s="32">
        <v>2018</v>
      </c>
      <c r="B27826" s="32">
        <v>3845</v>
      </c>
      <c r="C27826" s="33" t="s">
        <v>361</v>
      </c>
      <c r="D27826" s="33" t="s">
        <v>352</v>
      </c>
      <c r="E27826" s="34">
        <v>117280</v>
      </c>
      <c r="F27826" s="35">
        <v>16.11</v>
      </c>
      <c r="G27826" s="34" t="s">
        <v>362</v>
      </c>
    </row>
    <row r="27827" spans="1:7">
      <c r="A27827" s="32">
        <v>2018</v>
      </c>
      <c r="B27827" s="32">
        <v>3845</v>
      </c>
      <c r="C27827" s="33" t="s">
        <v>361</v>
      </c>
      <c r="D27827" s="33" t="s">
        <v>352</v>
      </c>
      <c r="E27827" s="34">
        <v>395291</v>
      </c>
      <c r="F27827" s="35">
        <v>17.13</v>
      </c>
      <c r="G27827" s="34" t="s">
        <v>362</v>
      </c>
    </row>
    <row r="27828" spans="1:7">
      <c r="A27828" s="32">
        <v>2018</v>
      </c>
      <c r="B27828" s="32">
        <v>3845</v>
      </c>
      <c r="C27828" s="33" t="s">
        <v>363</v>
      </c>
      <c r="D27828" s="33" t="s">
        <v>352</v>
      </c>
      <c r="E27828" s="34">
        <v>5937</v>
      </c>
      <c r="F27828" s="35">
        <v>15.99</v>
      </c>
      <c r="G27828" s="34" t="s">
        <v>362</v>
      </c>
    </row>
    <row r="27829" spans="1:7">
      <c r="A27829" s="32">
        <v>2018</v>
      </c>
      <c r="B27829" s="32">
        <v>3935</v>
      </c>
      <c r="C27829" s="33" t="s">
        <v>351</v>
      </c>
      <c r="D27829" s="33" t="s">
        <v>352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351</v>
      </c>
      <c r="D27830" s="33" t="s">
        <v>352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351</v>
      </c>
      <c r="D27831" s="33" t="s">
        <v>352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351</v>
      </c>
      <c r="D27832" s="33" t="s">
        <v>352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351</v>
      </c>
      <c r="D27833" s="33" t="s">
        <v>352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351</v>
      </c>
      <c r="D27834" s="33" t="s">
        <v>352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351</v>
      </c>
      <c r="D27835" s="33" t="s">
        <v>352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351</v>
      </c>
      <c r="D27836" s="33" t="s">
        <v>352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351</v>
      </c>
      <c r="D27837" s="33" t="s">
        <v>352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351</v>
      </c>
      <c r="D27838" s="33" t="s">
        <v>352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351</v>
      </c>
      <c r="D27839" s="33" t="s">
        <v>352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563</v>
      </c>
      <c r="D27840" s="33" t="s">
        <v>564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351</v>
      </c>
      <c r="D27841" s="33" t="s">
        <v>352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351</v>
      </c>
      <c r="D27842" s="33" t="s">
        <v>352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351</v>
      </c>
      <c r="D27843" s="33" t="s">
        <v>352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351</v>
      </c>
      <c r="D27844" s="33" t="s">
        <v>352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351</v>
      </c>
      <c r="D27845" s="33" t="s">
        <v>352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351</v>
      </c>
      <c r="D27846" s="33" t="s">
        <v>352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351</v>
      </c>
      <c r="D27847" s="33" t="s">
        <v>352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563</v>
      </c>
      <c r="D27848" s="33" t="s">
        <v>564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351</v>
      </c>
      <c r="D27849" s="33" t="s">
        <v>352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351</v>
      </c>
      <c r="D27850" s="33" t="s">
        <v>352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351</v>
      </c>
      <c r="D27851" s="33" t="s">
        <v>352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351</v>
      </c>
      <c r="D27852" s="33" t="s">
        <v>352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351</v>
      </c>
      <c r="D27853" s="33" t="s">
        <v>352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561</v>
      </c>
      <c r="D27854" s="33" t="s">
        <v>562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351</v>
      </c>
      <c r="D27855" s="33" t="s">
        <v>352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563</v>
      </c>
      <c r="D27856" s="33" t="s">
        <v>564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351</v>
      </c>
      <c r="D27857" s="33" t="s">
        <v>352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351</v>
      </c>
      <c r="D27858" s="33" t="s">
        <v>352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351</v>
      </c>
      <c r="D27859" s="33" t="s">
        <v>352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351</v>
      </c>
      <c r="D27860" s="33" t="s">
        <v>352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351</v>
      </c>
      <c r="D27861" s="33" t="s">
        <v>352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351</v>
      </c>
      <c r="D27862" s="33" t="s">
        <v>352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351</v>
      </c>
      <c r="D27863" s="33" t="s">
        <v>352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351</v>
      </c>
      <c r="D27864" s="33" t="s">
        <v>352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351</v>
      </c>
      <c r="D27865" s="33" t="s">
        <v>352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351</v>
      </c>
      <c r="D27866" s="33" t="s">
        <v>352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351</v>
      </c>
      <c r="D27867" s="33" t="s">
        <v>352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351</v>
      </c>
      <c r="D27868" s="33" t="s">
        <v>352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351</v>
      </c>
      <c r="D27869" s="33" t="s">
        <v>352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351</v>
      </c>
      <c r="D27870" s="33" t="s">
        <v>352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351</v>
      </c>
      <c r="D27871" s="33" t="s">
        <v>352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351</v>
      </c>
      <c r="D27872" s="33" t="s">
        <v>352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351</v>
      </c>
      <c r="D27873" s="33" t="s">
        <v>352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351</v>
      </c>
      <c r="D27874" s="33" t="s">
        <v>352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351</v>
      </c>
      <c r="D27875" s="33" t="s">
        <v>352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351</v>
      </c>
      <c r="D27876" s="33" t="s">
        <v>352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351</v>
      </c>
      <c r="D27877" s="33" t="s">
        <v>352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351</v>
      </c>
      <c r="D27878" s="33" t="s">
        <v>352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563</v>
      </c>
      <c r="D27879" s="33" t="s">
        <v>564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563</v>
      </c>
      <c r="D27880" s="33" t="s">
        <v>564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561</v>
      </c>
      <c r="D27881" s="33" t="s">
        <v>562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561</v>
      </c>
      <c r="D27882" s="33" t="s">
        <v>562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561</v>
      </c>
      <c r="D27883" s="33" t="s">
        <v>562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561</v>
      </c>
      <c r="D27884" s="33" t="s">
        <v>562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561</v>
      </c>
      <c r="D27885" s="33" t="s">
        <v>562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561</v>
      </c>
      <c r="D27886" s="33" t="s">
        <v>562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561</v>
      </c>
      <c r="D27887" s="33" t="s">
        <v>562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561</v>
      </c>
      <c r="D27888" s="33" t="s">
        <v>562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561</v>
      </c>
      <c r="D27889" s="33" t="s">
        <v>562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561</v>
      </c>
      <c r="D27890" s="33" t="s">
        <v>562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561</v>
      </c>
      <c r="D27891" s="33" t="s">
        <v>562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561</v>
      </c>
      <c r="D27892" s="33" t="s">
        <v>562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361</v>
      </c>
      <c r="D27893" s="33" t="s">
        <v>352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361</v>
      </c>
      <c r="D27894" s="33" t="s">
        <v>352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361</v>
      </c>
      <c r="D27895" s="33" t="s">
        <v>352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361</v>
      </c>
      <c r="D27896" s="33" t="s">
        <v>352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561</v>
      </c>
      <c r="D27897" s="33" t="s">
        <v>562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561</v>
      </c>
      <c r="D27898" s="33" t="s">
        <v>562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361</v>
      </c>
      <c r="D27899" s="33" t="s">
        <v>352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361</v>
      </c>
      <c r="D27900" s="33" t="s">
        <v>352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563</v>
      </c>
      <c r="D27901" s="33" t="s">
        <v>564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361</v>
      </c>
      <c r="D27902" s="33" t="s">
        <v>352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361</v>
      </c>
      <c r="D27903" s="33" t="s">
        <v>352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561</v>
      </c>
      <c r="D27904" s="33" t="s">
        <v>562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361</v>
      </c>
      <c r="D27905" s="33" t="s">
        <v>352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361</v>
      </c>
      <c r="D27906" s="33" t="s">
        <v>352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561</v>
      </c>
      <c r="D27907" s="33" t="s">
        <v>562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561</v>
      </c>
      <c r="D27908" s="33" t="s">
        <v>562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566</v>
      </c>
      <c r="D27909" s="33" t="s">
        <v>567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361</v>
      </c>
      <c r="D27910" s="33" t="s">
        <v>352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361</v>
      </c>
      <c r="D27911" s="33" t="s">
        <v>352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563</v>
      </c>
      <c r="D27912" s="33" t="s">
        <v>564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361</v>
      </c>
      <c r="D27913" s="33" t="s">
        <v>352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361</v>
      </c>
      <c r="D27914" s="33" t="s">
        <v>352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361</v>
      </c>
      <c r="D27915" s="33" t="s">
        <v>352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361</v>
      </c>
      <c r="D27916" s="33" t="s">
        <v>352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561</v>
      </c>
      <c r="D27917" s="33" t="s">
        <v>562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361</v>
      </c>
      <c r="D27918" s="33" t="s">
        <v>352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361</v>
      </c>
      <c r="D27919" s="33" t="s">
        <v>352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361</v>
      </c>
      <c r="D27920" s="33" t="s">
        <v>352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563</v>
      </c>
      <c r="D27921" s="33" t="s">
        <v>564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361</v>
      </c>
      <c r="D27922" s="33" t="s">
        <v>352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361</v>
      </c>
      <c r="D27923" s="33" t="s">
        <v>352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561</v>
      </c>
      <c r="D27924" s="33" t="s">
        <v>562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561</v>
      </c>
      <c r="D27925" s="33" t="s">
        <v>562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561</v>
      </c>
      <c r="D27926" s="33" t="s">
        <v>562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561</v>
      </c>
      <c r="D27927" s="33" t="s">
        <v>562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561</v>
      </c>
      <c r="D27928" s="33" t="s">
        <v>562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561</v>
      </c>
      <c r="D27929" s="33" t="s">
        <v>562</v>
      </c>
      <c r="E27929" s="34">
        <v>1383261</v>
      </c>
      <c r="F27929" s="35">
        <v>1.0249999999999999</v>
      </c>
      <c r="G27929" s="34" t="s">
        <v>362</v>
      </c>
    </row>
    <row r="27930" spans="1:7">
      <c r="A27930" s="32">
        <v>2018</v>
      </c>
      <c r="B27930" s="32">
        <v>4940</v>
      </c>
      <c r="C27930" s="33" t="s">
        <v>561</v>
      </c>
      <c r="D27930" s="33" t="s">
        <v>562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561</v>
      </c>
      <c r="D27931" s="33" t="s">
        <v>562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561</v>
      </c>
      <c r="D27932" s="33" t="s">
        <v>562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561</v>
      </c>
      <c r="D27933" s="33" t="s">
        <v>562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561</v>
      </c>
      <c r="D27934" s="33" t="s">
        <v>562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561</v>
      </c>
      <c r="D27935" s="33" t="s">
        <v>562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561</v>
      </c>
      <c r="D27936" s="33" t="s">
        <v>562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561</v>
      </c>
      <c r="D27937" s="33" t="s">
        <v>562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561</v>
      </c>
      <c r="D27938" s="33" t="s">
        <v>562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561</v>
      </c>
      <c r="D27939" s="33" t="s">
        <v>562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561</v>
      </c>
      <c r="D27940" s="33" t="s">
        <v>562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561</v>
      </c>
      <c r="D27941" s="33" t="s">
        <v>562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561</v>
      </c>
      <c r="D27942" s="33" t="s">
        <v>562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561</v>
      </c>
      <c r="D27943" s="33" t="s">
        <v>562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561</v>
      </c>
      <c r="D27944" s="33" t="s">
        <v>562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561</v>
      </c>
      <c r="D27945" s="33" t="s">
        <v>562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561</v>
      </c>
      <c r="D27946" s="33" t="s">
        <v>562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561</v>
      </c>
      <c r="D27947" s="33" t="s">
        <v>562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561</v>
      </c>
      <c r="D27948" s="33" t="s">
        <v>562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561</v>
      </c>
      <c r="D27949" s="33" t="s">
        <v>562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561</v>
      </c>
      <c r="D27950" s="33" t="s">
        <v>562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351</v>
      </c>
      <c r="D27951" s="33" t="s">
        <v>352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563</v>
      </c>
      <c r="D27952" s="33" t="s">
        <v>564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561</v>
      </c>
      <c r="D27953" s="33" t="s">
        <v>562</v>
      </c>
      <c r="E27953" s="34">
        <v>7722</v>
      </c>
      <c r="F27953" s="35">
        <v>1.036</v>
      </c>
      <c r="G27953" s="34" t="s">
        <v>362</v>
      </c>
    </row>
    <row r="27954" spans="1:7">
      <c r="A27954" s="32">
        <v>2018</v>
      </c>
      <c r="B27954" s="32">
        <v>6002</v>
      </c>
      <c r="C27954" s="33" t="s">
        <v>361</v>
      </c>
      <c r="D27954" s="33" t="s">
        <v>352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361</v>
      </c>
      <c r="D27955" s="33" t="s">
        <v>352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361</v>
      </c>
      <c r="D27956" s="33" t="s">
        <v>352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361</v>
      </c>
      <c r="D27957" s="33" t="s">
        <v>352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361</v>
      </c>
      <c r="D27958" s="33" t="s">
        <v>352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361</v>
      </c>
      <c r="D27959" s="33" t="s">
        <v>352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361</v>
      </c>
      <c r="D27960" s="33" t="s">
        <v>352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361</v>
      </c>
      <c r="D27961" s="33" t="s">
        <v>352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361</v>
      </c>
      <c r="D27962" s="33" t="s">
        <v>352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561</v>
      </c>
      <c r="D27963" s="33" t="s">
        <v>562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561</v>
      </c>
      <c r="D27964" s="33" t="s">
        <v>562</v>
      </c>
      <c r="E27964" s="34">
        <v>34012</v>
      </c>
      <c r="F27964" s="35">
        <v>1.07</v>
      </c>
      <c r="G27964" s="34" t="s">
        <v>362</v>
      </c>
    </row>
    <row r="27965" spans="1:7">
      <c r="A27965" s="32">
        <v>2018</v>
      </c>
      <c r="B27965" s="32">
        <v>6004</v>
      </c>
      <c r="C27965" s="33" t="s">
        <v>351</v>
      </c>
      <c r="D27965" s="33" t="s">
        <v>352</v>
      </c>
      <c r="E27965" s="34">
        <v>150588</v>
      </c>
      <c r="F27965" s="35">
        <v>25.201000000000001</v>
      </c>
      <c r="G27965" s="34" t="s">
        <v>362</v>
      </c>
    </row>
    <row r="27966" spans="1:7">
      <c r="A27966" s="32">
        <v>2018</v>
      </c>
      <c r="B27966" s="32">
        <v>6004</v>
      </c>
      <c r="C27966" s="33" t="s">
        <v>351</v>
      </c>
      <c r="D27966" s="33" t="s">
        <v>352</v>
      </c>
      <c r="E27966" s="34">
        <v>32037</v>
      </c>
      <c r="F27966" s="35">
        <v>25.26</v>
      </c>
      <c r="G27966" s="34" t="s">
        <v>362</v>
      </c>
    </row>
    <row r="27967" spans="1:7">
      <c r="A27967" s="32">
        <v>2018</v>
      </c>
      <c r="B27967" s="32">
        <v>6004</v>
      </c>
      <c r="C27967" s="33" t="s">
        <v>351</v>
      </c>
      <c r="D27967" s="33" t="s">
        <v>352</v>
      </c>
      <c r="E27967" s="34">
        <v>63807</v>
      </c>
      <c r="F27967" s="35">
        <v>25.04</v>
      </c>
      <c r="G27967" s="34" t="s">
        <v>362</v>
      </c>
    </row>
    <row r="27968" spans="1:7">
      <c r="A27968" s="32">
        <v>2018</v>
      </c>
      <c r="B27968" s="32">
        <v>6009</v>
      </c>
      <c r="C27968" s="33" t="s">
        <v>361</v>
      </c>
      <c r="D27968" s="33" t="s">
        <v>352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361</v>
      </c>
      <c r="D27969" s="33" t="s">
        <v>352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361</v>
      </c>
      <c r="D27970" s="33" t="s">
        <v>352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361</v>
      </c>
      <c r="D27971" s="33" t="s">
        <v>352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361</v>
      </c>
      <c r="D27972" s="33" t="s">
        <v>352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361</v>
      </c>
      <c r="D27973" s="33" t="s">
        <v>352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361</v>
      </c>
      <c r="D27974" s="33" t="s">
        <v>352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361</v>
      </c>
      <c r="D27975" s="33" t="s">
        <v>352</v>
      </c>
      <c r="E27975" s="34">
        <v>164182</v>
      </c>
      <c r="F27975" s="35">
        <v>17.98</v>
      </c>
      <c r="G27975" s="34" t="s">
        <v>362</v>
      </c>
    </row>
    <row r="27976" spans="1:7">
      <c r="A27976" s="32">
        <v>2018</v>
      </c>
      <c r="B27976" s="32">
        <v>6016</v>
      </c>
      <c r="C27976" s="33" t="s">
        <v>563</v>
      </c>
      <c r="D27976" s="33" t="s">
        <v>564</v>
      </c>
      <c r="E27976" s="34">
        <v>859</v>
      </c>
      <c r="F27976" s="35">
        <v>5.8</v>
      </c>
      <c r="G27976" s="34" t="s">
        <v>362</v>
      </c>
    </row>
    <row r="27977" spans="1:7">
      <c r="A27977" s="32">
        <v>2018</v>
      </c>
      <c r="B27977" s="32">
        <v>6017</v>
      </c>
      <c r="C27977" s="33" t="s">
        <v>361</v>
      </c>
      <c r="D27977" s="33" t="s">
        <v>352</v>
      </c>
      <c r="E27977" s="34">
        <v>36553</v>
      </c>
      <c r="F27977" s="35">
        <v>17.600000000000001</v>
      </c>
      <c r="G27977" s="34" t="s">
        <v>362</v>
      </c>
    </row>
    <row r="27978" spans="1:7">
      <c r="A27978" s="32">
        <v>2018</v>
      </c>
      <c r="B27978" s="32">
        <v>6017</v>
      </c>
      <c r="C27978" s="33" t="s">
        <v>361</v>
      </c>
      <c r="D27978" s="33" t="s">
        <v>352</v>
      </c>
      <c r="E27978" s="34">
        <v>49180</v>
      </c>
      <c r="F27978" s="35">
        <v>17.600000000000001</v>
      </c>
      <c r="G27978" s="34" t="s">
        <v>362</v>
      </c>
    </row>
    <row r="27979" spans="1:7">
      <c r="A27979" s="32">
        <v>2018</v>
      </c>
      <c r="B27979" s="32">
        <v>6017</v>
      </c>
      <c r="C27979" s="33" t="s">
        <v>361</v>
      </c>
      <c r="D27979" s="33" t="s">
        <v>352</v>
      </c>
      <c r="E27979" s="34">
        <v>16393</v>
      </c>
      <c r="F27979" s="35">
        <v>17.600000000000001</v>
      </c>
      <c r="G27979" s="34" t="s">
        <v>362</v>
      </c>
    </row>
    <row r="27980" spans="1:7">
      <c r="A27980" s="32">
        <v>2018</v>
      </c>
      <c r="B27980" s="32">
        <v>6017</v>
      </c>
      <c r="C27980" s="33" t="s">
        <v>361</v>
      </c>
      <c r="D27980" s="33" t="s">
        <v>352</v>
      </c>
      <c r="E27980" s="34">
        <v>32739</v>
      </c>
      <c r="F27980" s="35">
        <v>17.600000000000001</v>
      </c>
      <c r="G27980" s="34" t="s">
        <v>362</v>
      </c>
    </row>
    <row r="27981" spans="1:7">
      <c r="A27981" s="32">
        <v>2018</v>
      </c>
      <c r="B27981" s="32">
        <v>6017</v>
      </c>
      <c r="C27981" s="33" t="s">
        <v>563</v>
      </c>
      <c r="D27981" s="33" t="s">
        <v>564</v>
      </c>
      <c r="E27981" s="34">
        <v>1595</v>
      </c>
      <c r="F27981" s="35">
        <v>5.8</v>
      </c>
      <c r="G27981" s="34" t="s">
        <v>362</v>
      </c>
    </row>
    <row r="27982" spans="1:7">
      <c r="A27982" s="32">
        <v>2018</v>
      </c>
      <c r="B27982" s="32">
        <v>6018</v>
      </c>
      <c r="C27982" s="33" t="s">
        <v>563</v>
      </c>
      <c r="D27982" s="33" t="s">
        <v>564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351</v>
      </c>
      <c r="D27983" s="33" t="s">
        <v>352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351</v>
      </c>
      <c r="D27984" s="33" t="s">
        <v>352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351</v>
      </c>
      <c r="D27985" s="33" t="s">
        <v>352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351</v>
      </c>
      <c r="D27986" s="33" t="s">
        <v>352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351</v>
      </c>
      <c r="D27987" s="33" t="s">
        <v>352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351</v>
      </c>
      <c r="D27988" s="33" t="s">
        <v>352</v>
      </c>
      <c r="E27988" s="34">
        <v>45529</v>
      </c>
      <c r="F27988" s="35">
        <v>25.08</v>
      </c>
      <c r="G27988" s="34" t="s">
        <v>362</v>
      </c>
    </row>
    <row r="27989" spans="1:7">
      <c r="A27989" s="32">
        <v>2018</v>
      </c>
      <c r="B27989" s="32">
        <v>6019</v>
      </c>
      <c r="C27989" s="33" t="s">
        <v>351</v>
      </c>
      <c r="D27989" s="33" t="s">
        <v>352</v>
      </c>
      <c r="E27989" s="34">
        <v>97245</v>
      </c>
      <c r="F27989" s="35">
        <v>26.1</v>
      </c>
      <c r="G27989" s="34" t="s">
        <v>362</v>
      </c>
    </row>
    <row r="27990" spans="1:7">
      <c r="A27990" s="32">
        <v>2018</v>
      </c>
      <c r="B27990" s="32">
        <v>6019</v>
      </c>
      <c r="C27990" s="33" t="s">
        <v>351</v>
      </c>
      <c r="D27990" s="33" t="s">
        <v>352</v>
      </c>
      <c r="E27990" s="34">
        <v>152919</v>
      </c>
      <c r="F27990" s="35">
        <v>25.44</v>
      </c>
      <c r="G27990" s="34" t="s">
        <v>362</v>
      </c>
    </row>
    <row r="27991" spans="1:7">
      <c r="A27991" s="32">
        <v>2018</v>
      </c>
      <c r="B27991" s="32">
        <v>6019</v>
      </c>
      <c r="C27991" s="33" t="s">
        <v>351</v>
      </c>
      <c r="D27991" s="33" t="s">
        <v>352</v>
      </c>
      <c r="E27991" s="34">
        <v>27911</v>
      </c>
      <c r="F27991" s="35">
        <v>25.6</v>
      </c>
      <c r="G27991" s="34" t="s">
        <v>362</v>
      </c>
    </row>
    <row r="27992" spans="1:7">
      <c r="A27992" s="32">
        <v>2018</v>
      </c>
      <c r="B27992" s="32">
        <v>6019</v>
      </c>
      <c r="C27992" s="33" t="s">
        <v>351</v>
      </c>
      <c r="D27992" s="33" t="s">
        <v>352</v>
      </c>
      <c r="E27992" s="34">
        <v>40185</v>
      </c>
      <c r="F27992" s="35">
        <v>22.8</v>
      </c>
      <c r="G27992" s="34" t="s">
        <v>362</v>
      </c>
    </row>
    <row r="27993" spans="1:7">
      <c r="A27993" s="32">
        <v>2018</v>
      </c>
      <c r="B27993" s="32">
        <v>6019</v>
      </c>
      <c r="C27993" s="33" t="s">
        <v>561</v>
      </c>
      <c r="D27993" s="33" t="s">
        <v>562</v>
      </c>
      <c r="E27993" s="34">
        <v>12868</v>
      </c>
      <c r="F27993" s="35">
        <v>1</v>
      </c>
      <c r="G27993" s="34" t="s">
        <v>362</v>
      </c>
    </row>
    <row r="27994" spans="1:7">
      <c r="A27994" s="32">
        <v>2018</v>
      </c>
      <c r="B27994" s="32">
        <v>6021</v>
      </c>
      <c r="C27994" s="33" t="s">
        <v>561</v>
      </c>
      <c r="D27994" s="33" t="s">
        <v>562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361</v>
      </c>
      <c r="D27995" s="33" t="s">
        <v>352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360</v>
      </c>
      <c r="D27996" s="33" t="s">
        <v>352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563</v>
      </c>
      <c r="D27997" s="33" t="s">
        <v>564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563</v>
      </c>
      <c r="D27998" s="33" t="s">
        <v>564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561</v>
      </c>
      <c r="D27999" s="33" t="s">
        <v>562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563</v>
      </c>
      <c r="D28000" s="33" t="s">
        <v>564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561</v>
      </c>
      <c r="D28001" s="33" t="s">
        <v>562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351</v>
      </c>
      <c r="D28002" s="33" t="s">
        <v>352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351</v>
      </c>
      <c r="D28003" s="33" t="s">
        <v>352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351</v>
      </c>
      <c r="D28004" s="33" t="s">
        <v>352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351</v>
      </c>
      <c r="D28005" s="33" t="s">
        <v>352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351</v>
      </c>
      <c r="D28006" s="33" t="s">
        <v>352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351</v>
      </c>
      <c r="D28007" s="33" t="s">
        <v>352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351</v>
      </c>
      <c r="D28008" s="33" t="s">
        <v>352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351</v>
      </c>
      <c r="D28009" s="33" t="s">
        <v>352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351</v>
      </c>
      <c r="D28010" s="33" t="s">
        <v>352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351</v>
      </c>
      <c r="D28011" s="33" t="s">
        <v>352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351</v>
      </c>
      <c r="D28012" s="33" t="s">
        <v>352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351</v>
      </c>
      <c r="D28013" s="33" t="s">
        <v>352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351</v>
      </c>
      <c r="D28014" s="33" t="s">
        <v>352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351</v>
      </c>
      <c r="D28015" s="33" t="s">
        <v>352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351</v>
      </c>
      <c r="D28016" s="33" t="s">
        <v>352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351</v>
      </c>
      <c r="D28017" s="33" t="s">
        <v>352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351</v>
      </c>
      <c r="D28018" s="33" t="s">
        <v>352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351</v>
      </c>
      <c r="D28019" s="33" t="s">
        <v>352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351</v>
      </c>
      <c r="D28020" s="33" t="s">
        <v>352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563</v>
      </c>
      <c r="D28021" s="33" t="s">
        <v>564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563</v>
      </c>
      <c r="D28022" s="33" t="s">
        <v>564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561</v>
      </c>
      <c r="D28023" s="33" t="s">
        <v>562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561</v>
      </c>
      <c r="D28024" s="33" t="s">
        <v>562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563</v>
      </c>
      <c r="D28025" s="33" t="s">
        <v>564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561</v>
      </c>
      <c r="D28026" s="33" t="s">
        <v>562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351</v>
      </c>
      <c r="D28027" s="33" t="s">
        <v>352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351</v>
      </c>
      <c r="D28028" s="33" t="s">
        <v>352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361</v>
      </c>
      <c r="D28029" s="33" t="s">
        <v>352</v>
      </c>
      <c r="E28029" s="34">
        <v>16334</v>
      </c>
      <c r="F28029" s="35">
        <v>16.7</v>
      </c>
      <c r="G28029" s="34" t="s">
        <v>362</v>
      </c>
    </row>
    <row r="28030" spans="1:7">
      <c r="A28030" s="32">
        <v>2018</v>
      </c>
      <c r="B28030" s="32">
        <v>6055</v>
      </c>
      <c r="C28030" s="33" t="s">
        <v>361</v>
      </c>
      <c r="D28030" s="33" t="s">
        <v>352</v>
      </c>
      <c r="E28030" s="34">
        <v>114668</v>
      </c>
      <c r="F28030" s="35">
        <v>16.78</v>
      </c>
      <c r="G28030" s="34" t="s">
        <v>362</v>
      </c>
    </row>
    <row r="28031" spans="1:7">
      <c r="A28031" s="32">
        <v>2018</v>
      </c>
      <c r="B28031" s="32">
        <v>6055</v>
      </c>
      <c r="C28031" s="33" t="s">
        <v>361</v>
      </c>
      <c r="D28031" s="33" t="s">
        <v>352</v>
      </c>
      <c r="E28031" s="34">
        <v>32574</v>
      </c>
      <c r="F28031" s="35">
        <v>16.7</v>
      </c>
      <c r="G28031" s="34" t="s">
        <v>362</v>
      </c>
    </row>
    <row r="28032" spans="1:7">
      <c r="A28032" s="32">
        <v>2018</v>
      </c>
      <c r="B28032" s="32">
        <v>6055</v>
      </c>
      <c r="C28032" s="33" t="s">
        <v>561</v>
      </c>
      <c r="D28032" s="33" t="s">
        <v>562</v>
      </c>
      <c r="E28032" s="34">
        <v>262538</v>
      </c>
      <c r="F28032" s="35">
        <v>1.0609999999999999</v>
      </c>
      <c r="G28032" s="34" t="s">
        <v>362</v>
      </c>
    </row>
    <row r="28033" spans="1:7">
      <c r="A28033" s="32">
        <v>2018</v>
      </c>
      <c r="B28033" s="32">
        <v>6063</v>
      </c>
      <c r="C28033" s="33" t="s">
        <v>561</v>
      </c>
      <c r="D28033" s="33" t="s">
        <v>562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361</v>
      </c>
      <c r="D28034" s="33" t="s">
        <v>352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361</v>
      </c>
      <c r="D28035" s="33" t="s">
        <v>352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563</v>
      </c>
      <c r="D28036" s="33" t="s">
        <v>564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361</v>
      </c>
      <c r="D28037" s="33" t="s">
        <v>352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361</v>
      </c>
      <c r="D28038" s="33" t="s">
        <v>352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361</v>
      </c>
      <c r="D28039" s="33" t="s">
        <v>352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361</v>
      </c>
      <c r="D28040" s="33" t="s">
        <v>352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361</v>
      </c>
      <c r="D28041" s="33" t="s">
        <v>352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361</v>
      </c>
      <c r="D28042" s="33" t="s">
        <v>352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563</v>
      </c>
      <c r="D28043" s="33" t="s">
        <v>564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361</v>
      </c>
      <c r="D28044" s="33" t="s">
        <v>352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351</v>
      </c>
      <c r="D28045" s="33" t="s">
        <v>352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351</v>
      </c>
      <c r="D28046" s="33" t="s">
        <v>352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351</v>
      </c>
      <c r="D28047" s="33" t="s">
        <v>352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351</v>
      </c>
      <c r="D28048" s="33" t="s">
        <v>352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351</v>
      </c>
      <c r="D28049" s="33" t="s">
        <v>352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361</v>
      </c>
      <c r="D28050" s="33" t="s">
        <v>352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351</v>
      </c>
      <c r="D28051" s="33" t="s">
        <v>352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351</v>
      </c>
      <c r="D28052" s="33" t="s">
        <v>352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351</v>
      </c>
      <c r="D28053" s="33" t="s">
        <v>352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351</v>
      </c>
      <c r="D28054" s="33" t="s">
        <v>352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351</v>
      </c>
      <c r="D28055" s="33" t="s">
        <v>352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351</v>
      </c>
      <c r="D28056" s="33" t="s">
        <v>352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351</v>
      </c>
      <c r="D28057" s="33" t="s">
        <v>352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351</v>
      </c>
      <c r="D28058" s="33" t="s">
        <v>352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561</v>
      </c>
      <c r="D28059" s="33" t="s">
        <v>562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563</v>
      </c>
      <c r="D28060" s="33" t="s">
        <v>564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361</v>
      </c>
      <c r="D28061" s="33" t="s">
        <v>352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351</v>
      </c>
      <c r="D28062" s="33" t="s">
        <v>352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561</v>
      </c>
      <c r="D28063" s="33" t="s">
        <v>562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561</v>
      </c>
      <c r="D28064" s="33" t="s">
        <v>562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563</v>
      </c>
      <c r="D28065" s="33" t="s">
        <v>564</v>
      </c>
      <c r="E28065" s="34">
        <v>1578</v>
      </c>
      <c r="F28065" s="35">
        <v>5.92</v>
      </c>
      <c r="G28065" s="34" t="s">
        <v>362</v>
      </c>
    </row>
    <row r="28066" spans="1:7">
      <c r="A28066" s="32">
        <v>2018</v>
      </c>
      <c r="B28066" s="32">
        <v>6076</v>
      </c>
      <c r="C28066" s="33" t="s">
        <v>361</v>
      </c>
      <c r="D28066" s="33" t="s">
        <v>352</v>
      </c>
      <c r="E28066" s="34">
        <v>660703</v>
      </c>
      <c r="F28066" s="35">
        <v>17.094000000000001</v>
      </c>
      <c r="G28066" s="34" t="s">
        <v>362</v>
      </c>
    </row>
    <row r="28067" spans="1:7">
      <c r="A28067" s="32">
        <v>2018</v>
      </c>
      <c r="B28067" s="32">
        <v>6076</v>
      </c>
      <c r="C28067" s="33" t="s">
        <v>361</v>
      </c>
      <c r="D28067" s="33" t="s">
        <v>352</v>
      </c>
      <c r="E28067" s="34">
        <v>256798</v>
      </c>
      <c r="F28067" s="35">
        <v>17.545999999999999</v>
      </c>
      <c r="G28067" s="34" t="s">
        <v>362</v>
      </c>
    </row>
    <row r="28068" spans="1:7">
      <c r="A28068" s="32">
        <v>2018</v>
      </c>
      <c r="B28068" s="32">
        <v>6077</v>
      </c>
      <c r="C28068" s="33" t="s">
        <v>561</v>
      </c>
      <c r="D28068" s="33" t="s">
        <v>562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361</v>
      </c>
      <c r="D28069" s="33" t="s">
        <v>352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361</v>
      </c>
      <c r="D28070" s="33" t="s">
        <v>352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361</v>
      </c>
      <c r="D28071" s="33" t="s">
        <v>352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361</v>
      </c>
      <c r="D28072" s="33" t="s">
        <v>352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361</v>
      </c>
      <c r="D28073" s="33" t="s">
        <v>352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361</v>
      </c>
      <c r="D28074" s="33" t="s">
        <v>352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361</v>
      </c>
      <c r="D28075" s="33" t="s">
        <v>352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361</v>
      </c>
      <c r="D28076" s="33" t="s">
        <v>352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361</v>
      </c>
      <c r="D28077" s="33" t="s">
        <v>352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563</v>
      </c>
      <c r="D28078" s="33" t="s">
        <v>564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361</v>
      </c>
      <c r="D28079" s="33" t="s">
        <v>352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361</v>
      </c>
      <c r="D28080" s="33" t="s">
        <v>352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351</v>
      </c>
      <c r="D28081" s="33" t="s">
        <v>352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561</v>
      </c>
      <c r="D28082" s="33" t="s">
        <v>562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561</v>
      </c>
      <c r="D28083" s="33" t="s">
        <v>562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561</v>
      </c>
      <c r="D28084" s="33" t="s">
        <v>562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360</v>
      </c>
      <c r="D28085" s="33" t="s">
        <v>352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361</v>
      </c>
      <c r="D28086" s="33" t="s">
        <v>352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361</v>
      </c>
      <c r="D28087" s="33" t="s">
        <v>352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361</v>
      </c>
      <c r="D28088" s="33" t="s">
        <v>352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361</v>
      </c>
      <c r="D28089" s="33" t="s">
        <v>352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361</v>
      </c>
      <c r="D28090" s="33" t="s">
        <v>352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361</v>
      </c>
      <c r="D28091" s="33" t="s">
        <v>352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361</v>
      </c>
      <c r="D28092" s="33" t="s">
        <v>352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361</v>
      </c>
      <c r="D28093" s="33" t="s">
        <v>352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361</v>
      </c>
      <c r="D28094" s="33" t="s">
        <v>352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563</v>
      </c>
      <c r="D28095" s="33" t="s">
        <v>564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361</v>
      </c>
      <c r="D28096" s="33" t="s">
        <v>352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351</v>
      </c>
      <c r="D28097" s="33" t="s">
        <v>352</v>
      </c>
      <c r="E28097" s="34">
        <v>47693</v>
      </c>
      <c r="F28097" s="35">
        <v>25.065000000000001</v>
      </c>
      <c r="G28097" s="34" t="s">
        <v>362</v>
      </c>
    </row>
    <row r="28098" spans="1:7">
      <c r="A28098" s="32">
        <v>2018</v>
      </c>
      <c r="B28098" s="32">
        <v>6095</v>
      </c>
      <c r="C28098" s="33" t="s">
        <v>361</v>
      </c>
      <c r="D28098" s="33" t="s">
        <v>352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361</v>
      </c>
      <c r="D28099" s="33" t="s">
        <v>352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361</v>
      </c>
      <c r="D28100" s="33" t="s">
        <v>352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361</v>
      </c>
      <c r="D28101" s="33" t="s">
        <v>352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361</v>
      </c>
      <c r="D28102" s="33" t="s">
        <v>352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361</v>
      </c>
      <c r="D28103" s="33" t="s">
        <v>352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561</v>
      </c>
      <c r="D28104" s="33" t="s">
        <v>562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361</v>
      </c>
      <c r="D28105" s="33" t="s">
        <v>352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563</v>
      </c>
      <c r="D28106" s="33" t="s">
        <v>564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563</v>
      </c>
      <c r="D28107" s="33" t="s">
        <v>564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361</v>
      </c>
      <c r="D28108" s="33" t="s">
        <v>352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361</v>
      </c>
      <c r="D28109" s="33" t="s">
        <v>352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361</v>
      </c>
      <c r="D28110" s="33" t="s">
        <v>352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561</v>
      </c>
      <c r="D28111" s="33" t="s">
        <v>562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351</v>
      </c>
      <c r="D28112" s="33" t="s">
        <v>352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563</v>
      </c>
      <c r="D28113" s="33" t="s">
        <v>564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351</v>
      </c>
      <c r="D28114" s="33" t="s">
        <v>352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351</v>
      </c>
      <c r="D28115" s="33" t="s">
        <v>352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351</v>
      </c>
      <c r="D28116" s="33" t="s">
        <v>352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351</v>
      </c>
      <c r="D28117" s="33" t="s">
        <v>352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351</v>
      </c>
      <c r="D28118" s="33" t="s">
        <v>352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351</v>
      </c>
      <c r="D28119" s="33" t="s">
        <v>352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351</v>
      </c>
      <c r="D28120" s="33" t="s">
        <v>352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351</v>
      </c>
      <c r="D28121" s="33" t="s">
        <v>352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561</v>
      </c>
      <c r="D28122" s="33" t="s">
        <v>562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351</v>
      </c>
      <c r="D28123" s="33" t="s">
        <v>352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561</v>
      </c>
      <c r="D28124" s="33" t="s">
        <v>562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361</v>
      </c>
      <c r="D28125" s="33" t="s">
        <v>352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563</v>
      </c>
      <c r="D28126" s="33" t="s">
        <v>564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361</v>
      </c>
      <c r="D28127" s="33" t="s">
        <v>352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361</v>
      </c>
      <c r="D28128" s="33" t="s">
        <v>352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361</v>
      </c>
      <c r="D28129" s="33" t="s">
        <v>352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361</v>
      </c>
      <c r="D28130" s="33" t="s">
        <v>352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361</v>
      </c>
      <c r="D28131" s="33" t="s">
        <v>352</v>
      </c>
      <c r="E28131" s="34">
        <v>457161</v>
      </c>
      <c r="F28131" s="35">
        <v>16.5</v>
      </c>
      <c r="G28131" s="34" t="s">
        <v>362</v>
      </c>
    </row>
    <row r="28132" spans="1:7">
      <c r="A28132" s="32">
        <v>2018</v>
      </c>
      <c r="B28132" s="32">
        <v>6146</v>
      </c>
      <c r="C28132" s="33" t="s">
        <v>360</v>
      </c>
      <c r="D28132" s="33" t="s">
        <v>352</v>
      </c>
      <c r="E28132" s="34">
        <v>574339</v>
      </c>
      <c r="F28132" s="35">
        <v>12.88</v>
      </c>
      <c r="G28132" s="34" t="s">
        <v>362</v>
      </c>
    </row>
    <row r="28133" spans="1:7">
      <c r="A28133" s="32">
        <v>2018</v>
      </c>
      <c r="B28133" s="32">
        <v>6155</v>
      </c>
      <c r="C28133" s="33" t="s">
        <v>563</v>
      </c>
      <c r="D28133" s="33" t="s">
        <v>564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361</v>
      </c>
      <c r="D28134" s="33" t="s">
        <v>352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361</v>
      </c>
      <c r="D28135" s="33" t="s">
        <v>352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361</v>
      </c>
      <c r="D28136" s="33" t="s">
        <v>352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361</v>
      </c>
      <c r="D28137" s="33" t="s">
        <v>352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563</v>
      </c>
      <c r="D28138" s="33" t="s">
        <v>564</v>
      </c>
      <c r="E28138" s="34">
        <v>179</v>
      </c>
      <c r="F28138" s="35">
        <v>5.8</v>
      </c>
      <c r="G28138" s="34" t="s">
        <v>362</v>
      </c>
    </row>
    <row r="28139" spans="1:7">
      <c r="A28139" s="32">
        <v>2018</v>
      </c>
      <c r="B28139" s="32">
        <v>6165</v>
      </c>
      <c r="C28139" s="33" t="s">
        <v>351</v>
      </c>
      <c r="D28139" s="33" t="s">
        <v>352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351</v>
      </c>
      <c r="D28140" s="33" t="s">
        <v>352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563</v>
      </c>
      <c r="D28141" s="33" t="s">
        <v>564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351</v>
      </c>
      <c r="D28142" s="33" t="s">
        <v>352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351</v>
      </c>
      <c r="D28143" s="33" t="s">
        <v>352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563</v>
      </c>
      <c r="D28144" s="33" t="s">
        <v>564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351</v>
      </c>
      <c r="D28145" s="33" t="s">
        <v>352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351</v>
      </c>
      <c r="D28146" s="33" t="s">
        <v>352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351</v>
      </c>
      <c r="D28147" s="33" t="s">
        <v>352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351</v>
      </c>
      <c r="D28148" s="33" t="s">
        <v>352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351</v>
      </c>
      <c r="D28149" s="33" t="s">
        <v>352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351</v>
      </c>
      <c r="D28150" s="33" t="s">
        <v>352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351</v>
      </c>
      <c r="D28151" s="33" t="s">
        <v>352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351</v>
      </c>
      <c r="D28152" s="33" t="s">
        <v>352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361</v>
      </c>
      <c r="D28153" s="33" t="s">
        <v>352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361</v>
      </c>
      <c r="D28154" s="33" t="s">
        <v>352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361</v>
      </c>
      <c r="D28155" s="33" t="s">
        <v>352</v>
      </c>
      <c r="E28155" s="34">
        <v>128423</v>
      </c>
      <c r="F28155" s="35">
        <v>16.614000000000001</v>
      </c>
      <c r="G28155" s="34" t="s">
        <v>362</v>
      </c>
    </row>
    <row r="28156" spans="1:7">
      <c r="A28156" s="32">
        <v>2018</v>
      </c>
      <c r="B28156" s="32">
        <v>6178</v>
      </c>
      <c r="C28156" s="33" t="s">
        <v>361</v>
      </c>
      <c r="D28156" s="33" t="s">
        <v>352</v>
      </c>
      <c r="E28156" s="34">
        <v>48646</v>
      </c>
      <c r="F28156" s="35">
        <v>16.853999999999999</v>
      </c>
      <c r="G28156" s="34" t="s">
        <v>362</v>
      </c>
    </row>
    <row r="28157" spans="1:7">
      <c r="A28157" s="32">
        <v>2018</v>
      </c>
      <c r="B28157" s="32">
        <v>6178</v>
      </c>
      <c r="C28157" s="33" t="s">
        <v>361</v>
      </c>
      <c r="D28157" s="33" t="s">
        <v>352</v>
      </c>
      <c r="E28157" s="34">
        <v>16410</v>
      </c>
      <c r="F28157" s="35">
        <v>17.89</v>
      </c>
      <c r="G28157" s="34" t="s">
        <v>362</v>
      </c>
    </row>
    <row r="28158" spans="1:7">
      <c r="A28158" s="32">
        <v>2018</v>
      </c>
      <c r="B28158" s="32">
        <v>6179</v>
      </c>
      <c r="C28158" s="33" t="s">
        <v>361</v>
      </c>
      <c r="D28158" s="33" t="s">
        <v>352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361</v>
      </c>
      <c r="D28159" s="33" t="s">
        <v>352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361</v>
      </c>
      <c r="D28160" s="33" t="s">
        <v>352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361</v>
      </c>
      <c r="D28161" s="33" t="s">
        <v>352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361</v>
      </c>
      <c r="D28162" s="33" t="s">
        <v>352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361</v>
      </c>
      <c r="D28163" s="33" t="s">
        <v>352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361</v>
      </c>
      <c r="D28164" s="33" t="s">
        <v>352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361</v>
      </c>
      <c r="D28165" s="33" t="s">
        <v>352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361</v>
      </c>
      <c r="D28166" s="33" t="s">
        <v>352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361</v>
      </c>
      <c r="D28167" s="33" t="s">
        <v>352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361</v>
      </c>
      <c r="D28168" s="33" t="s">
        <v>352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361</v>
      </c>
      <c r="D28169" s="33" t="s">
        <v>352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360</v>
      </c>
      <c r="D28170" s="33" t="s">
        <v>352</v>
      </c>
      <c r="E28170" s="34">
        <v>843927</v>
      </c>
      <c r="F28170" s="35">
        <v>13.6</v>
      </c>
      <c r="G28170" s="34" t="s">
        <v>362</v>
      </c>
    </row>
    <row r="28171" spans="1:7">
      <c r="A28171" s="32">
        <v>2018</v>
      </c>
      <c r="B28171" s="32">
        <v>6180</v>
      </c>
      <c r="C28171" s="33" t="s">
        <v>561</v>
      </c>
      <c r="D28171" s="33" t="s">
        <v>562</v>
      </c>
      <c r="E28171" s="34">
        <v>178854</v>
      </c>
      <c r="F28171" s="35">
        <v>1.012</v>
      </c>
      <c r="G28171" s="34" t="s">
        <v>362</v>
      </c>
    </row>
    <row r="28172" spans="1:7">
      <c r="A28172" s="32">
        <v>2018</v>
      </c>
      <c r="B28172" s="32">
        <v>6183</v>
      </c>
      <c r="C28172" s="33" t="s">
        <v>360</v>
      </c>
      <c r="D28172" s="33" t="s">
        <v>352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563</v>
      </c>
      <c r="D28173" s="33" t="s">
        <v>564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351</v>
      </c>
      <c r="D28174" s="33" t="s">
        <v>352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566</v>
      </c>
      <c r="D28175" s="33" t="s">
        <v>567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566</v>
      </c>
      <c r="D28176" s="33" t="s">
        <v>567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566</v>
      </c>
      <c r="D28177" s="33" t="s">
        <v>567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566</v>
      </c>
      <c r="D28178" s="33" t="s">
        <v>567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361</v>
      </c>
      <c r="D28179" s="33" t="s">
        <v>352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361</v>
      </c>
      <c r="D28180" s="33" t="s">
        <v>352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361</v>
      </c>
      <c r="D28181" s="33" t="s">
        <v>352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561</v>
      </c>
      <c r="D28182" s="33" t="s">
        <v>562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561</v>
      </c>
      <c r="D28183" s="33" t="s">
        <v>562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561</v>
      </c>
      <c r="D28184" s="33" t="s">
        <v>562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561</v>
      </c>
      <c r="D28185" s="33" t="s">
        <v>562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561</v>
      </c>
      <c r="D28186" s="33" t="s">
        <v>562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561</v>
      </c>
      <c r="D28187" s="33" t="s">
        <v>562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561</v>
      </c>
      <c r="D28188" s="33" t="s">
        <v>562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561</v>
      </c>
      <c r="D28189" s="33" t="s">
        <v>562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361</v>
      </c>
      <c r="D28190" s="33" t="s">
        <v>352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561</v>
      </c>
      <c r="D28191" s="33" t="s">
        <v>562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361</v>
      </c>
      <c r="D28192" s="33" t="s">
        <v>352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561</v>
      </c>
      <c r="D28193" s="33" t="s">
        <v>562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561</v>
      </c>
      <c r="D28194" s="33" t="s">
        <v>562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361</v>
      </c>
      <c r="D28195" s="33" t="s">
        <v>352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361</v>
      </c>
      <c r="D28196" s="33" t="s">
        <v>352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361</v>
      </c>
      <c r="D28197" s="33" t="s">
        <v>352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361</v>
      </c>
      <c r="D28198" s="33" t="s">
        <v>352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361</v>
      </c>
      <c r="D28199" s="33" t="s">
        <v>352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351</v>
      </c>
      <c r="D28200" s="33" t="s">
        <v>352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351</v>
      </c>
      <c r="D28201" s="33" t="s">
        <v>352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563</v>
      </c>
      <c r="D28202" s="33" t="s">
        <v>564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563</v>
      </c>
      <c r="D28203" s="33" t="s">
        <v>564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561</v>
      </c>
      <c r="D28204" s="33" t="s">
        <v>562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561</v>
      </c>
      <c r="D28205" s="33" t="s">
        <v>562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361</v>
      </c>
      <c r="D28206" s="33" t="s">
        <v>352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361</v>
      </c>
      <c r="D28207" s="33" t="s">
        <v>352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361</v>
      </c>
      <c r="D28208" s="33" t="s">
        <v>352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361</v>
      </c>
      <c r="D28209" s="33" t="s">
        <v>352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561</v>
      </c>
      <c r="D28210" s="33" t="s">
        <v>562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361</v>
      </c>
      <c r="D28211" s="33" t="s">
        <v>352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361</v>
      </c>
      <c r="D28212" s="33" t="s">
        <v>352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361</v>
      </c>
      <c r="D28213" s="33" t="s">
        <v>352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563</v>
      </c>
      <c r="D28214" s="33" t="s">
        <v>564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351</v>
      </c>
      <c r="D28215" s="33" t="s">
        <v>352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351</v>
      </c>
      <c r="D28216" s="33" t="s">
        <v>352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563</v>
      </c>
      <c r="D28217" s="33" t="s">
        <v>564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561</v>
      </c>
      <c r="D28218" s="33" t="s">
        <v>562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361</v>
      </c>
      <c r="D28219" s="33" t="s">
        <v>352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361</v>
      </c>
      <c r="D28220" s="33" t="s">
        <v>352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361</v>
      </c>
      <c r="D28221" s="33" t="s">
        <v>352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563</v>
      </c>
      <c r="D28222" s="33" t="s">
        <v>564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361</v>
      </c>
      <c r="D28223" s="33" t="s">
        <v>352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563</v>
      </c>
      <c r="D28224" s="33" t="s">
        <v>564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361</v>
      </c>
      <c r="D28225" s="33" t="s">
        <v>352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361</v>
      </c>
      <c r="D28226" s="33" t="s">
        <v>352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361</v>
      </c>
      <c r="D28227" s="33" t="s">
        <v>352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361</v>
      </c>
      <c r="D28228" s="33" t="s">
        <v>352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361</v>
      </c>
      <c r="D28229" s="33" t="s">
        <v>352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361</v>
      </c>
      <c r="D28230" s="33" t="s">
        <v>352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361</v>
      </c>
      <c r="D28231" s="33" t="s">
        <v>352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361</v>
      </c>
      <c r="D28232" s="33" t="s">
        <v>352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361</v>
      </c>
      <c r="D28233" s="33" t="s">
        <v>352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563</v>
      </c>
      <c r="D28234" s="33" t="s">
        <v>564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563</v>
      </c>
      <c r="D28235" s="33" t="s">
        <v>564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351</v>
      </c>
      <c r="D28236" s="33" t="s">
        <v>352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351</v>
      </c>
      <c r="D28237" s="33" t="s">
        <v>352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351</v>
      </c>
      <c r="D28238" s="33" t="s">
        <v>352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351</v>
      </c>
      <c r="D28239" s="33" t="s">
        <v>352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351</v>
      </c>
      <c r="D28240" s="33" t="s">
        <v>352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360</v>
      </c>
      <c r="D28241" s="33" t="s">
        <v>352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363</v>
      </c>
      <c r="D28242" s="33" t="s">
        <v>352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563</v>
      </c>
      <c r="D28243" s="33" t="s">
        <v>564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561</v>
      </c>
      <c r="D28244" s="33" t="s">
        <v>562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561</v>
      </c>
      <c r="D28245" s="33" t="s">
        <v>562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360</v>
      </c>
      <c r="D28246" s="33" t="s">
        <v>352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561</v>
      </c>
      <c r="D28247" s="33" t="s">
        <v>562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351</v>
      </c>
      <c r="D28248" s="33" t="s">
        <v>352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351</v>
      </c>
      <c r="D28249" s="33" t="s">
        <v>352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361</v>
      </c>
      <c r="D28250" s="33" t="s">
        <v>352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563</v>
      </c>
      <c r="D28251" s="33" t="s">
        <v>564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563</v>
      </c>
      <c r="D28252" s="33" t="s">
        <v>564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563</v>
      </c>
      <c r="D28253" s="33" t="s">
        <v>564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561</v>
      </c>
      <c r="D28254" s="33" t="s">
        <v>562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351</v>
      </c>
      <c r="D28255" s="33" t="s">
        <v>352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351</v>
      </c>
      <c r="D28256" s="33" t="s">
        <v>352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351</v>
      </c>
      <c r="D28257" s="33" t="s">
        <v>352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351</v>
      </c>
      <c r="D28258" s="33" t="s">
        <v>352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563</v>
      </c>
      <c r="D28259" s="33" t="s">
        <v>564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361</v>
      </c>
      <c r="D28260" s="33" t="s">
        <v>352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361</v>
      </c>
      <c r="D28261" s="33" t="s">
        <v>352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361</v>
      </c>
      <c r="D28262" s="33" t="s">
        <v>352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361</v>
      </c>
      <c r="D28263" s="33" t="s">
        <v>352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361</v>
      </c>
      <c r="D28264" s="33" t="s">
        <v>352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361</v>
      </c>
      <c r="D28265" s="33" t="s">
        <v>352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361</v>
      </c>
      <c r="D28266" s="33" t="s">
        <v>352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361</v>
      </c>
      <c r="D28267" s="33" t="s">
        <v>352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361</v>
      </c>
      <c r="D28268" s="33" t="s">
        <v>352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361</v>
      </c>
      <c r="D28269" s="33" t="s">
        <v>352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561</v>
      </c>
      <c r="D28270" s="33" t="s">
        <v>562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351</v>
      </c>
      <c r="D28271" s="33" t="s">
        <v>352</v>
      </c>
      <c r="E28271" s="34">
        <v>48007</v>
      </c>
      <c r="F28271" s="35">
        <v>22.97</v>
      </c>
      <c r="G28271" s="34" t="s">
        <v>362</v>
      </c>
    </row>
    <row r="28272" spans="1:7">
      <c r="A28272" s="32">
        <v>2018</v>
      </c>
      <c r="B28272" s="32">
        <v>6705</v>
      </c>
      <c r="C28272" s="33" t="s">
        <v>351</v>
      </c>
      <c r="D28272" s="33" t="s">
        <v>352</v>
      </c>
      <c r="E28272" s="34">
        <v>119217</v>
      </c>
      <c r="F28272" s="35">
        <v>22.22</v>
      </c>
      <c r="G28272" s="34" t="s">
        <v>362</v>
      </c>
    </row>
    <row r="28273" spans="1:7">
      <c r="A28273" s="32">
        <v>2018</v>
      </c>
      <c r="B28273" s="32">
        <v>6705</v>
      </c>
      <c r="C28273" s="33" t="s">
        <v>561</v>
      </c>
      <c r="D28273" s="33" t="s">
        <v>562</v>
      </c>
      <c r="E28273" s="34">
        <v>12849</v>
      </c>
      <c r="F28273" s="35">
        <v>1.0269999999999999</v>
      </c>
      <c r="G28273" s="34" t="s">
        <v>362</v>
      </c>
    </row>
    <row r="28274" spans="1:7">
      <c r="A28274" s="32">
        <v>2018</v>
      </c>
      <c r="B28274" s="32">
        <v>6705</v>
      </c>
      <c r="C28274" s="33" t="s">
        <v>561</v>
      </c>
      <c r="D28274" s="33" t="s">
        <v>562</v>
      </c>
      <c r="E28274" s="34">
        <v>13725</v>
      </c>
      <c r="F28274" s="35">
        <v>1.06</v>
      </c>
      <c r="G28274" s="34" t="s">
        <v>362</v>
      </c>
    </row>
    <row r="28275" spans="1:7">
      <c r="A28275" s="32">
        <v>2018</v>
      </c>
      <c r="B28275" s="32">
        <v>6761</v>
      </c>
      <c r="C28275" s="33" t="s">
        <v>561</v>
      </c>
      <c r="D28275" s="33" t="s">
        <v>562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361</v>
      </c>
      <c r="D28276" s="33" t="s">
        <v>352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563</v>
      </c>
      <c r="D28277" s="33" t="s">
        <v>564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351</v>
      </c>
      <c r="D28278" s="33" t="s">
        <v>352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351</v>
      </c>
      <c r="D28279" s="33" t="s">
        <v>352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351</v>
      </c>
      <c r="D28280" s="33" t="s">
        <v>352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351</v>
      </c>
      <c r="D28281" s="33" t="s">
        <v>352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360</v>
      </c>
      <c r="D28282" s="33" t="s">
        <v>352</v>
      </c>
      <c r="E28282" s="34">
        <v>200679</v>
      </c>
      <c r="F28282" s="35">
        <v>13.6</v>
      </c>
      <c r="G28282" s="34" t="s">
        <v>362</v>
      </c>
    </row>
    <row r="28283" spans="1:7">
      <c r="A28283" s="32">
        <v>2018</v>
      </c>
      <c r="B28283" s="32">
        <v>7030</v>
      </c>
      <c r="C28283" s="33" t="s">
        <v>561</v>
      </c>
      <c r="D28283" s="33" t="s">
        <v>562</v>
      </c>
      <c r="E28283" s="34">
        <v>561</v>
      </c>
      <c r="F28283" s="35">
        <v>1</v>
      </c>
      <c r="G28283" s="34" t="s">
        <v>362</v>
      </c>
    </row>
    <row r="28284" spans="1:7">
      <c r="A28284" s="32">
        <v>2018</v>
      </c>
      <c r="B28284" s="32">
        <v>7032</v>
      </c>
      <c r="C28284" s="33" t="s">
        <v>563</v>
      </c>
      <c r="D28284" s="33" t="s">
        <v>564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563</v>
      </c>
      <c r="D28285" s="33" t="s">
        <v>564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563</v>
      </c>
      <c r="D28286" s="33" t="s">
        <v>564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563</v>
      </c>
      <c r="D28287" s="33" t="s">
        <v>564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563</v>
      </c>
      <c r="D28288" s="33" t="s">
        <v>564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563</v>
      </c>
      <c r="D28289" s="33" t="s">
        <v>564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563</v>
      </c>
      <c r="D28290" s="33" t="s">
        <v>564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563</v>
      </c>
      <c r="D28291" s="33" t="s">
        <v>564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563</v>
      </c>
      <c r="D28292" s="33" t="s">
        <v>564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561</v>
      </c>
      <c r="D28293" s="33" t="s">
        <v>562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561</v>
      </c>
      <c r="D28294" s="33" t="s">
        <v>562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561</v>
      </c>
      <c r="D28295" s="33" t="s">
        <v>562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561</v>
      </c>
      <c r="D28296" s="33" t="s">
        <v>562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561</v>
      </c>
      <c r="D28297" s="33" t="s">
        <v>562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561</v>
      </c>
      <c r="D28298" s="33" t="s">
        <v>562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561</v>
      </c>
      <c r="D28299" s="33" t="s">
        <v>562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561</v>
      </c>
      <c r="D28300" s="33" t="s">
        <v>562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561</v>
      </c>
      <c r="D28301" s="33" t="s">
        <v>562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561</v>
      </c>
      <c r="D28302" s="33" t="s">
        <v>562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561</v>
      </c>
      <c r="D28303" s="33" t="s">
        <v>562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563</v>
      </c>
      <c r="D28304" s="33" t="s">
        <v>564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561</v>
      </c>
      <c r="D28305" s="33" t="s">
        <v>562</v>
      </c>
      <c r="E28305" s="34">
        <v>2244360</v>
      </c>
      <c r="F28305" s="35">
        <v>1.0329999999999999</v>
      </c>
      <c r="G28305" s="34" t="s">
        <v>362</v>
      </c>
    </row>
    <row r="28306" spans="1:7">
      <c r="A28306" s="32">
        <v>2018</v>
      </c>
      <c r="B28306" s="32">
        <v>7158</v>
      </c>
      <c r="C28306" s="33" t="s">
        <v>561</v>
      </c>
      <c r="D28306" s="33" t="s">
        <v>562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561</v>
      </c>
      <c r="D28307" s="33" t="s">
        <v>562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561</v>
      </c>
      <c r="D28308" s="33" t="s">
        <v>562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561</v>
      </c>
      <c r="D28309" s="33" t="s">
        <v>562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351</v>
      </c>
      <c r="D28310" s="33" t="s">
        <v>352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351</v>
      </c>
      <c r="D28311" s="33" t="s">
        <v>352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351</v>
      </c>
      <c r="D28312" s="33" t="s">
        <v>352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351</v>
      </c>
      <c r="D28313" s="33" t="s">
        <v>352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563</v>
      </c>
      <c r="D28314" s="33" t="s">
        <v>564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563</v>
      </c>
      <c r="D28315" s="33" t="s">
        <v>564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563</v>
      </c>
      <c r="D28316" s="33" t="s">
        <v>564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563</v>
      </c>
      <c r="D28317" s="33" t="s">
        <v>564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563</v>
      </c>
      <c r="D28318" s="33" t="s">
        <v>564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563</v>
      </c>
      <c r="D28319" s="33" t="s">
        <v>564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563</v>
      </c>
      <c r="D28320" s="33" t="s">
        <v>564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561</v>
      </c>
      <c r="D28321" s="33" t="s">
        <v>562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561</v>
      </c>
      <c r="D28322" s="33" t="s">
        <v>562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561</v>
      </c>
      <c r="D28323" s="33" t="s">
        <v>562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561</v>
      </c>
      <c r="D28324" s="33" t="s">
        <v>562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561</v>
      </c>
      <c r="D28325" s="33" t="s">
        <v>562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561</v>
      </c>
      <c r="D28326" s="33" t="s">
        <v>562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561</v>
      </c>
      <c r="D28327" s="33" t="s">
        <v>562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561</v>
      </c>
      <c r="D28328" s="33" t="s">
        <v>562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561</v>
      </c>
      <c r="D28329" s="33" t="s">
        <v>562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561</v>
      </c>
      <c r="D28330" s="33" t="s">
        <v>562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351</v>
      </c>
      <c r="D28331" s="33" t="s">
        <v>352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351</v>
      </c>
      <c r="D28332" s="33" t="s">
        <v>352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351</v>
      </c>
      <c r="D28333" s="33" t="s">
        <v>352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351</v>
      </c>
      <c r="D28334" s="33" t="s">
        <v>352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563</v>
      </c>
      <c r="D28335" s="33" t="s">
        <v>564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561</v>
      </c>
      <c r="D28336" s="33" t="s">
        <v>562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561</v>
      </c>
      <c r="D28337" s="33" t="s">
        <v>562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561</v>
      </c>
      <c r="D28338" s="33" t="s">
        <v>562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561</v>
      </c>
      <c r="D28339" s="33" t="s">
        <v>562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561</v>
      </c>
      <c r="D28340" s="33" t="s">
        <v>562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561</v>
      </c>
      <c r="D28341" s="33" t="s">
        <v>562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561</v>
      </c>
      <c r="D28342" s="33" t="s">
        <v>562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561</v>
      </c>
      <c r="D28343" s="33" t="s">
        <v>562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561</v>
      </c>
      <c r="D28344" s="33" t="s">
        <v>562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561</v>
      </c>
      <c r="D28345" s="33" t="s">
        <v>562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561</v>
      </c>
      <c r="D28346" s="33" t="s">
        <v>562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561</v>
      </c>
      <c r="D28347" s="33" t="s">
        <v>562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561</v>
      </c>
      <c r="D28348" s="33" t="s">
        <v>562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561</v>
      </c>
      <c r="D28349" s="33" t="s">
        <v>562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561</v>
      </c>
      <c r="D28350" s="33" t="s">
        <v>562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561</v>
      </c>
      <c r="D28351" s="33" t="s">
        <v>562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561</v>
      </c>
      <c r="D28352" s="33" t="s">
        <v>562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561</v>
      </c>
      <c r="D28353" s="33" t="s">
        <v>562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561</v>
      </c>
      <c r="D28354" s="33" t="s">
        <v>562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561</v>
      </c>
      <c r="D28355" s="33" t="s">
        <v>562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561</v>
      </c>
      <c r="D28356" s="33" t="s">
        <v>562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561</v>
      </c>
      <c r="D28357" s="33" t="s">
        <v>562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561</v>
      </c>
      <c r="D28358" s="33" t="s">
        <v>562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561</v>
      </c>
      <c r="D28359" s="33" t="s">
        <v>562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561</v>
      </c>
      <c r="D28360" s="33" t="s">
        <v>562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561</v>
      </c>
      <c r="D28361" s="33" t="s">
        <v>562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361</v>
      </c>
      <c r="D28362" s="33" t="s">
        <v>352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563</v>
      </c>
      <c r="D28363" s="33" t="s">
        <v>564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561</v>
      </c>
      <c r="D28364" s="33" t="s">
        <v>562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561</v>
      </c>
      <c r="D28365" s="33" t="s">
        <v>562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561</v>
      </c>
      <c r="D28366" s="33" t="s">
        <v>562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561</v>
      </c>
      <c r="D28367" s="33" t="s">
        <v>562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561</v>
      </c>
      <c r="D28368" s="33" t="s">
        <v>562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361</v>
      </c>
      <c r="D28369" s="33" t="s">
        <v>352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561</v>
      </c>
      <c r="D28370" s="33" t="s">
        <v>562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561</v>
      </c>
      <c r="D28371" s="33" t="s">
        <v>562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563</v>
      </c>
      <c r="D28372" s="33" t="s">
        <v>564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563</v>
      </c>
      <c r="D28373" s="33" t="s">
        <v>564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563</v>
      </c>
      <c r="D28374" s="33" t="s">
        <v>564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563</v>
      </c>
      <c r="D28375" s="33" t="s">
        <v>564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561</v>
      </c>
      <c r="D28376" s="33" t="s">
        <v>562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561</v>
      </c>
      <c r="D28377" s="33" t="s">
        <v>562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561</v>
      </c>
      <c r="D28378" s="33" t="s">
        <v>562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561</v>
      </c>
      <c r="D28379" s="33" t="s">
        <v>562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561</v>
      </c>
      <c r="D28380" s="33" t="s">
        <v>562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563</v>
      </c>
      <c r="D28381" s="33" t="s">
        <v>564</v>
      </c>
      <c r="E28381" s="34">
        <v>238</v>
      </c>
      <c r="F28381" s="35">
        <v>5.8</v>
      </c>
      <c r="G28381" s="34" t="s">
        <v>362</v>
      </c>
    </row>
    <row r="28382" spans="1:7">
      <c r="A28382" s="32">
        <v>2018</v>
      </c>
      <c r="B28382" s="32">
        <v>7709</v>
      </c>
      <c r="C28382" s="33" t="s">
        <v>561</v>
      </c>
      <c r="D28382" s="33" t="s">
        <v>562</v>
      </c>
      <c r="E28382" s="34">
        <v>362112</v>
      </c>
      <c r="F28382" s="35">
        <v>1.02</v>
      </c>
      <c r="G28382" s="34" t="s">
        <v>362</v>
      </c>
    </row>
    <row r="28383" spans="1:7">
      <c r="A28383" s="32">
        <v>2018</v>
      </c>
      <c r="B28383" s="32">
        <v>7710</v>
      </c>
      <c r="C28383" s="33" t="s">
        <v>561</v>
      </c>
      <c r="D28383" s="33" t="s">
        <v>562</v>
      </c>
      <c r="E28383" s="34">
        <v>6094892</v>
      </c>
      <c r="F28383" s="35">
        <v>1.0329999999999999</v>
      </c>
      <c r="G28383" s="34" t="s">
        <v>362</v>
      </c>
    </row>
    <row r="28384" spans="1:7">
      <c r="A28384" s="32">
        <v>2018</v>
      </c>
      <c r="B28384" s="32">
        <v>7737</v>
      </c>
      <c r="C28384" s="33" t="s">
        <v>351</v>
      </c>
      <c r="D28384" s="33" t="s">
        <v>352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561</v>
      </c>
      <c r="D28385" s="33" t="s">
        <v>562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561</v>
      </c>
      <c r="D28386" s="33" t="s">
        <v>562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561</v>
      </c>
      <c r="D28387" s="33" t="s">
        <v>562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561</v>
      </c>
      <c r="D28388" s="33" t="s">
        <v>562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561</v>
      </c>
      <c r="D28389" s="33" t="s">
        <v>562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561</v>
      </c>
      <c r="D28390" s="33" t="s">
        <v>562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561</v>
      </c>
      <c r="D28391" s="33" t="s">
        <v>562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561</v>
      </c>
      <c r="D28392" s="33" t="s">
        <v>562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561</v>
      </c>
      <c r="D28393" s="33" t="s">
        <v>562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561</v>
      </c>
      <c r="D28394" s="33" t="s">
        <v>562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561</v>
      </c>
      <c r="D28395" s="33" t="s">
        <v>562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561</v>
      </c>
      <c r="D28396" s="33" t="s">
        <v>562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561</v>
      </c>
      <c r="D28397" s="33" t="s">
        <v>562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561</v>
      </c>
      <c r="D28398" s="33" t="s">
        <v>562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561</v>
      </c>
      <c r="D28399" s="33" t="s">
        <v>562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561</v>
      </c>
      <c r="D28400" s="33" t="s">
        <v>562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561</v>
      </c>
      <c r="D28401" s="33" t="s">
        <v>562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561</v>
      </c>
      <c r="D28402" s="33" t="s">
        <v>562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561</v>
      </c>
      <c r="D28403" s="33" t="s">
        <v>562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561</v>
      </c>
      <c r="D28404" s="33" t="s">
        <v>562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561</v>
      </c>
      <c r="D28405" s="33" t="s">
        <v>562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561</v>
      </c>
      <c r="D28406" s="33" t="s">
        <v>562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561</v>
      </c>
      <c r="D28407" s="33" t="s">
        <v>562</v>
      </c>
      <c r="E28407" s="34">
        <v>294</v>
      </c>
      <c r="F28407" s="35">
        <v>1.03</v>
      </c>
      <c r="G28407" s="34" t="s">
        <v>362</v>
      </c>
    </row>
    <row r="28408" spans="1:7">
      <c r="A28408" s="32">
        <v>2018</v>
      </c>
      <c r="B28408" s="32">
        <v>7764</v>
      </c>
      <c r="C28408" s="33" t="s">
        <v>563</v>
      </c>
      <c r="D28408" s="33" t="s">
        <v>564</v>
      </c>
      <c r="E28408" s="34">
        <v>492</v>
      </c>
      <c r="F28408" s="35">
        <v>5.8</v>
      </c>
      <c r="G28408" s="34" t="s">
        <v>362</v>
      </c>
    </row>
    <row r="28409" spans="1:7">
      <c r="A28409" s="32">
        <v>2018</v>
      </c>
      <c r="B28409" s="32">
        <v>7764</v>
      </c>
      <c r="C28409" s="33" t="s">
        <v>561</v>
      </c>
      <c r="D28409" s="33" t="s">
        <v>562</v>
      </c>
      <c r="E28409" s="34">
        <v>12771</v>
      </c>
      <c r="F28409" s="35">
        <v>1.03</v>
      </c>
      <c r="G28409" s="34" t="s">
        <v>362</v>
      </c>
    </row>
    <row r="28410" spans="1:7">
      <c r="A28410" s="32">
        <v>2018</v>
      </c>
      <c r="B28410" s="32">
        <v>7790</v>
      </c>
      <c r="C28410" s="33" t="s">
        <v>351</v>
      </c>
      <c r="D28410" s="33" t="s">
        <v>352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561</v>
      </c>
      <c r="D28411" s="33" t="s">
        <v>562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561</v>
      </c>
      <c r="D28412" s="33" t="s">
        <v>562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561</v>
      </c>
      <c r="D28413" s="33" t="s">
        <v>562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561</v>
      </c>
      <c r="D28414" s="33" t="s">
        <v>562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561</v>
      </c>
      <c r="D28415" s="33" t="s">
        <v>562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561</v>
      </c>
      <c r="D28416" s="33" t="s">
        <v>562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561</v>
      </c>
      <c r="D28417" s="33" t="s">
        <v>562</v>
      </c>
      <c r="E28417" s="34">
        <v>3252634</v>
      </c>
      <c r="F28417" s="35">
        <v>1.0369999999999999</v>
      </c>
      <c r="G28417" s="34" t="s">
        <v>362</v>
      </c>
    </row>
    <row r="28418" spans="1:7">
      <c r="A28418" s="32">
        <v>2018</v>
      </c>
      <c r="B28418" s="32">
        <v>7829</v>
      </c>
      <c r="C28418" s="33" t="s">
        <v>561</v>
      </c>
      <c r="D28418" s="33" t="s">
        <v>562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561</v>
      </c>
      <c r="D28419" s="33" t="s">
        <v>562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561</v>
      </c>
      <c r="D28420" s="33" t="s">
        <v>562</v>
      </c>
      <c r="E28420" s="34">
        <v>231662</v>
      </c>
      <c r="F28420" s="35">
        <v>1.04</v>
      </c>
      <c r="G28420" s="34" t="s">
        <v>362</v>
      </c>
    </row>
    <row r="28421" spans="1:7">
      <c r="A28421" s="32">
        <v>2018</v>
      </c>
      <c r="B28421" s="32">
        <v>7835</v>
      </c>
      <c r="C28421" s="33" t="s">
        <v>561</v>
      </c>
      <c r="D28421" s="33" t="s">
        <v>562</v>
      </c>
      <c r="E28421" s="34">
        <v>18765</v>
      </c>
      <c r="F28421" s="35">
        <v>1.04</v>
      </c>
      <c r="G28421" s="34" t="s">
        <v>362</v>
      </c>
    </row>
    <row r="28422" spans="1:7">
      <c r="A28422" s="32">
        <v>2018</v>
      </c>
      <c r="B28422" s="32">
        <v>7835</v>
      </c>
      <c r="C28422" s="33" t="s">
        <v>561</v>
      </c>
      <c r="D28422" s="33" t="s">
        <v>562</v>
      </c>
      <c r="E28422" s="34">
        <v>4209</v>
      </c>
      <c r="F28422" s="35">
        <v>1.04</v>
      </c>
      <c r="G28422" s="34" t="s">
        <v>362</v>
      </c>
    </row>
    <row r="28423" spans="1:7">
      <c r="A28423" s="32">
        <v>2018</v>
      </c>
      <c r="B28423" s="32">
        <v>7835</v>
      </c>
      <c r="C28423" s="33" t="s">
        <v>561</v>
      </c>
      <c r="D28423" s="33" t="s">
        <v>562</v>
      </c>
      <c r="E28423" s="34">
        <v>2009</v>
      </c>
      <c r="F28423" s="35">
        <v>1.04</v>
      </c>
      <c r="G28423" s="34" t="s">
        <v>362</v>
      </c>
    </row>
    <row r="28424" spans="1:7">
      <c r="A28424" s="32">
        <v>2018</v>
      </c>
      <c r="B28424" s="32">
        <v>7835</v>
      </c>
      <c r="C28424" s="33" t="s">
        <v>561</v>
      </c>
      <c r="D28424" s="33" t="s">
        <v>562</v>
      </c>
      <c r="E28424" s="34">
        <v>3821</v>
      </c>
      <c r="F28424" s="35">
        <v>1.04</v>
      </c>
      <c r="G28424" s="34" t="s">
        <v>362</v>
      </c>
    </row>
    <row r="28425" spans="1:7">
      <c r="A28425" s="32">
        <v>2018</v>
      </c>
      <c r="B28425" s="32">
        <v>7835</v>
      </c>
      <c r="C28425" s="33" t="s">
        <v>561</v>
      </c>
      <c r="D28425" s="33" t="s">
        <v>562</v>
      </c>
      <c r="E28425" s="34">
        <v>5410</v>
      </c>
      <c r="F28425" s="35">
        <v>1.04</v>
      </c>
      <c r="G28425" s="34" t="s">
        <v>362</v>
      </c>
    </row>
    <row r="28426" spans="1:7">
      <c r="A28426" s="32">
        <v>2018</v>
      </c>
      <c r="B28426" s="32">
        <v>7836</v>
      </c>
      <c r="C28426" s="33" t="s">
        <v>563</v>
      </c>
      <c r="D28426" s="33" t="s">
        <v>564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561</v>
      </c>
      <c r="D28427" s="33" t="s">
        <v>562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561</v>
      </c>
      <c r="D28428" s="33" t="s">
        <v>562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561</v>
      </c>
      <c r="D28429" s="33" t="s">
        <v>562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561</v>
      </c>
      <c r="D28430" s="33" t="s">
        <v>562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561</v>
      </c>
      <c r="D28431" s="33" t="s">
        <v>562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561</v>
      </c>
      <c r="D28432" s="33" t="s">
        <v>562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561</v>
      </c>
      <c r="D28433" s="33" t="s">
        <v>562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561</v>
      </c>
      <c r="D28434" s="33" t="s">
        <v>562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561</v>
      </c>
      <c r="D28435" s="33" t="s">
        <v>562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561</v>
      </c>
      <c r="D28436" s="33" t="s">
        <v>562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561</v>
      </c>
      <c r="D28437" s="33" t="s">
        <v>562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561</v>
      </c>
      <c r="D28438" s="33" t="s">
        <v>562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563</v>
      </c>
      <c r="D28439" s="33" t="s">
        <v>564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563</v>
      </c>
      <c r="D28440" s="33" t="s">
        <v>564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561</v>
      </c>
      <c r="D28441" s="33" t="s">
        <v>562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561</v>
      </c>
      <c r="D28442" s="33" t="s">
        <v>562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561</v>
      </c>
      <c r="D28443" s="33" t="s">
        <v>562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561</v>
      </c>
      <c r="D28444" s="33" t="s">
        <v>562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561</v>
      </c>
      <c r="D28445" s="33" t="s">
        <v>562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561</v>
      </c>
      <c r="D28446" s="33" t="s">
        <v>562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561</v>
      </c>
      <c r="D28447" s="33" t="s">
        <v>562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561</v>
      </c>
      <c r="D28448" s="33" t="s">
        <v>562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561</v>
      </c>
      <c r="D28449" s="33" t="s">
        <v>562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561</v>
      </c>
      <c r="D28450" s="33" t="s">
        <v>562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561</v>
      </c>
      <c r="D28451" s="33" t="s">
        <v>562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561</v>
      </c>
      <c r="D28452" s="33" t="s">
        <v>562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563</v>
      </c>
      <c r="D28453" s="33" t="s">
        <v>564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563</v>
      </c>
      <c r="D28454" s="33" t="s">
        <v>564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563</v>
      </c>
      <c r="D28455" s="33" t="s">
        <v>564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561</v>
      </c>
      <c r="D28456" s="33" t="s">
        <v>562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561</v>
      </c>
      <c r="D28457" s="33" t="s">
        <v>562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561</v>
      </c>
      <c r="D28458" s="33" t="s">
        <v>562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561</v>
      </c>
      <c r="D28459" s="33" t="s">
        <v>562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561</v>
      </c>
      <c r="D28460" s="33" t="s">
        <v>562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561</v>
      </c>
      <c r="D28461" s="33" t="s">
        <v>562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561</v>
      </c>
      <c r="D28462" s="33" t="s">
        <v>562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561</v>
      </c>
      <c r="D28463" s="33" t="s">
        <v>562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561</v>
      </c>
      <c r="D28464" s="33" t="s">
        <v>562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561</v>
      </c>
      <c r="D28465" s="33" t="s">
        <v>562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561</v>
      </c>
      <c r="D28466" s="33" t="s">
        <v>562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561</v>
      </c>
      <c r="D28467" s="33" t="s">
        <v>562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561</v>
      </c>
      <c r="D28468" s="33" t="s">
        <v>562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563</v>
      </c>
      <c r="D28469" s="33" t="s">
        <v>564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561</v>
      </c>
      <c r="D28470" s="33" t="s">
        <v>562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561</v>
      </c>
      <c r="D28471" s="33" t="s">
        <v>562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561</v>
      </c>
      <c r="D28472" s="33" t="s">
        <v>562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561</v>
      </c>
      <c r="D28473" s="33" t="s">
        <v>562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561</v>
      </c>
      <c r="D28474" s="33" t="s">
        <v>562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561</v>
      </c>
      <c r="D28475" s="33" t="s">
        <v>562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561</v>
      </c>
      <c r="D28476" s="33" t="s">
        <v>562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561</v>
      </c>
      <c r="D28477" s="33" t="s">
        <v>562</v>
      </c>
      <c r="E28477" s="34">
        <v>2215</v>
      </c>
      <c r="F28477" s="35">
        <v>1.0289999999999999</v>
      </c>
      <c r="G28477" s="34" t="s">
        <v>362</v>
      </c>
    </row>
    <row r="28478" spans="1:7">
      <c r="A28478" s="32">
        <v>2018</v>
      </c>
      <c r="B28478" s="32">
        <v>7872</v>
      </c>
      <c r="C28478" s="33" t="s">
        <v>563</v>
      </c>
      <c r="D28478" s="33" t="s">
        <v>564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561</v>
      </c>
      <c r="D28479" s="33" t="s">
        <v>562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561</v>
      </c>
      <c r="D28480" s="33" t="s">
        <v>562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561</v>
      </c>
      <c r="D28481" s="33" t="s">
        <v>562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561</v>
      </c>
      <c r="D28482" s="33" t="s">
        <v>562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561</v>
      </c>
      <c r="D28483" s="33" t="s">
        <v>562</v>
      </c>
      <c r="E28483" s="34">
        <v>5277858</v>
      </c>
      <c r="F28483" s="35">
        <v>1.0329999999999999</v>
      </c>
      <c r="G28483" s="34" t="s">
        <v>362</v>
      </c>
    </row>
    <row r="28484" spans="1:7">
      <c r="A28484" s="32">
        <v>2018</v>
      </c>
      <c r="B28484" s="32">
        <v>7900</v>
      </c>
      <c r="C28484" s="33" t="s">
        <v>561</v>
      </c>
      <c r="D28484" s="33" t="s">
        <v>562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561</v>
      </c>
      <c r="D28485" s="33" t="s">
        <v>562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561</v>
      </c>
      <c r="D28486" s="33" t="s">
        <v>562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360</v>
      </c>
      <c r="D28487" s="33" t="s">
        <v>352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561</v>
      </c>
      <c r="D28488" s="33" t="s">
        <v>562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561</v>
      </c>
      <c r="D28489" s="33" t="s">
        <v>562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561</v>
      </c>
      <c r="D28490" s="33" t="s">
        <v>562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561</v>
      </c>
      <c r="D28491" s="33" t="s">
        <v>562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563</v>
      </c>
      <c r="D28492" s="33" t="s">
        <v>564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561</v>
      </c>
      <c r="D28493" s="33" t="s">
        <v>562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561</v>
      </c>
      <c r="D28494" s="33" t="s">
        <v>562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563</v>
      </c>
      <c r="D28495" s="33" t="s">
        <v>564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561</v>
      </c>
      <c r="D28496" s="33" t="s">
        <v>562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561</v>
      </c>
      <c r="D28497" s="33" t="s">
        <v>562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561</v>
      </c>
      <c r="D28498" s="33" t="s">
        <v>562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561</v>
      </c>
      <c r="D28499" s="33" t="s">
        <v>562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561</v>
      </c>
      <c r="D28500" s="33" t="s">
        <v>562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561</v>
      </c>
      <c r="D28501" s="33" t="s">
        <v>562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561</v>
      </c>
      <c r="D28502" s="33" t="s">
        <v>562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561</v>
      </c>
      <c r="D28503" s="33" t="s">
        <v>562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561</v>
      </c>
      <c r="D28504" s="33" t="s">
        <v>562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563</v>
      </c>
      <c r="D28505" s="33" t="s">
        <v>564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563</v>
      </c>
      <c r="D28506" s="33" t="s">
        <v>564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561</v>
      </c>
      <c r="D28507" s="33" t="s">
        <v>562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561</v>
      </c>
      <c r="D28508" s="33" t="s">
        <v>562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561</v>
      </c>
      <c r="D28509" s="33" t="s">
        <v>562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561</v>
      </c>
      <c r="D28510" s="33" t="s">
        <v>562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561</v>
      </c>
      <c r="D28511" s="33" t="s">
        <v>562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561</v>
      </c>
      <c r="D28512" s="33" t="s">
        <v>562</v>
      </c>
      <c r="E28512" s="34">
        <v>915218</v>
      </c>
      <c r="F28512" s="35">
        <v>1.111</v>
      </c>
      <c r="G28512" s="34" t="s">
        <v>362</v>
      </c>
    </row>
    <row r="28513" spans="1:7">
      <c r="A28513" s="32">
        <v>2018</v>
      </c>
      <c r="B28513" s="32">
        <v>8000</v>
      </c>
      <c r="C28513" s="33" t="s">
        <v>561</v>
      </c>
      <c r="D28513" s="33" t="s">
        <v>562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561</v>
      </c>
      <c r="D28514" s="33" t="s">
        <v>562</v>
      </c>
      <c r="E28514" s="34">
        <v>172911</v>
      </c>
      <c r="F28514" s="35">
        <v>1.01</v>
      </c>
      <c r="G28514" s="34" t="s">
        <v>362</v>
      </c>
    </row>
    <row r="28515" spans="1:7">
      <c r="A28515" s="32">
        <v>2018</v>
      </c>
      <c r="B28515" s="32">
        <v>8012</v>
      </c>
      <c r="C28515" s="33" t="s">
        <v>563</v>
      </c>
      <c r="D28515" s="33" t="s">
        <v>564</v>
      </c>
      <c r="E28515" s="34">
        <v>16600</v>
      </c>
      <c r="F28515" s="35">
        <v>5.77</v>
      </c>
      <c r="G28515" s="34" t="s">
        <v>362</v>
      </c>
    </row>
    <row r="28516" spans="1:7">
      <c r="A28516" s="32">
        <v>2018</v>
      </c>
      <c r="B28516" s="32">
        <v>8023</v>
      </c>
      <c r="C28516" s="33" t="s">
        <v>361</v>
      </c>
      <c r="D28516" s="33" t="s">
        <v>352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361</v>
      </c>
      <c r="D28517" s="33" t="s">
        <v>352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361</v>
      </c>
      <c r="D28518" s="33" t="s">
        <v>352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361</v>
      </c>
      <c r="D28519" s="33" t="s">
        <v>352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361</v>
      </c>
      <c r="D28520" s="33" t="s">
        <v>352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563</v>
      </c>
      <c r="D28521" s="33" t="s">
        <v>564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361</v>
      </c>
      <c r="D28522" s="33" t="s">
        <v>352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561</v>
      </c>
      <c r="D28523" s="33" t="s">
        <v>562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561</v>
      </c>
      <c r="D28524" s="33" t="s">
        <v>562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561</v>
      </c>
      <c r="D28525" s="33" t="s">
        <v>562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561</v>
      </c>
      <c r="D28526" s="33" t="s">
        <v>562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561</v>
      </c>
      <c r="D28527" s="33" t="s">
        <v>562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561</v>
      </c>
      <c r="D28528" s="33" t="s">
        <v>562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561</v>
      </c>
      <c r="D28529" s="33" t="s">
        <v>562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561</v>
      </c>
      <c r="D28530" s="33" t="s">
        <v>562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561</v>
      </c>
      <c r="D28531" s="33" t="s">
        <v>562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561</v>
      </c>
      <c r="D28532" s="33" t="s">
        <v>562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561</v>
      </c>
      <c r="D28533" s="33" t="s">
        <v>562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561</v>
      </c>
      <c r="D28534" s="33" t="s">
        <v>562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561</v>
      </c>
      <c r="D28535" s="33" t="s">
        <v>562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561</v>
      </c>
      <c r="D28536" s="33" t="s">
        <v>562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561</v>
      </c>
      <c r="D28537" s="33" t="s">
        <v>562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561</v>
      </c>
      <c r="D28538" s="33" t="s">
        <v>562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561</v>
      </c>
      <c r="D28539" s="33" t="s">
        <v>562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561</v>
      </c>
      <c r="D28540" s="33" t="s">
        <v>562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561</v>
      </c>
      <c r="D28541" s="33" t="s">
        <v>562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561</v>
      </c>
      <c r="D28542" s="33" t="s">
        <v>562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561</v>
      </c>
      <c r="D28543" s="33" t="s">
        <v>562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561</v>
      </c>
      <c r="D28544" s="33" t="s">
        <v>562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561</v>
      </c>
      <c r="D28545" s="33" t="s">
        <v>562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351</v>
      </c>
      <c r="D28546" s="33" t="s">
        <v>352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351</v>
      </c>
      <c r="D28547" s="33" t="s">
        <v>352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351</v>
      </c>
      <c r="D28548" s="33" t="s">
        <v>352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563</v>
      </c>
      <c r="D28549" s="33" t="s">
        <v>564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351</v>
      </c>
      <c r="D28550" s="33" t="s">
        <v>352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351</v>
      </c>
      <c r="D28551" s="33" t="s">
        <v>352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351</v>
      </c>
      <c r="D28552" s="33" t="s">
        <v>352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351</v>
      </c>
      <c r="D28553" s="33" t="s">
        <v>352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561</v>
      </c>
      <c r="D28554" s="33" t="s">
        <v>562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561</v>
      </c>
      <c r="D28555" s="33" t="s">
        <v>562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561</v>
      </c>
      <c r="D28556" s="33" t="s">
        <v>562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561</v>
      </c>
      <c r="D28557" s="33" t="s">
        <v>562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561</v>
      </c>
      <c r="D28558" s="33" t="s">
        <v>562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563</v>
      </c>
      <c r="D28559" s="33" t="s">
        <v>564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563</v>
      </c>
      <c r="D28560" s="33" t="s">
        <v>564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563</v>
      </c>
      <c r="D28561" s="33" t="s">
        <v>564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561</v>
      </c>
      <c r="D28562" s="33" t="s">
        <v>562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561</v>
      </c>
      <c r="D28563" s="33" t="s">
        <v>562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561</v>
      </c>
      <c r="D28564" s="33" t="s">
        <v>562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561</v>
      </c>
      <c r="D28565" s="33" t="s">
        <v>562</v>
      </c>
      <c r="E28565" s="34">
        <v>12230</v>
      </c>
      <c r="F28565" s="35">
        <v>1.03</v>
      </c>
      <c r="G28565" s="34" t="s">
        <v>362</v>
      </c>
    </row>
    <row r="28566" spans="1:7">
      <c r="A28566" s="32">
        <v>2018</v>
      </c>
      <c r="B28566" s="32">
        <v>8066</v>
      </c>
      <c r="C28566" s="33" t="s">
        <v>563</v>
      </c>
      <c r="D28566" s="33" t="s">
        <v>564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361</v>
      </c>
      <c r="D28567" s="33" t="s">
        <v>352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361</v>
      </c>
      <c r="D28568" s="33" t="s">
        <v>352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361</v>
      </c>
      <c r="D28569" s="33" t="s">
        <v>352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561</v>
      </c>
      <c r="D28570" s="33" t="s">
        <v>562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561</v>
      </c>
      <c r="D28571" s="33" t="s">
        <v>562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563</v>
      </c>
      <c r="D28572" s="33" t="s">
        <v>564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351</v>
      </c>
      <c r="D28573" s="33" t="s">
        <v>352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351</v>
      </c>
      <c r="D28574" s="33" t="s">
        <v>352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351</v>
      </c>
      <c r="D28575" s="33" t="s">
        <v>352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351</v>
      </c>
      <c r="D28576" s="33" t="s">
        <v>352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351</v>
      </c>
      <c r="D28577" s="33" t="s">
        <v>352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561</v>
      </c>
      <c r="D28578" s="33" t="s">
        <v>562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561</v>
      </c>
      <c r="D28579" s="33" t="s">
        <v>562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561</v>
      </c>
      <c r="D28580" s="33" t="s">
        <v>562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351</v>
      </c>
      <c r="D28581" s="33" t="s">
        <v>352</v>
      </c>
      <c r="E28581" s="34">
        <v>25721</v>
      </c>
      <c r="F28581" s="35">
        <v>24.878</v>
      </c>
      <c r="G28581" s="34" t="s">
        <v>362</v>
      </c>
    </row>
    <row r="28582" spans="1:7">
      <c r="A28582" s="32">
        <v>2018</v>
      </c>
      <c r="B28582" s="32">
        <v>8102</v>
      </c>
      <c r="C28582" s="33" t="s">
        <v>351</v>
      </c>
      <c r="D28582" s="33" t="s">
        <v>352</v>
      </c>
      <c r="E28582" s="34">
        <v>26989</v>
      </c>
      <c r="F28582" s="35">
        <v>24.864000000000001</v>
      </c>
      <c r="G28582" s="34" t="s">
        <v>362</v>
      </c>
    </row>
    <row r="28583" spans="1:7">
      <c r="A28583" s="32">
        <v>2018</v>
      </c>
      <c r="B28583" s="32">
        <v>8102</v>
      </c>
      <c r="C28583" s="33" t="s">
        <v>351</v>
      </c>
      <c r="D28583" s="33" t="s">
        <v>352</v>
      </c>
      <c r="E28583" s="34">
        <v>263070</v>
      </c>
      <c r="F28583" s="35">
        <v>24.91</v>
      </c>
      <c r="G28583" s="34" t="s">
        <v>362</v>
      </c>
    </row>
    <row r="28584" spans="1:7">
      <c r="A28584" s="32">
        <v>2018</v>
      </c>
      <c r="B28584" s="32">
        <v>8102</v>
      </c>
      <c r="C28584" s="33" t="s">
        <v>351</v>
      </c>
      <c r="D28584" s="33" t="s">
        <v>352</v>
      </c>
      <c r="E28584" s="34">
        <v>257083</v>
      </c>
      <c r="F28584" s="35">
        <v>24.882000000000001</v>
      </c>
      <c r="G28584" s="34" t="s">
        <v>362</v>
      </c>
    </row>
    <row r="28585" spans="1:7">
      <c r="A28585" s="32">
        <v>2018</v>
      </c>
      <c r="B28585" s="32">
        <v>8102</v>
      </c>
      <c r="C28585" s="33" t="s">
        <v>351</v>
      </c>
      <c r="D28585" s="33" t="s">
        <v>352</v>
      </c>
      <c r="E28585" s="34">
        <v>95621</v>
      </c>
      <c r="F28585" s="35">
        <v>24.686</v>
      </c>
      <c r="G28585" s="34" t="s">
        <v>362</v>
      </c>
    </row>
    <row r="28586" spans="1:7">
      <c r="A28586" s="32">
        <v>2018</v>
      </c>
      <c r="B28586" s="32">
        <v>8219</v>
      </c>
      <c r="C28586" s="33" t="s">
        <v>561</v>
      </c>
      <c r="D28586" s="33" t="s">
        <v>562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361</v>
      </c>
      <c r="D28587" s="33" t="s">
        <v>352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360</v>
      </c>
      <c r="D28588" s="33" t="s">
        <v>352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563</v>
      </c>
      <c r="D28589" s="33" t="s">
        <v>564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361</v>
      </c>
      <c r="D28590" s="33" t="s">
        <v>352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361</v>
      </c>
      <c r="D28591" s="33" t="s">
        <v>352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361</v>
      </c>
      <c r="D28592" s="33" t="s">
        <v>352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361</v>
      </c>
      <c r="D28593" s="33" t="s">
        <v>352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563</v>
      </c>
      <c r="D28594" s="33" t="s">
        <v>564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361</v>
      </c>
      <c r="D28595" s="33" t="s">
        <v>352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361</v>
      </c>
      <c r="D28596" s="33" t="s">
        <v>352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351</v>
      </c>
      <c r="D28597" s="33" t="s">
        <v>352</v>
      </c>
      <c r="E28597" s="34">
        <v>89042</v>
      </c>
      <c r="F28597" s="35">
        <v>25.05</v>
      </c>
      <c r="G28597" s="34" t="s">
        <v>362</v>
      </c>
    </row>
    <row r="28598" spans="1:7">
      <c r="A28598" s="32">
        <v>2018</v>
      </c>
      <c r="B28598" s="32">
        <v>8226</v>
      </c>
      <c r="C28598" s="33" t="s">
        <v>561</v>
      </c>
      <c r="D28598" s="33" t="s">
        <v>562</v>
      </c>
      <c r="E28598" s="34">
        <v>18700</v>
      </c>
      <c r="F28598" s="35">
        <v>1.04</v>
      </c>
      <c r="G28598" s="34" t="s">
        <v>362</v>
      </c>
    </row>
    <row r="28599" spans="1:7">
      <c r="A28599" s="32">
        <v>2018</v>
      </c>
      <c r="B28599" s="32">
        <v>8816</v>
      </c>
      <c r="C28599" s="33" t="s">
        <v>351</v>
      </c>
      <c r="D28599" s="33" t="s">
        <v>352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565</v>
      </c>
      <c r="D28600" s="33" t="s">
        <v>564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565</v>
      </c>
      <c r="D28601" s="33" t="s">
        <v>564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565</v>
      </c>
      <c r="D28602" s="33" t="s">
        <v>564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565</v>
      </c>
      <c r="D28603" s="33" t="s">
        <v>564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565</v>
      </c>
      <c r="D28604" s="33" t="s">
        <v>564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565</v>
      </c>
      <c r="D28605" s="33" t="s">
        <v>564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565</v>
      </c>
      <c r="D28606" s="33" t="s">
        <v>564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565</v>
      </c>
      <c r="D28607" s="33" t="s">
        <v>564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565</v>
      </c>
      <c r="D28608" s="33" t="s">
        <v>564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351</v>
      </c>
      <c r="D28609" s="33" t="s">
        <v>352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351</v>
      </c>
      <c r="D28610" s="33" t="s">
        <v>352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351</v>
      </c>
      <c r="D28611" s="33" t="s">
        <v>352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351</v>
      </c>
      <c r="D28612" s="33" t="s">
        <v>352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351</v>
      </c>
      <c r="D28613" s="33" t="s">
        <v>352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561</v>
      </c>
      <c r="D28614" s="33" t="s">
        <v>562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561</v>
      </c>
      <c r="D28615" s="33" t="s">
        <v>562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561</v>
      </c>
      <c r="D28616" s="33" t="s">
        <v>562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561</v>
      </c>
      <c r="D28617" s="33" t="s">
        <v>562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561</v>
      </c>
      <c r="D28618" s="33" t="s">
        <v>562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561</v>
      </c>
      <c r="D28619" s="33" t="s">
        <v>562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561</v>
      </c>
      <c r="D28620" s="33" t="s">
        <v>562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561</v>
      </c>
      <c r="D28621" s="33" t="s">
        <v>562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561</v>
      </c>
      <c r="D28622" s="33" t="s">
        <v>562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561</v>
      </c>
      <c r="D28623" s="33" t="s">
        <v>562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561</v>
      </c>
      <c r="D28624" s="33" t="s">
        <v>562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561</v>
      </c>
      <c r="D28625" s="33" t="s">
        <v>562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561</v>
      </c>
      <c r="D28626" s="33" t="s">
        <v>562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561</v>
      </c>
      <c r="D28627" s="33" t="s">
        <v>562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561</v>
      </c>
      <c r="D28628" s="33" t="s">
        <v>562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561</v>
      </c>
      <c r="D28629" s="33" t="s">
        <v>562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561</v>
      </c>
      <c r="D28630" s="33" t="s">
        <v>562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561</v>
      </c>
      <c r="D28631" s="33" t="s">
        <v>562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561</v>
      </c>
      <c r="D28632" s="33" t="s">
        <v>562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561</v>
      </c>
      <c r="D28633" s="33" t="s">
        <v>562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351</v>
      </c>
      <c r="D28634" s="33" t="s">
        <v>352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361</v>
      </c>
      <c r="D28635" s="33" t="s">
        <v>352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361</v>
      </c>
      <c r="D28636" s="33" t="s">
        <v>352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361</v>
      </c>
      <c r="D28637" s="33" t="s">
        <v>352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361</v>
      </c>
      <c r="D28638" s="33" t="s">
        <v>352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361</v>
      </c>
      <c r="D28639" s="33" t="s">
        <v>352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361</v>
      </c>
      <c r="D28640" s="33" t="s">
        <v>352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351</v>
      </c>
      <c r="D28641" s="33" t="s">
        <v>352</v>
      </c>
      <c r="E28641" s="34">
        <v>15642</v>
      </c>
      <c r="F28641" s="35">
        <v>14.768000000000001</v>
      </c>
      <c r="G28641" s="34" t="s">
        <v>362</v>
      </c>
    </row>
    <row r="28642" spans="1:7">
      <c r="A28642" s="32">
        <v>2018</v>
      </c>
      <c r="B28642" s="32">
        <v>8845</v>
      </c>
      <c r="C28642" s="33" t="s">
        <v>363</v>
      </c>
      <c r="D28642" s="33" t="s">
        <v>352</v>
      </c>
      <c r="E28642" s="34">
        <v>21688</v>
      </c>
      <c r="F28642" s="35">
        <v>13.906000000000001</v>
      </c>
      <c r="G28642" s="34" t="s">
        <v>362</v>
      </c>
    </row>
    <row r="28643" spans="1:7">
      <c r="A28643" s="32">
        <v>2018</v>
      </c>
      <c r="B28643" s="32">
        <v>8845</v>
      </c>
      <c r="C28643" s="33" t="s">
        <v>351</v>
      </c>
      <c r="D28643" s="33" t="s">
        <v>352</v>
      </c>
      <c r="E28643" s="34">
        <v>17761</v>
      </c>
      <c r="F28643" s="35">
        <v>20.687999999999999</v>
      </c>
      <c r="G28643" s="34" t="s">
        <v>362</v>
      </c>
    </row>
    <row r="28644" spans="1:7">
      <c r="A28644" s="32">
        <v>2018</v>
      </c>
      <c r="B28644" s="32">
        <v>8845</v>
      </c>
      <c r="C28644" s="33" t="s">
        <v>351</v>
      </c>
      <c r="D28644" s="33" t="s">
        <v>352</v>
      </c>
      <c r="E28644" s="34">
        <v>6326</v>
      </c>
      <c r="F28644" s="35">
        <v>22.475999999999999</v>
      </c>
      <c r="G28644" s="34" t="s">
        <v>362</v>
      </c>
    </row>
    <row r="28645" spans="1:7">
      <c r="A28645" s="32">
        <v>2018</v>
      </c>
      <c r="B28645" s="32">
        <v>8845</v>
      </c>
      <c r="C28645" s="33" t="s">
        <v>351</v>
      </c>
      <c r="D28645" s="33" t="s">
        <v>352</v>
      </c>
      <c r="E28645" s="34">
        <v>136119</v>
      </c>
      <c r="F28645" s="35">
        <v>26.024000000000001</v>
      </c>
      <c r="G28645" s="34" t="s">
        <v>362</v>
      </c>
    </row>
    <row r="28646" spans="1:7">
      <c r="A28646" s="32">
        <v>2018</v>
      </c>
      <c r="B28646" s="32">
        <v>8845</v>
      </c>
      <c r="C28646" s="33" t="s">
        <v>351</v>
      </c>
      <c r="D28646" s="33" t="s">
        <v>352</v>
      </c>
      <c r="E28646" s="34">
        <v>16632</v>
      </c>
      <c r="F28646" s="35">
        <v>25.004000000000001</v>
      </c>
      <c r="G28646" s="34" t="s">
        <v>362</v>
      </c>
    </row>
    <row r="28647" spans="1:7">
      <c r="A28647" s="32">
        <v>2018</v>
      </c>
      <c r="B28647" s="32">
        <v>8845</v>
      </c>
      <c r="C28647" s="33" t="s">
        <v>351</v>
      </c>
      <c r="D28647" s="33" t="s">
        <v>352</v>
      </c>
      <c r="E28647" s="34">
        <v>60515</v>
      </c>
      <c r="F28647" s="35">
        <v>25.978000000000002</v>
      </c>
      <c r="G28647" s="34" t="s">
        <v>362</v>
      </c>
    </row>
    <row r="28648" spans="1:7">
      <c r="A28648" s="32">
        <v>2018</v>
      </c>
      <c r="B28648" s="32">
        <v>8845</v>
      </c>
      <c r="C28648" s="33" t="s">
        <v>351</v>
      </c>
      <c r="D28648" s="33" t="s">
        <v>352</v>
      </c>
      <c r="E28648" s="34">
        <v>2219</v>
      </c>
      <c r="F28648" s="35">
        <v>16.661999999999999</v>
      </c>
      <c r="G28648" s="34" t="s">
        <v>362</v>
      </c>
    </row>
    <row r="28649" spans="1:7">
      <c r="A28649" s="32">
        <v>2018</v>
      </c>
      <c r="B28649" s="32">
        <v>8845</v>
      </c>
      <c r="C28649" s="33" t="s">
        <v>351</v>
      </c>
      <c r="D28649" s="33" t="s">
        <v>352</v>
      </c>
      <c r="E28649" s="34">
        <v>148128</v>
      </c>
      <c r="F28649" s="35">
        <v>25.834</v>
      </c>
      <c r="G28649" s="34" t="s">
        <v>362</v>
      </c>
    </row>
    <row r="28650" spans="1:7">
      <c r="A28650" s="32">
        <v>2018</v>
      </c>
      <c r="B28650" s="32">
        <v>8845</v>
      </c>
      <c r="C28650" s="33" t="s">
        <v>351</v>
      </c>
      <c r="D28650" s="33" t="s">
        <v>352</v>
      </c>
      <c r="E28650" s="34">
        <v>481</v>
      </c>
      <c r="F28650" s="35">
        <v>24.222000000000001</v>
      </c>
      <c r="G28650" s="34" t="s">
        <v>362</v>
      </c>
    </row>
    <row r="28651" spans="1:7">
      <c r="A28651" s="32">
        <v>2018</v>
      </c>
      <c r="B28651" s="32">
        <v>8845</v>
      </c>
      <c r="C28651" s="33" t="s">
        <v>351</v>
      </c>
      <c r="D28651" s="33" t="s">
        <v>352</v>
      </c>
      <c r="E28651" s="34">
        <v>847</v>
      </c>
      <c r="F28651" s="35">
        <v>21.44</v>
      </c>
      <c r="G28651" s="34" t="s">
        <v>362</v>
      </c>
    </row>
    <row r="28652" spans="1:7">
      <c r="A28652" s="32">
        <v>2018</v>
      </c>
      <c r="B28652" s="32">
        <v>8845</v>
      </c>
      <c r="C28652" s="33" t="s">
        <v>351</v>
      </c>
      <c r="D28652" s="33" t="s">
        <v>352</v>
      </c>
      <c r="E28652" s="34">
        <v>1155</v>
      </c>
      <c r="F28652" s="35">
        <v>19.263999999999999</v>
      </c>
      <c r="G28652" s="34" t="s">
        <v>362</v>
      </c>
    </row>
    <row r="28653" spans="1:7">
      <c r="A28653" s="32">
        <v>2018</v>
      </c>
      <c r="B28653" s="32">
        <v>8845</v>
      </c>
      <c r="C28653" s="33" t="s">
        <v>351</v>
      </c>
      <c r="D28653" s="33" t="s">
        <v>352</v>
      </c>
      <c r="E28653" s="34">
        <v>1474</v>
      </c>
      <c r="F28653" s="35">
        <v>21.937999999999999</v>
      </c>
      <c r="G28653" s="34" t="s">
        <v>362</v>
      </c>
    </row>
    <row r="28654" spans="1:7">
      <c r="A28654" s="32">
        <v>2018</v>
      </c>
      <c r="B28654" s="32">
        <v>8845</v>
      </c>
      <c r="C28654" s="33" t="s">
        <v>351</v>
      </c>
      <c r="D28654" s="33" t="s">
        <v>352</v>
      </c>
      <c r="E28654" s="34">
        <v>4220</v>
      </c>
      <c r="F28654" s="35">
        <v>15.821999999999999</v>
      </c>
      <c r="G28654" s="34" t="s">
        <v>362</v>
      </c>
    </row>
    <row r="28655" spans="1:7">
      <c r="A28655" s="32">
        <v>2018</v>
      </c>
      <c r="B28655" s="32">
        <v>8845</v>
      </c>
      <c r="C28655" s="33" t="s">
        <v>351</v>
      </c>
      <c r="D28655" s="33" t="s">
        <v>352</v>
      </c>
      <c r="E28655" s="34">
        <v>3572</v>
      </c>
      <c r="F28655" s="35">
        <v>19.706</v>
      </c>
      <c r="G28655" s="34" t="s">
        <v>362</v>
      </c>
    </row>
    <row r="28656" spans="1:7">
      <c r="A28656" s="32">
        <v>2018</v>
      </c>
      <c r="B28656" s="32">
        <v>8845</v>
      </c>
      <c r="C28656" s="33" t="s">
        <v>351</v>
      </c>
      <c r="D28656" s="33" t="s">
        <v>352</v>
      </c>
      <c r="E28656" s="34">
        <v>711</v>
      </c>
      <c r="F28656" s="35">
        <v>24.132000000000001</v>
      </c>
      <c r="G28656" s="34" t="s">
        <v>362</v>
      </c>
    </row>
    <row r="28657" spans="1:7">
      <c r="A28657" s="32">
        <v>2018</v>
      </c>
      <c r="B28657" s="32">
        <v>8846</v>
      </c>
      <c r="C28657" s="33" t="s">
        <v>351</v>
      </c>
      <c r="D28657" s="33" t="s">
        <v>352</v>
      </c>
      <c r="E28657" s="34">
        <v>3266</v>
      </c>
      <c r="F28657" s="35">
        <v>15.952</v>
      </c>
      <c r="G28657" s="34" t="s">
        <v>362</v>
      </c>
    </row>
    <row r="28658" spans="1:7">
      <c r="A28658" s="32">
        <v>2018</v>
      </c>
      <c r="B28658" s="32">
        <v>8846</v>
      </c>
      <c r="C28658" s="33" t="s">
        <v>351</v>
      </c>
      <c r="D28658" s="33" t="s">
        <v>352</v>
      </c>
      <c r="E28658" s="34">
        <v>544</v>
      </c>
      <c r="F28658" s="35">
        <v>22.85</v>
      </c>
      <c r="G28658" s="34" t="s">
        <v>362</v>
      </c>
    </row>
    <row r="28659" spans="1:7">
      <c r="A28659" s="32">
        <v>2018</v>
      </c>
      <c r="B28659" s="32">
        <v>8846</v>
      </c>
      <c r="C28659" s="33" t="s">
        <v>351</v>
      </c>
      <c r="D28659" s="33" t="s">
        <v>352</v>
      </c>
      <c r="E28659" s="34">
        <v>1381</v>
      </c>
      <c r="F28659" s="35">
        <v>20.3</v>
      </c>
      <c r="G28659" s="34" t="s">
        <v>362</v>
      </c>
    </row>
    <row r="28660" spans="1:7">
      <c r="A28660" s="32">
        <v>2018</v>
      </c>
      <c r="B28660" s="32">
        <v>8846</v>
      </c>
      <c r="C28660" s="33" t="s">
        <v>351</v>
      </c>
      <c r="D28660" s="33" t="s">
        <v>352</v>
      </c>
      <c r="E28660" s="34">
        <v>8507</v>
      </c>
      <c r="F28660" s="35">
        <v>15.38</v>
      </c>
      <c r="G28660" s="34" t="s">
        <v>362</v>
      </c>
    </row>
    <row r="28661" spans="1:7">
      <c r="A28661" s="32">
        <v>2018</v>
      </c>
      <c r="B28661" s="32">
        <v>8846</v>
      </c>
      <c r="C28661" s="33" t="s">
        <v>351</v>
      </c>
      <c r="D28661" s="33" t="s">
        <v>352</v>
      </c>
      <c r="E28661" s="34">
        <v>15181</v>
      </c>
      <c r="F28661" s="35">
        <v>26.06</v>
      </c>
      <c r="G28661" s="34" t="s">
        <v>362</v>
      </c>
    </row>
    <row r="28662" spans="1:7">
      <c r="A28662" s="32">
        <v>2018</v>
      </c>
      <c r="B28662" s="32">
        <v>8846</v>
      </c>
      <c r="C28662" s="33" t="s">
        <v>351</v>
      </c>
      <c r="D28662" s="33" t="s">
        <v>352</v>
      </c>
      <c r="E28662" s="34">
        <v>13988</v>
      </c>
      <c r="F28662" s="35">
        <v>25.288</v>
      </c>
      <c r="G28662" s="34" t="s">
        <v>362</v>
      </c>
    </row>
    <row r="28663" spans="1:7">
      <c r="A28663" s="32">
        <v>2018</v>
      </c>
      <c r="B28663" s="32">
        <v>8846</v>
      </c>
      <c r="C28663" s="33" t="s">
        <v>351</v>
      </c>
      <c r="D28663" s="33" t="s">
        <v>352</v>
      </c>
      <c r="E28663" s="34">
        <v>10633</v>
      </c>
      <c r="F28663" s="35">
        <v>23.611999999999998</v>
      </c>
      <c r="G28663" s="34" t="s">
        <v>362</v>
      </c>
    </row>
    <row r="28664" spans="1:7">
      <c r="A28664" s="32">
        <v>2018</v>
      </c>
      <c r="B28664" s="32">
        <v>8846</v>
      </c>
      <c r="C28664" s="33" t="s">
        <v>351</v>
      </c>
      <c r="D28664" s="33" t="s">
        <v>352</v>
      </c>
      <c r="E28664" s="34">
        <v>5207</v>
      </c>
      <c r="F28664" s="35">
        <v>23.654</v>
      </c>
      <c r="G28664" s="34" t="s">
        <v>362</v>
      </c>
    </row>
    <row r="28665" spans="1:7">
      <c r="A28665" s="32">
        <v>2018</v>
      </c>
      <c r="B28665" s="32">
        <v>8846</v>
      </c>
      <c r="C28665" s="33" t="s">
        <v>351</v>
      </c>
      <c r="D28665" s="33" t="s">
        <v>352</v>
      </c>
      <c r="E28665" s="34">
        <v>2871</v>
      </c>
      <c r="F28665" s="35">
        <v>15.548</v>
      </c>
      <c r="G28665" s="34" t="s">
        <v>362</v>
      </c>
    </row>
    <row r="28666" spans="1:7">
      <c r="A28666" s="32">
        <v>2018</v>
      </c>
      <c r="B28666" s="32">
        <v>8846</v>
      </c>
      <c r="C28666" s="33" t="s">
        <v>351</v>
      </c>
      <c r="D28666" s="33" t="s">
        <v>352</v>
      </c>
      <c r="E28666" s="34">
        <v>133909</v>
      </c>
      <c r="F28666" s="35">
        <v>25.835999999999999</v>
      </c>
      <c r="G28666" s="34" t="s">
        <v>362</v>
      </c>
    </row>
    <row r="28667" spans="1:7">
      <c r="A28667" s="32">
        <v>2018</v>
      </c>
      <c r="B28667" s="32">
        <v>8846</v>
      </c>
      <c r="C28667" s="33" t="s">
        <v>351</v>
      </c>
      <c r="D28667" s="33" t="s">
        <v>352</v>
      </c>
      <c r="E28667" s="34">
        <v>207622</v>
      </c>
      <c r="F28667" s="35">
        <v>25.905999999999999</v>
      </c>
      <c r="G28667" s="34" t="s">
        <v>362</v>
      </c>
    </row>
    <row r="28668" spans="1:7">
      <c r="A28668" s="32">
        <v>2018</v>
      </c>
      <c r="B28668" s="32">
        <v>8846</v>
      </c>
      <c r="C28668" s="33" t="s">
        <v>351</v>
      </c>
      <c r="D28668" s="33" t="s">
        <v>352</v>
      </c>
      <c r="E28668" s="34">
        <v>1806</v>
      </c>
      <c r="F28668" s="35">
        <v>23.01</v>
      </c>
      <c r="G28668" s="34" t="s">
        <v>362</v>
      </c>
    </row>
    <row r="28669" spans="1:7">
      <c r="A28669" s="32">
        <v>2018</v>
      </c>
      <c r="B28669" s="32">
        <v>8848</v>
      </c>
      <c r="C28669" s="33" t="s">
        <v>351</v>
      </c>
      <c r="D28669" s="33" t="s">
        <v>352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351</v>
      </c>
      <c r="D28670" s="33" t="s">
        <v>352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351</v>
      </c>
      <c r="D28671" s="33" t="s">
        <v>352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351</v>
      </c>
      <c r="D28672" s="33" t="s">
        <v>352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361</v>
      </c>
      <c r="D28673" s="33" t="s">
        <v>352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361</v>
      </c>
      <c r="D28674" s="33" t="s">
        <v>352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351</v>
      </c>
      <c r="D28675" s="33" t="s">
        <v>352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361</v>
      </c>
      <c r="D28676" s="33" t="s">
        <v>352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361</v>
      </c>
      <c r="D28677" s="33" t="s">
        <v>352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561</v>
      </c>
      <c r="D28678" s="33" t="s">
        <v>562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561</v>
      </c>
      <c r="D28679" s="33" t="s">
        <v>562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561</v>
      </c>
      <c r="D28680" s="33" t="s">
        <v>562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561</v>
      </c>
      <c r="D28681" s="33" t="s">
        <v>562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561</v>
      </c>
      <c r="D28682" s="33" t="s">
        <v>562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561</v>
      </c>
      <c r="D28683" s="33" t="s">
        <v>562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561</v>
      </c>
      <c r="D28684" s="33" t="s">
        <v>562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561</v>
      </c>
      <c r="D28685" s="33" t="s">
        <v>562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561</v>
      </c>
      <c r="D28686" s="33" t="s">
        <v>562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561</v>
      </c>
      <c r="D28687" s="33" t="s">
        <v>562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561</v>
      </c>
      <c r="D28688" s="33" t="s">
        <v>562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561</v>
      </c>
      <c r="D28689" s="33" t="s">
        <v>562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561</v>
      </c>
      <c r="D28690" s="33" t="s">
        <v>562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561</v>
      </c>
      <c r="D28691" s="33" t="s">
        <v>562</v>
      </c>
      <c r="E28691" s="34">
        <v>1678767</v>
      </c>
      <c r="F28691" s="35">
        <v>1.03</v>
      </c>
      <c r="G28691" s="34" t="s">
        <v>362</v>
      </c>
    </row>
    <row r="28692" spans="1:7">
      <c r="A28692" s="32">
        <v>2018</v>
      </c>
      <c r="B28692" s="32">
        <v>8906</v>
      </c>
      <c r="C28692" s="33" t="s">
        <v>565</v>
      </c>
      <c r="D28692" s="33" t="s">
        <v>564</v>
      </c>
      <c r="E28692" s="34">
        <v>2096</v>
      </c>
      <c r="F28692" s="35">
        <v>6.29</v>
      </c>
      <c r="G28692" s="34" t="s">
        <v>362</v>
      </c>
    </row>
    <row r="28693" spans="1:7">
      <c r="A28693" s="32">
        <v>2018</v>
      </c>
      <c r="B28693" s="32">
        <v>10017</v>
      </c>
      <c r="C28693" s="33" t="s">
        <v>561</v>
      </c>
      <c r="D28693" s="33" t="s">
        <v>562</v>
      </c>
      <c r="E28693" s="34">
        <v>408944</v>
      </c>
      <c r="F28693" s="35">
        <v>1.05</v>
      </c>
      <c r="G28693" s="34" t="s">
        <v>362</v>
      </c>
    </row>
    <row r="28694" spans="1:7">
      <c r="A28694" s="32">
        <v>2018</v>
      </c>
      <c r="B28694" s="32">
        <v>10025</v>
      </c>
      <c r="C28694" s="33" t="s">
        <v>561</v>
      </c>
      <c r="D28694" s="33" t="s">
        <v>562</v>
      </c>
      <c r="E28694" s="34">
        <v>616139</v>
      </c>
      <c r="F28694" s="35">
        <v>1.03</v>
      </c>
      <c r="G28694" s="34" t="s">
        <v>362</v>
      </c>
    </row>
    <row r="28695" spans="1:7">
      <c r="A28695" s="32">
        <v>2018</v>
      </c>
      <c r="B28695" s="32">
        <v>10043</v>
      </c>
      <c r="C28695" s="33" t="s">
        <v>351</v>
      </c>
      <c r="D28695" s="33" t="s">
        <v>352</v>
      </c>
      <c r="E28695" s="34">
        <v>7403</v>
      </c>
      <c r="F28695" s="35">
        <v>26.01</v>
      </c>
      <c r="G28695" s="34" t="s">
        <v>362</v>
      </c>
    </row>
    <row r="28696" spans="1:7">
      <c r="A28696" s="32">
        <v>2018</v>
      </c>
      <c r="B28696" s="32">
        <v>10043</v>
      </c>
      <c r="C28696" s="33" t="s">
        <v>351</v>
      </c>
      <c r="D28696" s="33" t="s">
        <v>352</v>
      </c>
      <c r="E28696" s="34">
        <v>8606</v>
      </c>
      <c r="F28696" s="35">
        <v>27.44</v>
      </c>
      <c r="G28696" s="34" t="s">
        <v>362</v>
      </c>
    </row>
    <row r="28697" spans="1:7">
      <c r="A28697" s="32">
        <v>2018</v>
      </c>
      <c r="B28697" s="32">
        <v>10043</v>
      </c>
      <c r="C28697" s="33" t="s">
        <v>563</v>
      </c>
      <c r="D28697" s="33" t="s">
        <v>564</v>
      </c>
      <c r="E28697" s="34">
        <v>362</v>
      </c>
      <c r="F28697" s="35">
        <v>5.76</v>
      </c>
      <c r="G28697" s="34" t="s">
        <v>362</v>
      </c>
    </row>
    <row r="28698" spans="1:7">
      <c r="A28698" s="32">
        <v>2018</v>
      </c>
      <c r="B28698" s="32">
        <v>10113</v>
      </c>
      <c r="C28698" s="33" t="s">
        <v>363</v>
      </c>
      <c r="D28698" s="33" t="s">
        <v>352</v>
      </c>
      <c r="E28698" s="34">
        <v>62897</v>
      </c>
      <c r="F28698" s="35">
        <v>11.97</v>
      </c>
      <c r="G28698" s="34" t="s">
        <v>362</v>
      </c>
    </row>
    <row r="28699" spans="1:7">
      <c r="A28699" s="32">
        <v>2018</v>
      </c>
      <c r="B28699" s="32">
        <v>10113</v>
      </c>
      <c r="C28699" s="33" t="s">
        <v>563</v>
      </c>
      <c r="D28699" s="33" t="s">
        <v>564</v>
      </c>
      <c r="E28699" s="34">
        <v>1587</v>
      </c>
      <c r="F28699" s="35">
        <v>5.75</v>
      </c>
      <c r="G28699" s="34" t="s">
        <v>362</v>
      </c>
    </row>
    <row r="28700" spans="1:7">
      <c r="A28700" s="32">
        <v>2018</v>
      </c>
      <c r="B28700" s="32">
        <v>10151</v>
      </c>
      <c r="C28700" s="33" t="s">
        <v>561</v>
      </c>
      <c r="D28700" s="33" t="s">
        <v>562</v>
      </c>
      <c r="E28700" s="34">
        <v>34928</v>
      </c>
      <c r="F28700" s="35">
        <v>1.071</v>
      </c>
      <c r="G28700" s="34" t="s">
        <v>362</v>
      </c>
    </row>
    <row r="28701" spans="1:7">
      <c r="A28701" s="32">
        <v>2018</v>
      </c>
      <c r="B28701" s="32">
        <v>10151</v>
      </c>
      <c r="C28701" s="33" t="s">
        <v>363</v>
      </c>
      <c r="D28701" s="33" t="s">
        <v>352</v>
      </c>
      <c r="E28701" s="34">
        <v>5452</v>
      </c>
      <c r="F28701" s="35">
        <v>16.010000000000002</v>
      </c>
      <c r="G28701" s="34" t="s">
        <v>362</v>
      </c>
    </row>
    <row r="28702" spans="1:7">
      <c r="A28702" s="32">
        <v>2018</v>
      </c>
      <c r="B28702" s="32">
        <v>10151</v>
      </c>
      <c r="C28702" s="33" t="s">
        <v>363</v>
      </c>
      <c r="D28702" s="33" t="s">
        <v>352</v>
      </c>
      <c r="E28702" s="34">
        <v>9593</v>
      </c>
      <c r="F28702" s="35">
        <v>10.56</v>
      </c>
      <c r="G28702" s="34" t="s">
        <v>362</v>
      </c>
    </row>
    <row r="28703" spans="1:7">
      <c r="A28703" s="32">
        <v>2018</v>
      </c>
      <c r="B28703" s="32">
        <v>10151</v>
      </c>
      <c r="C28703" s="33" t="s">
        <v>363</v>
      </c>
      <c r="D28703" s="33" t="s">
        <v>352</v>
      </c>
      <c r="E28703" s="34">
        <v>18085</v>
      </c>
      <c r="F28703" s="35">
        <v>17.47</v>
      </c>
      <c r="G28703" s="34" t="s">
        <v>362</v>
      </c>
    </row>
    <row r="28704" spans="1:7">
      <c r="A28704" s="32">
        <v>2018</v>
      </c>
      <c r="B28704" s="32">
        <v>10151</v>
      </c>
      <c r="C28704" s="33" t="s">
        <v>363</v>
      </c>
      <c r="D28704" s="33" t="s">
        <v>352</v>
      </c>
      <c r="E28704" s="34">
        <v>4284</v>
      </c>
      <c r="F28704" s="35">
        <v>16.05</v>
      </c>
      <c r="G28704" s="34" t="s">
        <v>362</v>
      </c>
    </row>
    <row r="28705" spans="1:7">
      <c r="A28705" s="32">
        <v>2018</v>
      </c>
      <c r="B28705" s="32">
        <v>10151</v>
      </c>
      <c r="C28705" s="33" t="s">
        <v>363</v>
      </c>
      <c r="D28705" s="33" t="s">
        <v>352</v>
      </c>
      <c r="E28705" s="34">
        <v>19498</v>
      </c>
      <c r="F28705" s="35">
        <v>16.04</v>
      </c>
      <c r="G28705" s="34" t="s">
        <v>362</v>
      </c>
    </row>
    <row r="28706" spans="1:7">
      <c r="A28706" s="32">
        <v>2018</v>
      </c>
      <c r="B28706" s="32">
        <v>10151</v>
      </c>
      <c r="C28706" s="33" t="s">
        <v>363</v>
      </c>
      <c r="D28706" s="33" t="s">
        <v>352</v>
      </c>
      <c r="E28706" s="34">
        <v>114</v>
      </c>
      <c r="F28706" s="35">
        <v>22.19</v>
      </c>
      <c r="G28706" s="34" t="s">
        <v>362</v>
      </c>
    </row>
    <row r="28707" spans="1:7">
      <c r="A28707" s="32">
        <v>2018</v>
      </c>
      <c r="B28707" s="32">
        <v>10151</v>
      </c>
      <c r="C28707" s="33" t="s">
        <v>363</v>
      </c>
      <c r="D28707" s="33" t="s">
        <v>352</v>
      </c>
      <c r="E28707" s="34">
        <v>1783</v>
      </c>
      <c r="F28707" s="35">
        <v>15.92</v>
      </c>
      <c r="G28707" s="34" t="s">
        <v>362</v>
      </c>
    </row>
    <row r="28708" spans="1:7">
      <c r="A28708" s="32">
        <v>2018</v>
      </c>
      <c r="B28708" s="32">
        <v>10202</v>
      </c>
      <c r="C28708" s="33" t="s">
        <v>561</v>
      </c>
      <c r="D28708" s="33" t="s">
        <v>562</v>
      </c>
      <c r="E28708" s="34">
        <v>406426</v>
      </c>
      <c r="F28708" s="35">
        <v>1.06</v>
      </c>
      <c r="G28708" s="34" t="s">
        <v>362</v>
      </c>
    </row>
    <row r="28709" spans="1:7">
      <c r="A28709" s="32">
        <v>2018</v>
      </c>
      <c r="B28709" s="32">
        <v>10202</v>
      </c>
      <c r="C28709" s="33" t="s">
        <v>351</v>
      </c>
      <c r="D28709" s="33" t="s">
        <v>352</v>
      </c>
      <c r="E28709" s="34">
        <v>9648</v>
      </c>
      <c r="F28709" s="35">
        <v>26.2</v>
      </c>
      <c r="G28709" s="34" t="s">
        <v>362</v>
      </c>
    </row>
    <row r="28710" spans="1:7">
      <c r="A28710" s="32">
        <v>2018</v>
      </c>
      <c r="B28710" s="32">
        <v>10202</v>
      </c>
      <c r="C28710" s="33" t="s">
        <v>563</v>
      </c>
      <c r="D28710" s="33" t="s">
        <v>564</v>
      </c>
      <c r="E28710" s="34">
        <v>3292</v>
      </c>
      <c r="F28710" s="35">
        <v>6.01</v>
      </c>
      <c r="G28710" s="34" t="s">
        <v>362</v>
      </c>
    </row>
    <row r="28711" spans="1:7">
      <c r="A28711" s="32">
        <v>2018</v>
      </c>
      <c r="B28711" s="32">
        <v>10208</v>
      </c>
      <c r="C28711" s="33" t="s">
        <v>561</v>
      </c>
      <c r="D28711" s="33" t="s">
        <v>562</v>
      </c>
      <c r="E28711" s="34">
        <v>548051</v>
      </c>
      <c r="F28711" s="35">
        <v>1.02</v>
      </c>
      <c r="G28711" s="34" t="s">
        <v>362</v>
      </c>
    </row>
    <row r="28712" spans="1:7">
      <c r="A28712" s="32">
        <v>2018</v>
      </c>
      <c r="B28712" s="32">
        <v>10208</v>
      </c>
      <c r="C28712" s="33" t="s">
        <v>565</v>
      </c>
      <c r="D28712" s="33" t="s">
        <v>564</v>
      </c>
      <c r="E28712" s="34">
        <v>1150</v>
      </c>
      <c r="F28712" s="35">
        <v>6.5439999999999996</v>
      </c>
      <c r="G28712" s="34" t="s">
        <v>362</v>
      </c>
    </row>
    <row r="28713" spans="1:7">
      <c r="A28713" s="32">
        <v>2018</v>
      </c>
      <c r="B28713" s="32">
        <v>10244</v>
      </c>
      <c r="C28713" s="33" t="s">
        <v>563</v>
      </c>
      <c r="D28713" s="33" t="s">
        <v>564</v>
      </c>
      <c r="E28713" s="34">
        <v>2954</v>
      </c>
      <c r="F28713" s="35">
        <v>5.88</v>
      </c>
      <c r="G28713" s="34" t="s">
        <v>362</v>
      </c>
    </row>
    <row r="28714" spans="1:7">
      <c r="A28714" s="32">
        <v>2018</v>
      </c>
      <c r="B28714" s="32">
        <v>10244</v>
      </c>
      <c r="C28714" s="33" t="s">
        <v>561</v>
      </c>
      <c r="D28714" s="33" t="s">
        <v>562</v>
      </c>
      <c r="E28714" s="34">
        <v>379003</v>
      </c>
      <c r="F28714" s="35">
        <v>1.054</v>
      </c>
      <c r="G28714" s="34" t="s">
        <v>362</v>
      </c>
    </row>
    <row r="28715" spans="1:7">
      <c r="A28715" s="32">
        <v>2018</v>
      </c>
      <c r="B28715" s="32">
        <v>10298</v>
      </c>
      <c r="C28715" s="33" t="s">
        <v>561</v>
      </c>
      <c r="D28715" s="33" t="s">
        <v>562</v>
      </c>
      <c r="E28715" s="34">
        <v>240660</v>
      </c>
      <c r="F28715" s="35">
        <v>1.02</v>
      </c>
      <c r="G28715" s="34" t="s">
        <v>362</v>
      </c>
    </row>
    <row r="28716" spans="1:7">
      <c r="A28716" s="32">
        <v>2018</v>
      </c>
      <c r="B28716" s="32">
        <v>10298</v>
      </c>
      <c r="C28716" s="33" t="s">
        <v>561</v>
      </c>
      <c r="D28716" s="33" t="s">
        <v>562</v>
      </c>
      <c r="E28716" s="34">
        <v>533550</v>
      </c>
      <c r="F28716" s="35">
        <v>1.02</v>
      </c>
      <c r="G28716" s="34" t="s">
        <v>362</v>
      </c>
    </row>
    <row r="28717" spans="1:7">
      <c r="A28717" s="32">
        <v>2018</v>
      </c>
      <c r="B28717" s="32">
        <v>10298</v>
      </c>
      <c r="C28717" s="33" t="s">
        <v>561</v>
      </c>
      <c r="D28717" s="33" t="s">
        <v>562</v>
      </c>
      <c r="E28717" s="34">
        <v>551859</v>
      </c>
      <c r="F28717" s="35">
        <v>1.0149999999999999</v>
      </c>
      <c r="G28717" s="34" t="s">
        <v>362</v>
      </c>
    </row>
    <row r="28718" spans="1:7">
      <c r="A28718" s="32">
        <v>2018</v>
      </c>
      <c r="B28718" s="32">
        <v>10298</v>
      </c>
      <c r="C28718" s="33" t="s">
        <v>561</v>
      </c>
      <c r="D28718" s="33" t="s">
        <v>562</v>
      </c>
      <c r="E28718" s="34">
        <v>589918</v>
      </c>
      <c r="F28718" s="35">
        <v>1.03</v>
      </c>
      <c r="G28718" s="34" t="s">
        <v>362</v>
      </c>
    </row>
    <row r="28719" spans="1:7">
      <c r="A28719" s="32">
        <v>2018</v>
      </c>
      <c r="B28719" s="32">
        <v>10307</v>
      </c>
      <c r="C28719" s="33" t="s">
        <v>563</v>
      </c>
      <c r="D28719" s="33" t="s">
        <v>564</v>
      </c>
      <c r="E28719" s="34">
        <v>766</v>
      </c>
      <c r="F28719" s="35">
        <v>5.76</v>
      </c>
      <c r="G28719" s="34" t="s">
        <v>362</v>
      </c>
    </row>
    <row r="28720" spans="1:7">
      <c r="A28720" s="32">
        <v>2018</v>
      </c>
      <c r="B28720" s="32">
        <v>10307</v>
      </c>
      <c r="C28720" s="33" t="s">
        <v>561</v>
      </c>
      <c r="D28720" s="33" t="s">
        <v>562</v>
      </c>
      <c r="E28720" s="34">
        <v>211911</v>
      </c>
      <c r="F28720" s="35">
        <v>1</v>
      </c>
      <c r="G28720" s="34" t="s">
        <v>362</v>
      </c>
    </row>
    <row r="28721" spans="1:7">
      <c r="A28721" s="32">
        <v>2018</v>
      </c>
      <c r="B28721" s="32">
        <v>10308</v>
      </c>
      <c r="C28721" s="33" t="s">
        <v>561</v>
      </c>
      <c r="D28721" s="33" t="s">
        <v>562</v>
      </c>
      <c r="E28721" s="34">
        <v>874407</v>
      </c>
      <c r="F28721" s="35">
        <v>1.028</v>
      </c>
      <c r="G28721" s="34" t="s">
        <v>362</v>
      </c>
    </row>
    <row r="28722" spans="1:7">
      <c r="A28722" s="32">
        <v>2018</v>
      </c>
      <c r="B28722" s="32">
        <v>10328</v>
      </c>
      <c r="C28722" s="33" t="s">
        <v>561</v>
      </c>
      <c r="D28722" s="33" t="s">
        <v>562</v>
      </c>
      <c r="E28722" s="34">
        <v>292108</v>
      </c>
      <c r="F28722" s="35">
        <v>1.038</v>
      </c>
      <c r="G28722" s="34" t="s">
        <v>362</v>
      </c>
    </row>
    <row r="28723" spans="1:7">
      <c r="A28723" s="32">
        <v>2018</v>
      </c>
      <c r="B28723" s="32">
        <v>10328</v>
      </c>
      <c r="C28723" s="33" t="s">
        <v>561</v>
      </c>
      <c r="D28723" s="33" t="s">
        <v>562</v>
      </c>
      <c r="E28723" s="34">
        <v>117374</v>
      </c>
      <c r="F28723" s="35">
        <v>1.038</v>
      </c>
      <c r="G28723" s="34" t="s">
        <v>362</v>
      </c>
    </row>
    <row r="28724" spans="1:7">
      <c r="A28724" s="32">
        <v>2018</v>
      </c>
      <c r="B28724" s="32">
        <v>10328</v>
      </c>
      <c r="C28724" s="33" t="s">
        <v>561</v>
      </c>
      <c r="D28724" s="33" t="s">
        <v>562</v>
      </c>
      <c r="E28724" s="34">
        <v>70452</v>
      </c>
      <c r="F28724" s="35">
        <v>1.038</v>
      </c>
      <c r="G28724" s="34" t="s">
        <v>362</v>
      </c>
    </row>
    <row r="28725" spans="1:7">
      <c r="A28725" s="32">
        <v>2018</v>
      </c>
      <c r="B28725" s="32">
        <v>10328</v>
      </c>
      <c r="C28725" s="33" t="s">
        <v>561</v>
      </c>
      <c r="D28725" s="33" t="s">
        <v>562</v>
      </c>
      <c r="E28725" s="34">
        <v>57803</v>
      </c>
      <c r="F28725" s="35">
        <v>1.038</v>
      </c>
      <c r="G28725" s="34" t="s">
        <v>362</v>
      </c>
    </row>
    <row r="28726" spans="1:7">
      <c r="A28726" s="32">
        <v>2018</v>
      </c>
      <c r="B28726" s="32">
        <v>10328</v>
      </c>
      <c r="C28726" s="33" t="s">
        <v>561</v>
      </c>
      <c r="D28726" s="33" t="s">
        <v>562</v>
      </c>
      <c r="E28726" s="34">
        <v>32852</v>
      </c>
      <c r="F28726" s="35">
        <v>1.038</v>
      </c>
      <c r="G28726" s="34" t="s">
        <v>362</v>
      </c>
    </row>
    <row r="28727" spans="1:7">
      <c r="A28727" s="32">
        <v>2018</v>
      </c>
      <c r="B28727" s="32">
        <v>10360</v>
      </c>
      <c r="C28727" s="33" t="s">
        <v>351</v>
      </c>
      <c r="D28727" s="33" t="s">
        <v>352</v>
      </c>
      <c r="E28727" s="34">
        <v>13024</v>
      </c>
      <c r="F28727" s="35">
        <v>22.4</v>
      </c>
      <c r="G28727" s="34" t="s">
        <v>362</v>
      </c>
    </row>
    <row r="28728" spans="1:7">
      <c r="A28728" s="32">
        <v>2018</v>
      </c>
      <c r="B28728" s="32">
        <v>10360</v>
      </c>
      <c r="C28728" s="33" t="s">
        <v>561</v>
      </c>
      <c r="D28728" s="33" t="s">
        <v>562</v>
      </c>
      <c r="E28728" s="34">
        <v>188425</v>
      </c>
      <c r="F28728" s="35">
        <v>1.048</v>
      </c>
      <c r="G28728" s="34" t="s">
        <v>362</v>
      </c>
    </row>
    <row r="28729" spans="1:7">
      <c r="A28729" s="32">
        <v>2018</v>
      </c>
      <c r="B28729" s="32">
        <v>10362</v>
      </c>
      <c r="C28729" s="33" t="s">
        <v>561</v>
      </c>
      <c r="D28729" s="33" t="s">
        <v>562</v>
      </c>
      <c r="E28729" s="34">
        <v>648822</v>
      </c>
      <c r="F28729" s="35">
        <v>1.0189999999999999</v>
      </c>
      <c r="G28729" s="34" t="s">
        <v>362</v>
      </c>
    </row>
    <row r="28730" spans="1:7">
      <c r="A28730" s="32">
        <v>2018</v>
      </c>
      <c r="B28730" s="32">
        <v>10377</v>
      </c>
      <c r="C28730" s="33" t="s">
        <v>351</v>
      </c>
      <c r="D28730" s="33" t="s">
        <v>352</v>
      </c>
      <c r="E28730" s="34">
        <v>9202</v>
      </c>
      <c r="F28730" s="35">
        <v>25.92</v>
      </c>
      <c r="G28730" s="34" t="s">
        <v>362</v>
      </c>
    </row>
    <row r="28731" spans="1:7">
      <c r="A28731" s="32">
        <v>2018</v>
      </c>
      <c r="B28731" s="32">
        <v>10377</v>
      </c>
      <c r="C28731" s="33" t="s">
        <v>351</v>
      </c>
      <c r="D28731" s="33" t="s">
        <v>352</v>
      </c>
      <c r="E28731" s="34">
        <v>1109</v>
      </c>
      <c r="F28731" s="35">
        <v>25.4</v>
      </c>
      <c r="G28731" s="34" t="s">
        <v>362</v>
      </c>
    </row>
    <row r="28732" spans="1:7">
      <c r="A28732" s="32">
        <v>2018</v>
      </c>
      <c r="B28732" s="32">
        <v>10377</v>
      </c>
      <c r="C28732" s="33" t="s">
        <v>351</v>
      </c>
      <c r="D28732" s="33" t="s">
        <v>352</v>
      </c>
      <c r="E28732" s="34">
        <v>209</v>
      </c>
      <c r="F28732" s="35">
        <v>25.92</v>
      </c>
      <c r="G28732" s="34" t="s">
        <v>362</v>
      </c>
    </row>
    <row r="28733" spans="1:7">
      <c r="A28733" s="32">
        <v>2018</v>
      </c>
      <c r="B28733" s="32">
        <v>10377</v>
      </c>
      <c r="C28733" s="33" t="s">
        <v>351</v>
      </c>
      <c r="D28733" s="33" t="s">
        <v>352</v>
      </c>
      <c r="E28733" s="34">
        <v>847</v>
      </c>
      <c r="F28733" s="35">
        <v>25.66</v>
      </c>
      <c r="G28733" s="34" t="s">
        <v>362</v>
      </c>
    </row>
    <row r="28734" spans="1:7">
      <c r="A28734" s="32">
        <v>2018</v>
      </c>
      <c r="B28734" s="32">
        <v>10379</v>
      </c>
      <c r="C28734" s="33" t="s">
        <v>351</v>
      </c>
      <c r="D28734" s="33" t="s">
        <v>352</v>
      </c>
      <c r="E28734" s="34">
        <v>1506</v>
      </c>
      <c r="F28734" s="35">
        <v>27.521999999999998</v>
      </c>
      <c r="G28734" s="34" t="s">
        <v>362</v>
      </c>
    </row>
    <row r="28735" spans="1:7">
      <c r="A28735" s="32">
        <v>2018</v>
      </c>
      <c r="B28735" s="32">
        <v>10379</v>
      </c>
      <c r="C28735" s="33" t="s">
        <v>351</v>
      </c>
      <c r="D28735" s="33" t="s">
        <v>352</v>
      </c>
      <c r="E28735" s="34">
        <v>372</v>
      </c>
      <c r="F28735" s="35">
        <v>27.117999999999999</v>
      </c>
      <c r="G28735" s="34" t="s">
        <v>362</v>
      </c>
    </row>
    <row r="28736" spans="1:7">
      <c r="A28736" s="32">
        <v>2018</v>
      </c>
      <c r="B28736" s="32">
        <v>10384</v>
      </c>
      <c r="C28736" s="33" t="s">
        <v>351</v>
      </c>
      <c r="D28736" s="33" t="s">
        <v>352</v>
      </c>
      <c r="E28736" s="34">
        <v>3708</v>
      </c>
      <c r="F28736" s="35">
        <v>25.83</v>
      </c>
      <c r="G28736" s="34" t="s">
        <v>362</v>
      </c>
    </row>
    <row r="28737" spans="1:7">
      <c r="A28737" s="32">
        <v>2018</v>
      </c>
      <c r="B28737" s="32">
        <v>10398</v>
      </c>
      <c r="C28737" s="33" t="s">
        <v>561</v>
      </c>
      <c r="D28737" s="33" t="s">
        <v>562</v>
      </c>
      <c r="E28737" s="34">
        <v>160429</v>
      </c>
      <c r="F28737" s="35">
        <v>1.0640000000000001</v>
      </c>
      <c r="G28737" s="34" t="s">
        <v>362</v>
      </c>
    </row>
    <row r="28738" spans="1:7">
      <c r="A28738" s="32">
        <v>2018</v>
      </c>
      <c r="B28738" s="32">
        <v>10464</v>
      </c>
      <c r="C28738" s="33" t="s">
        <v>563</v>
      </c>
      <c r="D28738" s="33" t="s">
        <v>564</v>
      </c>
      <c r="E28738" s="34">
        <v>219</v>
      </c>
      <c r="F28738" s="35">
        <v>5.7960000000000003</v>
      </c>
      <c r="G28738" s="34" t="s">
        <v>362</v>
      </c>
    </row>
    <row r="28739" spans="1:7">
      <c r="A28739" s="32">
        <v>2018</v>
      </c>
      <c r="B28739" s="32">
        <v>10495</v>
      </c>
      <c r="C28739" s="33" t="s">
        <v>351</v>
      </c>
      <c r="D28739" s="33" t="s">
        <v>352</v>
      </c>
      <c r="E28739" s="34">
        <v>2411</v>
      </c>
      <c r="F28739" s="35">
        <v>25.5</v>
      </c>
      <c r="G28739" s="34" t="s">
        <v>362</v>
      </c>
    </row>
    <row r="28740" spans="1:7">
      <c r="A28740" s="32">
        <v>2018</v>
      </c>
      <c r="B28740" s="32">
        <v>10495</v>
      </c>
      <c r="C28740" s="33" t="s">
        <v>565</v>
      </c>
      <c r="D28740" s="33" t="s">
        <v>564</v>
      </c>
      <c r="E28740" s="34">
        <v>4070</v>
      </c>
      <c r="F28740" s="35">
        <v>6.25</v>
      </c>
      <c r="G28740" s="34" t="s">
        <v>362</v>
      </c>
    </row>
    <row r="28741" spans="1:7">
      <c r="A28741" s="32">
        <v>2018</v>
      </c>
      <c r="B28741" s="32">
        <v>10496</v>
      </c>
      <c r="C28741" s="33" t="s">
        <v>561</v>
      </c>
      <c r="D28741" s="33" t="s">
        <v>562</v>
      </c>
      <c r="E28741" s="34">
        <v>769780</v>
      </c>
      <c r="F28741" s="35">
        <v>1.03</v>
      </c>
      <c r="G28741" s="34" t="s">
        <v>362</v>
      </c>
    </row>
    <row r="28742" spans="1:7">
      <c r="A28742" s="32">
        <v>2018</v>
      </c>
      <c r="B28742" s="32">
        <v>10554</v>
      </c>
      <c r="C28742" s="33" t="s">
        <v>561</v>
      </c>
      <c r="D28742" s="33" t="s">
        <v>562</v>
      </c>
      <c r="E28742" s="34">
        <v>2008743</v>
      </c>
      <c r="F28742" s="35">
        <v>1.026</v>
      </c>
      <c r="G28742" s="34" t="s">
        <v>362</v>
      </c>
    </row>
    <row r="28743" spans="1:7">
      <c r="A28743" s="32">
        <v>2018</v>
      </c>
      <c r="B28743" s="32">
        <v>10554</v>
      </c>
      <c r="C28743" s="33" t="s">
        <v>561</v>
      </c>
      <c r="D28743" s="33" t="s">
        <v>562</v>
      </c>
      <c r="E28743" s="34">
        <v>38188</v>
      </c>
      <c r="F28743" s="35">
        <v>1.026</v>
      </c>
      <c r="G28743" s="34" t="s">
        <v>362</v>
      </c>
    </row>
    <row r="28744" spans="1:7">
      <c r="A28744" s="32">
        <v>2018</v>
      </c>
      <c r="B28744" s="32">
        <v>10566</v>
      </c>
      <c r="C28744" s="33" t="s">
        <v>351</v>
      </c>
      <c r="D28744" s="33" t="s">
        <v>352</v>
      </c>
      <c r="E28744" s="34">
        <v>11285</v>
      </c>
      <c r="F28744" s="35">
        <v>26</v>
      </c>
      <c r="G28744" s="34" t="s">
        <v>362</v>
      </c>
    </row>
    <row r="28745" spans="1:7">
      <c r="A28745" s="32">
        <v>2018</v>
      </c>
      <c r="B28745" s="32">
        <v>10566</v>
      </c>
      <c r="C28745" s="33" t="s">
        <v>351</v>
      </c>
      <c r="D28745" s="33" t="s">
        <v>352</v>
      </c>
      <c r="E28745" s="34">
        <v>11553</v>
      </c>
      <c r="F28745" s="35">
        <v>26.1</v>
      </c>
      <c r="G28745" s="34" t="s">
        <v>362</v>
      </c>
    </row>
    <row r="28746" spans="1:7">
      <c r="A28746" s="32">
        <v>2018</v>
      </c>
      <c r="B28746" s="32">
        <v>10566</v>
      </c>
      <c r="C28746" s="33" t="s">
        <v>351</v>
      </c>
      <c r="D28746" s="33" t="s">
        <v>352</v>
      </c>
      <c r="E28746" s="34">
        <v>10354</v>
      </c>
      <c r="F28746" s="35">
        <v>25.02</v>
      </c>
      <c r="G28746" s="34" t="s">
        <v>362</v>
      </c>
    </row>
    <row r="28747" spans="1:7">
      <c r="A28747" s="32">
        <v>2018</v>
      </c>
      <c r="B28747" s="32">
        <v>10603</v>
      </c>
      <c r="C28747" s="33" t="s">
        <v>363</v>
      </c>
      <c r="D28747" s="33" t="s">
        <v>352</v>
      </c>
      <c r="E28747" s="34">
        <v>36005</v>
      </c>
      <c r="F28747" s="35">
        <v>12.3</v>
      </c>
      <c r="G28747" s="34" t="s">
        <v>362</v>
      </c>
    </row>
    <row r="28748" spans="1:7">
      <c r="A28748" s="32">
        <v>2018</v>
      </c>
      <c r="B28748" s="32">
        <v>10603</v>
      </c>
      <c r="C28748" s="33" t="s">
        <v>561</v>
      </c>
      <c r="D28748" s="33" t="s">
        <v>562</v>
      </c>
      <c r="E28748" s="34">
        <v>1507</v>
      </c>
      <c r="F28748" s="35">
        <v>1.04</v>
      </c>
      <c r="G28748" s="34" t="s">
        <v>362</v>
      </c>
    </row>
    <row r="28749" spans="1:7">
      <c r="A28749" s="32">
        <v>2018</v>
      </c>
      <c r="B28749" s="32">
        <v>10633</v>
      </c>
      <c r="C28749" s="33" t="s">
        <v>561</v>
      </c>
      <c r="D28749" s="33" t="s">
        <v>562</v>
      </c>
      <c r="E28749" s="34">
        <v>1703925</v>
      </c>
      <c r="F28749" s="35">
        <v>1.087</v>
      </c>
      <c r="G28749" s="34" t="s">
        <v>362</v>
      </c>
    </row>
    <row r="28750" spans="1:7">
      <c r="A28750" s="32">
        <v>2018</v>
      </c>
      <c r="B28750" s="32">
        <v>10641</v>
      </c>
      <c r="C28750" s="33" t="s">
        <v>363</v>
      </c>
      <c r="D28750" s="33" t="s">
        <v>352</v>
      </c>
      <c r="E28750" s="34">
        <v>46657</v>
      </c>
      <c r="F28750" s="35">
        <v>7</v>
      </c>
      <c r="G28750" s="34" t="s">
        <v>362</v>
      </c>
    </row>
    <row r="28751" spans="1:7">
      <c r="A28751" s="32">
        <v>2018</v>
      </c>
      <c r="B28751" s="32">
        <v>10641</v>
      </c>
      <c r="C28751" s="33" t="s">
        <v>561</v>
      </c>
      <c r="D28751" s="33" t="s">
        <v>562</v>
      </c>
      <c r="E28751" s="34">
        <v>1100</v>
      </c>
      <c r="F28751" s="35">
        <v>1</v>
      </c>
      <c r="G28751" s="34" t="s">
        <v>362</v>
      </c>
    </row>
    <row r="28752" spans="1:7">
      <c r="A28752" s="32">
        <v>2018</v>
      </c>
      <c r="B28752" s="32">
        <v>10671</v>
      </c>
      <c r="C28752" s="33" t="s">
        <v>351</v>
      </c>
      <c r="D28752" s="33" t="s">
        <v>352</v>
      </c>
      <c r="E28752" s="34">
        <v>16868</v>
      </c>
      <c r="F28752" s="35">
        <v>22.62</v>
      </c>
      <c r="G28752" s="34" t="s">
        <v>362</v>
      </c>
    </row>
    <row r="28753" spans="1:7">
      <c r="A28753" s="32">
        <v>2018</v>
      </c>
      <c r="B28753" s="32">
        <v>10671</v>
      </c>
      <c r="C28753" s="33" t="s">
        <v>351</v>
      </c>
      <c r="D28753" s="33" t="s">
        <v>352</v>
      </c>
      <c r="E28753" s="34">
        <v>634</v>
      </c>
      <c r="F28753" s="35">
        <v>16.46</v>
      </c>
      <c r="G28753" s="34" t="s">
        <v>362</v>
      </c>
    </row>
    <row r="28754" spans="1:7">
      <c r="A28754" s="32">
        <v>2018</v>
      </c>
      <c r="B28754" s="32">
        <v>10671</v>
      </c>
      <c r="C28754" s="33" t="s">
        <v>361</v>
      </c>
      <c r="D28754" s="33" t="s">
        <v>352</v>
      </c>
      <c r="E28754" s="34">
        <v>97713</v>
      </c>
      <c r="F28754" s="35">
        <v>17.09</v>
      </c>
      <c r="G28754" s="34" t="s">
        <v>362</v>
      </c>
    </row>
    <row r="28755" spans="1:7">
      <c r="A28755" s="32">
        <v>2018</v>
      </c>
      <c r="B28755" s="32">
        <v>10673</v>
      </c>
      <c r="C28755" s="33" t="s">
        <v>361</v>
      </c>
      <c r="D28755" s="33" t="s">
        <v>352</v>
      </c>
      <c r="E28755" s="34">
        <v>61034</v>
      </c>
      <c r="F28755" s="35">
        <v>19.448</v>
      </c>
      <c r="G28755" s="34" t="s">
        <v>362</v>
      </c>
    </row>
    <row r="28756" spans="1:7">
      <c r="A28756" s="32">
        <v>2018</v>
      </c>
      <c r="B28756" s="32">
        <v>10673</v>
      </c>
      <c r="C28756" s="33" t="s">
        <v>563</v>
      </c>
      <c r="D28756" s="33" t="s">
        <v>564</v>
      </c>
      <c r="E28756" s="34">
        <v>940</v>
      </c>
      <c r="F28756" s="35">
        <v>5.67</v>
      </c>
      <c r="G28756" s="34" t="s">
        <v>362</v>
      </c>
    </row>
    <row r="28757" spans="1:7">
      <c r="A28757" s="32">
        <v>2018</v>
      </c>
      <c r="B28757" s="32">
        <v>10678</v>
      </c>
      <c r="C28757" s="33" t="s">
        <v>351</v>
      </c>
      <c r="D28757" s="33" t="s">
        <v>352</v>
      </c>
      <c r="E28757" s="34">
        <v>579</v>
      </c>
      <c r="F28757" s="35">
        <v>21.75</v>
      </c>
      <c r="G28757" s="34" t="s">
        <v>362</v>
      </c>
    </row>
    <row r="28758" spans="1:7">
      <c r="A28758" s="32">
        <v>2018</v>
      </c>
      <c r="B28758" s="32">
        <v>10678</v>
      </c>
      <c r="C28758" s="33" t="s">
        <v>351</v>
      </c>
      <c r="D28758" s="33" t="s">
        <v>352</v>
      </c>
      <c r="E28758" s="34">
        <v>649</v>
      </c>
      <c r="F28758" s="35">
        <v>22.08</v>
      </c>
      <c r="G28758" s="34" t="s">
        <v>362</v>
      </c>
    </row>
    <row r="28759" spans="1:7">
      <c r="A28759" s="32">
        <v>2018</v>
      </c>
      <c r="B28759" s="32">
        <v>10682</v>
      </c>
      <c r="C28759" s="33" t="s">
        <v>561</v>
      </c>
      <c r="D28759" s="33" t="s">
        <v>562</v>
      </c>
      <c r="E28759" s="34">
        <v>129050</v>
      </c>
      <c r="F28759" s="35">
        <v>1.107</v>
      </c>
      <c r="G28759" s="34" t="s">
        <v>362</v>
      </c>
    </row>
    <row r="28760" spans="1:7">
      <c r="A28760" s="32">
        <v>2018</v>
      </c>
      <c r="B28760" s="32">
        <v>10684</v>
      </c>
      <c r="C28760" s="33" t="s">
        <v>351</v>
      </c>
      <c r="D28760" s="33" t="s">
        <v>352</v>
      </c>
      <c r="E28760" s="34">
        <v>32742</v>
      </c>
      <c r="F28760" s="35">
        <v>22.832000000000001</v>
      </c>
      <c r="G28760" s="34" t="s">
        <v>362</v>
      </c>
    </row>
    <row r="28761" spans="1:7">
      <c r="A28761" s="32">
        <v>2018</v>
      </c>
      <c r="B28761" s="32">
        <v>10684</v>
      </c>
      <c r="C28761" s="33" t="s">
        <v>561</v>
      </c>
      <c r="D28761" s="33" t="s">
        <v>562</v>
      </c>
      <c r="E28761" s="34">
        <v>137326</v>
      </c>
      <c r="F28761" s="35">
        <v>1.0189999999999999</v>
      </c>
      <c r="G28761" s="34" t="s">
        <v>362</v>
      </c>
    </row>
    <row r="28762" spans="1:7">
      <c r="A28762" s="32">
        <v>2018</v>
      </c>
      <c r="B28762" s="32">
        <v>10692</v>
      </c>
      <c r="C28762" s="33" t="s">
        <v>561</v>
      </c>
      <c r="D28762" s="33" t="s">
        <v>562</v>
      </c>
      <c r="E28762" s="34">
        <v>1414445</v>
      </c>
      <c r="F28762" s="35">
        <v>1.026</v>
      </c>
      <c r="G28762" s="34" t="s">
        <v>362</v>
      </c>
    </row>
    <row r="28763" spans="1:7">
      <c r="A28763" s="32">
        <v>2018</v>
      </c>
      <c r="B28763" s="32">
        <v>10692</v>
      </c>
      <c r="C28763" s="33" t="s">
        <v>561</v>
      </c>
      <c r="D28763" s="33" t="s">
        <v>562</v>
      </c>
      <c r="E28763" s="34">
        <v>1295422</v>
      </c>
      <c r="F28763" s="35">
        <v>1.026</v>
      </c>
      <c r="G28763" s="34" t="s">
        <v>362</v>
      </c>
    </row>
    <row r="28764" spans="1:7">
      <c r="A28764" s="32">
        <v>2018</v>
      </c>
      <c r="B28764" s="32">
        <v>10692</v>
      </c>
      <c r="C28764" s="33" t="s">
        <v>561</v>
      </c>
      <c r="D28764" s="33" t="s">
        <v>562</v>
      </c>
      <c r="E28764" s="34">
        <v>514160</v>
      </c>
      <c r="F28764" s="35">
        <v>1.026</v>
      </c>
      <c r="G28764" s="34" t="s">
        <v>362</v>
      </c>
    </row>
    <row r="28765" spans="1:7">
      <c r="A28765" s="32">
        <v>2018</v>
      </c>
      <c r="B28765" s="32">
        <v>10725</v>
      </c>
      <c r="C28765" s="33" t="s">
        <v>561</v>
      </c>
      <c r="D28765" s="33" t="s">
        <v>562</v>
      </c>
      <c r="E28765" s="34">
        <v>643484</v>
      </c>
      <c r="F28765" s="35">
        <v>1.028</v>
      </c>
      <c r="G28765" s="34" t="s">
        <v>362</v>
      </c>
    </row>
    <row r="28766" spans="1:7">
      <c r="A28766" s="32">
        <v>2018</v>
      </c>
      <c r="B28766" s="32">
        <v>10726</v>
      </c>
      <c r="C28766" s="33" t="s">
        <v>561</v>
      </c>
      <c r="D28766" s="33" t="s">
        <v>562</v>
      </c>
      <c r="E28766" s="34">
        <v>37200</v>
      </c>
      <c r="F28766" s="35">
        <v>1.0289999999999999</v>
      </c>
      <c r="G28766" s="34" t="s">
        <v>362</v>
      </c>
    </row>
    <row r="28767" spans="1:7">
      <c r="A28767" s="32">
        <v>2018</v>
      </c>
      <c r="B28767" s="32">
        <v>10726</v>
      </c>
      <c r="C28767" s="33" t="s">
        <v>561</v>
      </c>
      <c r="D28767" s="33" t="s">
        <v>562</v>
      </c>
      <c r="E28767" s="34">
        <v>44838</v>
      </c>
      <c r="F28767" s="35">
        <v>1.0289999999999999</v>
      </c>
      <c r="G28767" s="34" t="s">
        <v>362</v>
      </c>
    </row>
    <row r="28768" spans="1:7">
      <c r="A28768" s="32">
        <v>2018</v>
      </c>
      <c r="B28768" s="32">
        <v>10726</v>
      </c>
      <c r="C28768" s="33" t="s">
        <v>561</v>
      </c>
      <c r="D28768" s="33" t="s">
        <v>562</v>
      </c>
      <c r="E28768" s="34">
        <v>46792</v>
      </c>
      <c r="F28768" s="35">
        <v>1.0269999999999999</v>
      </c>
      <c r="G28768" s="34" t="s">
        <v>362</v>
      </c>
    </row>
    <row r="28769" spans="1:7">
      <c r="A28769" s="32">
        <v>2018</v>
      </c>
      <c r="B28769" s="32">
        <v>10726</v>
      </c>
      <c r="C28769" s="33" t="s">
        <v>561</v>
      </c>
      <c r="D28769" s="33" t="s">
        <v>562</v>
      </c>
      <c r="E28769" s="34">
        <v>89098</v>
      </c>
      <c r="F28769" s="35">
        <v>1.0289999999999999</v>
      </c>
      <c r="G28769" s="34" t="s">
        <v>362</v>
      </c>
    </row>
    <row r="28770" spans="1:7">
      <c r="A28770" s="32">
        <v>2018</v>
      </c>
      <c r="B28770" s="32">
        <v>10726</v>
      </c>
      <c r="C28770" s="33" t="s">
        <v>561</v>
      </c>
      <c r="D28770" s="33" t="s">
        <v>562</v>
      </c>
      <c r="E28770" s="34">
        <v>105662</v>
      </c>
      <c r="F28770" s="35">
        <v>1.0289999999999999</v>
      </c>
      <c r="G28770" s="34" t="s">
        <v>362</v>
      </c>
    </row>
    <row r="28771" spans="1:7">
      <c r="A28771" s="32">
        <v>2018</v>
      </c>
      <c r="B28771" s="32">
        <v>10726</v>
      </c>
      <c r="C28771" s="33" t="s">
        <v>561</v>
      </c>
      <c r="D28771" s="33" t="s">
        <v>562</v>
      </c>
      <c r="E28771" s="34">
        <v>148</v>
      </c>
      <c r="F28771" s="35">
        <v>1.0309999999999999</v>
      </c>
      <c r="G28771" s="34" t="s">
        <v>362</v>
      </c>
    </row>
    <row r="28772" spans="1:7">
      <c r="A28772" s="32">
        <v>2018</v>
      </c>
      <c r="B28772" s="32">
        <v>10726</v>
      </c>
      <c r="C28772" s="33" t="s">
        <v>561</v>
      </c>
      <c r="D28772" s="33" t="s">
        <v>562</v>
      </c>
      <c r="E28772" s="34">
        <v>333</v>
      </c>
      <c r="F28772" s="35">
        <v>1.0269999999999999</v>
      </c>
      <c r="G28772" s="34" t="s">
        <v>362</v>
      </c>
    </row>
    <row r="28773" spans="1:7">
      <c r="A28773" s="32">
        <v>2018</v>
      </c>
      <c r="B28773" s="32">
        <v>10726</v>
      </c>
      <c r="C28773" s="33" t="s">
        <v>561</v>
      </c>
      <c r="D28773" s="33" t="s">
        <v>562</v>
      </c>
      <c r="E28773" s="34">
        <v>697</v>
      </c>
      <c r="F28773" s="35">
        <v>1.03</v>
      </c>
      <c r="G28773" s="34" t="s">
        <v>362</v>
      </c>
    </row>
    <row r="28774" spans="1:7">
      <c r="A28774" s="32">
        <v>2018</v>
      </c>
      <c r="B28774" s="32">
        <v>10726</v>
      </c>
      <c r="C28774" s="33" t="s">
        <v>561</v>
      </c>
      <c r="D28774" s="33" t="s">
        <v>562</v>
      </c>
      <c r="E28774" s="34">
        <v>1393</v>
      </c>
      <c r="F28774" s="35">
        <v>1.0289999999999999</v>
      </c>
      <c r="G28774" s="34" t="s">
        <v>362</v>
      </c>
    </row>
    <row r="28775" spans="1:7">
      <c r="A28775" s="32">
        <v>2018</v>
      </c>
      <c r="B28775" s="32">
        <v>10726</v>
      </c>
      <c r="C28775" s="33" t="s">
        <v>561</v>
      </c>
      <c r="D28775" s="33" t="s">
        <v>562</v>
      </c>
      <c r="E28775" s="34">
        <v>1571</v>
      </c>
      <c r="F28775" s="35">
        <v>1.0289999999999999</v>
      </c>
      <c r="G28775" s="34" t="s">
        <v>362</v>
      </c>
    </row>
    <row r="28776" spans="1:7">
      <c r="A28776" s="32">
        <v>2018</v>
      </c>
      <c r="B28776" s="32">
        <v>10726</v>
      </c>
      <c r="C28776" s="33" t="s">
        <v>561</v>
      </c>
      <c r="D28776" s="33" t="s">
        <v>562</v>
      </c>
      <c r="E28776" s="34">
        <v>2914</v>
      </c>
      <c r="F28776" s="35">
        <v>1.0289999999999999</v>
      </c>
      <c r="G28776" s="34" t="s">
        <v>362</v>
      </c>
    </row>
    <row r="28777" spans="1:7">
      <c r="A28777" s="32">
        <v>2018</v>
      </c>
      <c r="B28777" s="32">
        <v>10726</v>
      </c>
      <c r="C28777" s="33" t="s">
        <v>561</v>
      </c>
      <c r="D28777" s="33" t="s">
        <v>562</v>
      </c>
      <c r="E28777" s="34">
        <v>2939</v>
      </c>
      <c r="F28777" s="35">
        <v>1.0289999999999999</v>
      </c>
      <c r="G28777" s="34" t="s">
        <v>362</v>
      </c>
    </row>
    <row r="28778" spans="1:7">
      <c r="A28778" s="32">
        <v>2018</v>
      </c>
      <c r="B28778" s="32">
        <v>10726</v>
      </c>
      <c r="C28778" s="33" t="s">
        <v>561</v>
      </c>
      <c r="D28778" s="33" t="s">
        <v>562</v>
      </c>
      <c r="E28778" s="34">
        <v>6404</v>
      </c>
      <c r="F28778" s="35">
        <v>1.0289999999999999</v>
      </c>
      <c r="G28778" s="34" t="s">
        <v>362</v>
      </c>
    </row>
    <row r="28779" spans="1:7">
      <c r="A28779" s="32">
        <v>2018</v>
      </c>
      <c r="B28779" s="32">
        <v>10726</v>
      </c>
      <c r="C28779" s="33" t="s">
        <v>561</v>
      </c>
      <c r="D28779" s="33" t="s">
        <v>562</v>
      </c>
      <c r="E28779" s="34">
        <v>6475</v>
      </c>
      <c r="F28779" s="35">
        <v>1.0289999999999999</v>
      </c>
      <c r="G28779" s="34" t="s">
        <v>362</v>
      </c>
    </row>
    <row r="28780" spans="1:7">
      <c r="A28780" s="32">
        <v>2018</v>
      </c>
      <c r="B28780" s="32">
        <v>10726</v>
      </c>
      <c r="C28780" s="33" t="s">
        <v>561</v>
      </c>
      <c r="D28780" s="33" t="s">
        <v>562</v>
      </c>
      <c r="E28780" s="34">
        <v>9343</v>
      </c>
      <c r="F28780" s="35">
        <v>1.0309999999999999</v>
      </c>
      <c r="G28780" s="34" t="s">
        <v>362</v>
      </c>
    </row>
    <row r="28781" spans="1:7">
      <c r="A28781" s="32">
        <v>2018</v>
      </c>
      <c r="B28781" s="32">
        <v>10726</v>
      </c>
      <c r="C28781" s="33" t="s">
        <v>561</v>
      </c>
      <c r="D28781" s="33" t="s">
        <v>562</v>
      </c>
      <c r="E28781" s="34">
        <v>17667</v>
      </c>
      <c r="F28781" s="35">
        <v>1.032</v>
      </c>
      <c r="G28781" s="34" t="s">
        <v>362</v>
      </c>
    </row>
    <row r="28782" spans="1:7">
      <c r="A28782" s="32">
        <v>2018</v>
      </c>
      <c r="B28782" s="32">
        <v>10726</v>
      </c>
      <c r="C28782" s="33" t="s">
        <v>561</v>
      </c>
      <c r="D28782" s="33" t="s">
        <v>562</v>
      </c>
      <c r="E28782" s="34">
        <v>18249</v>
      </c>
      <c r="F28782" s="35">
        <v>1.03</v>
      </c>
      <c r="G28782" s="34" t="s">
        <v>362</v>
      </c>
    </row>
    <row r="28783" spans="1:7">
      <c r="A28783" s="32">
        <v>2018</v>
      </c>
      <c r="B28783" s="32">
        <v>10726</v>
      </c>
      <c r="C28783" s="33" t="s">
        <v>561</v>
      </c>
      <c r="D28783" s="33" t="s">
        <v>562</v>
      </c>
      <c r="E28783" s="34">
        <v>25520</v>
      </c>
      <c r="F28783" s="35">
        <v>1.0289999999999999</v>
      </c>
      <c r="G28783" s="34" t="s">
        <v>362</v>
      </c>
    </row>
    <row r="28784" spans="1:7">
      <c r="A28784" s="32">
        <v>2018</v>
      </c>
      <c r="B28784" s="32">
        <v>10726</v>
      </c>
      <c r="C28784" s="33" t="s">
        <v>561</v>
      </c>
      <c r="D28784" s="33" t="s">
        <v>562</v>
      </c>
      <c r="E28784" s="34">
        <v>34049</v>
      </c>
      <c r="F28784" s="35">
        <v>1.03</v>
      </c>
      <c r="G28784" s="34" t="s">
        <v>362</v>
      </c>
    </row>
    <row r="28785" spans="1:7">
      <c r="A28785" s="32">
        <v>2018</v>
      </c>
      <c r="B28785" s="32">
        <v>10743</v>
      </c>
      <c r="C28785" s="33" t="s">
        <v>561</v>
      </c>
      <c r="D28785" s="33" t="s">
        <v>562</v>
      </c>
      <c r="E28785" s="34">
        <v>966</v>
      </c>
      <c r="F28785" s="35">
        <v>1.077</v>
      </c>
      <c r="G28785" s="34" t="s">
        <v>362</v>
      </c>
    </row>
    <row r="28786" spans="1:7">
      <c r="A28786" s="32">
        <v>2018</v>
      </c>
      <c r="B28786" s="32">
        <v>10743</v>
      </c>
      <c r="C28786" s="33" t="s">
        <v>363</v>
      </c>
      <c r="D28786" s="33" t="s">
        <v>352</v>
      </c>
      <c r="E28786" s="34">
        <v>34453</v>
      </c>
      <c r="F28786" s="35">
        <v>15.375999999999999</v>
      </c>
      <c r="G28786" s="34" t="s">
        <v>362</v>
      </c>
    </row>
    <row r="28787" spans="1:7">
      <c r="A28787" s="32">
        <v>2018</v>
      </c>
      <c r="B28787" s="32">
        <v>10745</v>
      </c>
      <c r="C28787" s="33" t="s">
        <v>561</v>
      </c>
      <c r="D28787" s="33" t="s">
        <v>562</v>
      </c>
      <c r="E28787" s="34">
        <v>6179105</v>
      </c>
      <c r="F28787" s="35">
        <v>1.0409999999999999</v>
      </c>
      <c r="G28787" s="34" t="s">
        <v>362</v>
      </c>
    </row>
    <row r="28788" spans="1:7">
      <c r="A28788" s="32">
        <v>2018</v>
      </c>
      <c r="B28788" s="32">
        <v>10761</v>
      </c>
      <c r="C28788" s="33" t="s">
        <v>561</v>
      </c>
      <c r="D28788" s="33" t="s">
        <v>562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561</v>
      </c>
      <c r="D28789" s="33" t="s">
        <v>562</v>
      </c>
      <c r="E28789" s="34">
        <v>547947</v>
      </c>
      <c r="F28789" s="35">
        <v>1.022</v>
      </c>
      <c r="G28789" s="34" t="s">
        <v>362</v>
      </c>
    </row>
    <row r="28790" spans="1:7">
      <c r="A28790" s="32">
        <v>2018</v>
      </c>
      <c r="B28790" s="32">
        <v>10789</v>
      </c>
      <c r="C28790" s="33" t="s">
        <v>561</v>
      </c>
      <c r="D28790" s="33" t="s">
        <v>562</v>
      </c>
      <c r="E28790" s="34">
        <v>1450200</v>
      </c>
      <c r="F28790" s="35">
        <v>1.022</v>
      </c>
      <c r="G28790" s="34" t="s">
        <v>362</v>
      </c>
    </row>
    <row r="28791" spans="1:7">
      <c r="A28791" s="32">
        <v>2018</v>
      </c>
      <c r="B28791" s="32">
        <v>10860</v>
      </c>
      <c r="C28791" s="33" t="s">
        <v>351</v>
      </c>
      <c r="D28791" s="33" t="s">
        <v>352</v>
      </c>
      <c r="E28791" s="34">
        <v>2234</v>
      </c>
      <c r="F28791" s="35">
        <v>21.2</v>
      </c>
      <c r="G28791" s="34" t="s">
        <v>362</v>
      </c>
    </row>
    <row r="28792" spans="1:7">
      <c r="A28792" s="32">
        <v>2018</v>
      </c>
      <c r="B28792" s="32">
        <v>10860</v>
      </c>
      <c r="C28792" s="33" t="s">
        <v>361</v>
      </c>
      <c r="D28792" s="33" t="s">
        <v>352</v>
      </c>
      <c r="E28792" s="34">
        <v>81300</v>
      </c>
      <c r="F28792" s="35">
        <v>17.5</v>
      </c>
      <c r="G28792" s="34" t="s">
        <v>362</v>
      </c>
    </row>
    <row r="28793" spans="1:7">
      <c r="A28793" s="32">
        <v>2018</v>
      </c>
      <c r="B28793" s="32">
        <v>10864</v>
      </c>
      <c r="C28793" s="33" t="s">
        <v>351</v>
      </c>
      <c r="D28793" s="33" t="s">
        <v>352</v>
      </c>
      <c r="E28793" s="34">
        <v>11357</v>
      </c>
      <c r="F28793" s="35">
        <v>21.25</v>
      </c>
      <c r="G28793" s="34" t="s">
        <v>362</v>
      </c>
    </row>
    <row r="28794" spans="1:7">
      <c r="A28794" s="32">
        <v>2018</v>
      </c>
      <c r="B28794" s="32">
        <v>10864</v>
      </c>
      <c r="C28794" s="33" t="s">
        <v>361</v>
      </c>
      <c r="D28794" s="33" t="s">
        <v>352</v>
      </c>
      <c r="E28794" s="34">
        <v>80270</v>
      </c>
      <c r="F28794" s="35">
        <v>17.5</v>
      </c>
      <c r="G28794" s="34" t="s">
        <v>362</v>
      </c>
    </row>
    <row r="28795" spans="1:7">
      <c r="A28795" s="32">
        <v>2018</v>
      </c>
      <c r="B28795" s="32">
        <v>10864</v>
      </c>
      <c r="C28795" s="33" t="s">
        <v>561</v>
      </c>
      <c r="D28795" s="33" t="s">
        <v>562</v>
      </c>
      <c r="E28795" s="34">
        <v>304019</v>
      </c>
      <c r="F28795" s="35">
        <v>1</v>
      </c>
      <c r="G28795" s="34" t="s">
        <v>362</v>
      </c>
    </row>
    <row r="28796" spans="1:7">
      <c r="A28796" s="32">
        <v>2018</v>
      </c>
      <c r="B28796" s="32">
        <v>10865</v>
      </c>
      <c r="C28796" s="33" t="s">
        <v>351</v>
      </c>
      <c r="D28796" s="33" t="s">
        <v>352</v>
      </c>
      <c r="E28796" s="34">
        <v>6533</v>
      </c>
      <c r="F28796" s="35">
        <v>21.7</v>
      </c>
      <c r="G28796" s="34" t="s">
        <v>362</v>
      </c>
    </row>
    <row r="28797" spans="1:7">
      <c r="A28797" s="32">
        <v>2018</v>
      </c>
      <c r="B28797" s="32">
        <v>10865</v>
      </c>
      <c r="C28797" s="33" t="s">
        <v>351</v>
      </c>
      <c r="D28797" s="33" t="s">
        <v>352</v>
      </c>
      <c r="E28797" s="34">
        <v>23240</v>
      </c>
      <c r="F28797" s="35">
        <v>21.7</v>
      </c>
      <c r="G28797" s="34" t="s">
        <v>362</v>
      </c>
    </row>
    <row r="28798" spans="1:7">
      <c r="A28798" s="32">
        <v>2018</v>
      </c>
      <c r="B28798" s="32">
        <v>10865</v>
      </c>
      <c r="C28798" s="33" t="s">
        <v>351</v>
      </c>
      <c r="D28798" s="33" t="s">
        <v>352</v>
      </c>
      <c r="E28798" s="34">
        <v>77022</v>
      </c>
      <c r="F28798" s="35">
        <v>21.7</v>
      </c>
      <c r="G28798" s="34" t="s">
        <v>362</v>
      </c>
    </row>
    <row r="28799" spans="1:7">
      <c r="A28799" s="32">
        <v>2018</v>
      </c>
      <c r="B28799" s="32">
        <v>10865</v>
      </c>
      <c r="C28799" s="33" t="s">
        <v>361</v>
      </c>
      <c r="D28799" s="33" t="s">
        <v>352</v>
      </c>
      <c r="E28799" s="34">
        <v>48779</v>
      </c>
      <c r="F28799" s="35">
        <v>17.5</v>
      </c>
      <c r="G28799" s="34" t="s">
        <v>362</v>
      </c>
    </row>
    <row r="28800" spans="1:7">
      <c r="A28800" s="32">
        <v>2018</v>
      </c>
      <c r="B28800" s="32">
        <v>10865</v>
      </c>
      <c r="C28800" s="33" t="s">
        <v>561</v>
      </c>
      <c r="D28800" s="33" t="s">
        <v>562</v>
      </c>
      <c r="E28800" s="34">
        <v>2788</v>
      </c>
      <c r="F28800" s="35">
        <v>1</v>
      </c>
      <c r="G28800" s="34" t="s">
        <v>362</v>
      </c>
    </row>
    <row r="28801" spans="1:7">
      <c r="A28801" s="32">
        <v>2018</v>
      </c>
      <c r="B28801" s="32">
        <v>10867</v>
      </c>
      <c r="C28801" s="33" t="s">
        <v>351</v>
      </c>
      <c r="D28801" s="33" t="s">
        <v>352</v>
      </c>
      <c r="E28801" s="34">
        <v>23941</v>
      </c>
      <c r="F28801" s="35">
        <v>21.16</v>
      </c>
      <c r="G28801" s="34" t="s">
        <v>362</v>
      </c>
    </row>
    <row r="28802" spans="1:7">
      <c r="A28802" s="32">
        <v>2018</v>
      </c>
      <c r="B28802" s="32">
        <v>50006</v>
      </c>
      <c r="C28802" s="33" t="s">
        <v>561</v>
      </c>
      <c r="D28802" s="33" t="s">
        <v>562</v>
      </c>
      <c r="E28802" s="34">
        <v>49855</v>
      </c>
      <c r="F28802" s="35">
        <v>1.0349999999999999</v>
      </c>
      <c r="G28802" s="34" t="s">
        <v>362</v>
      </c>
    </row>
    <row r="28803" spans="1:7">
      <c r="A28803" s="32">
        <v>2018</v>
      </c>
      <c r="B28803" s="32">
        <v>50006</v>
      </c>
      <c r="C28803" s="33" t="s">
        <v>561</v>
      </c>
      <c r="D28803" s="33" t="s">
        <v>562</v>
      </c>
      <c r="E28803" s="34">
        <v>3347496</v>
      </c>
      <c r="F28803" s="35">
        <v>1.0349999999999999</v>
      </c>
      <c r="G28803" s="34" t="s">
        <v>362</v>
      </c>
    </row>
    <row r="28804" spans="1:7">
      <c r="A28804" s="32">
        <v>2018</v>
      </c>
      <c r="B28804" s="32">
        <v>50006</v>
      </c>
      <c r="C28804" s="33" t="s">
        <v>561</v>
      </c>
      <c r="D28804" s="33" t="s">
        <v>562</v>
      </c>
      <c r="E28804" s="34">
        <v>410734</v>
      </c>
      <c r="F28804" s="35">
        <v>1.0349999999999999</v>
      </c>
      <c r="G28804" s="34" t="s">
        <v>362</v>
      </c>
    </row>
    <row r="28805" spans="1:7">
      <c r="A28805" s="32">
        <v>2018</v>
      </c>
      <c r="B28805" s="32">
        <v>50039</v>
      </c>
      <c r="C28805" s="33" t="s">
        <v>563</v>
      </c>
      <c r="D28805" s="33" t="s">
        <v>564</v>
      </c>
      <c r="E28805" s="34">
        <v>1359</v>
      </c>
      <c r="F28805" s="35">
        <v>5.8259999999999996</v>
      </c>
      <c r="G28805" s="34" t="s">
        <v>362</v>
      </c>
    </row>
    <row r="28806" spans="1:7">
      <c r="A28806" s="32">
        <v>2018</v>
      </c>
      <c r="B28806" s="32">
        <v>50039</v>
      </c>
      <c r="C28806" s="33" t="s">
        <v>363</v>
      </c>
      <c r="D28806" s="33" t="s">
        <v>352</v>
      </c>
      <c r="E28806" s="34">
        <v>93</v>
      </c>
      <c r="F28806" s="35">
        <v>8</v>
      </c>
      <c r="G28806" s="34" t="s">
        <v>362</v>
      </c>
    </row>
    <row r="28807" spans="1:7">
      <c r="A28807" s="32">
        <v>2018</v>
      </c>
      <c r="B28807" s="32">
        <v>50039</v>
      </c>
      <c r="C28807" s="33" t="s">
        <v>363</v>
      </c>
      <c r="D28807" s="33" t="s">
        <v>352</v>
      </c>
      <c r="E28807" s="34">
        <v>152</v>
      </c>
      <c r="F28807" s="35">
        <v>8.5</v>
      </c>
      <c r="G28807" s="34" t="s">
        <v>362</v>
      </c>
    </row>
    <row r="28808" spans="1:7">
      <c r="A28808" s="32">
        <v>2018</v>
      </c>
      <c r="B28808" s="32">
        <v>50043</v>
      </c>
      <c r="C28808" s="33" t="s">
        <v>561</v>
      </c>
      <c r="D28808" s="33" t="s">
        <v>562</v>
      </c>
      <c r="E28808" s="34">
        <v>1154444</v>
      </c>
      <c r="F28808" s="35">
        <v>1.03</v>
      </c>
      <c r="G28808" s="34" t="s">
        <v>362</v>
      </c>
    </row>
    <row r="28809" spans="1:7">
      <c r="A28809" s="32">
        <v>2018</v>
      </c>
      <c r="B28809" s="32">
        <v>50109</v>
      </c>
      <c r="C28809" s="33" t="s">
        <v>561</v>
      </c>
      <c r="D28809" s="33" t="s">
        <v>562</v>
      </c>
      <c r="E28809" s="34">
        <v>330056</v>
      </c>
      <c r="F28809" s="35">
        <v>1.028</v>
      </c>
      <c r="G28809" s="34" t="s">
        <v>362</v>
      </c>
    </row>
    <row r="28810" spans="1:7">
      <c r="A28810" s="32">
        <v>2018</v>
      </c>
      <c r="B28810" s="32">
        <v>50134</v>
      </c>
      <c r="C28810" s="33" t="s">
        <v>561</v>
      </c>
      <c r="D28810" s="33" t="s">
        <v>562</v>
      </c>
      <c r="E28810" s="34">
        <v>1367521</v>
      </c>
      <c r="F28810" s="35">
        <v>1.03</v>
      </c>
      <c r="G28810" s="34" t="s">
        <v>362</v>
      </c>
    </row>
    <row r="28811" spans="1:7">
      <c r="A28811" s="32">
        <v>2018</v>
      </c>
      <c r="B28811" s="32">
        <v>50152</v>
      </c>
      <c r="C28811" s="33" t="s">
        <v>561</v>
      </c>
      <c r="D28811" s="33" t="s">
        <v>562</v>
      </c>
      <c r="E28811" s="34">
        <v>2238137</v>
      </c>
      <c r="F28811" s="35">
        <v>1.04</v>
      </c>
      <c r="G28811" s="34" t="s">
        <v>362</v>
      </c>
    </row>
    <row r="28812" spans="1:7">
      <c r="A28812" s="32">
        <v>2018</v>
      </c>
      <c r="B28812" s="32">
        <v>50216</v>
      </c>
      <c r="C28812" s="33" t="s">
        <v>561</v>
      </c>
      <c r="D28812" s="33" t="s">
        <v>562</v>
      </c>
      <c r="E28812" s="34">
        <v>2220167</v>
      </c>
      <c r="F28812" s="35">
        <v>1.0309999999999999</v>
      </c>
      <c r="G28812" s="34" t="s">
        <v>362</v>
      </c>
    </row>
    <row r="28813" spans="1:7">
      <c r="A28813" s="32">
        <v>2018</v>
      </c>
      <c r="B28813" s="32">
        <v>50243</v>
      </c>
      <c r="C28813" s="33" t="s">
        <v>561</v>
      </c>
      <c r="D28813" s="33" t="s">
        <v>562</v>
      </c>
      <c r="E28813" s="34">
        <v>2397</v>
      </c>
      <c r="F28813" s="35">
        <v>1.0349999999999999</v>
      </c>
      <c r="G28813" s="34" t="s">
        <v>362</v>
      </c>
    </row>
    <row r="28814" spans="1:7">
      <c r="A28814" s="32">
        <v>2018</v>
      </c>
      <c r="B28814" s="32">
        <v>50244</v>
      </c>
      <c r="C28814" s="33" t="s">
        <v>351</v>
      </c>
      <c r="D28814" s="33" t="s">
        <v>352</v>
      </c>
      <c r="E28814" s="34">
        <v>2940</v>
      </c>
      <c r="F28814" s="35">
        <v>27.802</v>
      </c>
      <c r="G28814" s="34" t="s">
        <v>362</v>
      </c>
    </row>
    <row r="28815" spans="1:7">
      <c r="A28815" s="32">
        <v>2018</v>
      </c>
      <c r="B28815" s="32">
        <v>50244</v>
      </c>
      <c r="C28815" s="33" t="s">
        <v>351</v>
      </c>
      <c r="D28815" s="33" t="s">
        <v>352</v>
      </c>
      <c r="E28815" s="34">
        <v>5668</v>
      </c>
      <c r="F28815" s="35">
        <v>27.867999999999999</v>
      </c>
      <c r="G28815" s="34" t="s">
        <v>362</v>
      </c>
    </row>
    <row r="28816" spans="1:7">
      <c r="A28816" s="32">
        <v>2018</v>
      </c>
      <c r="B28816" s="32">
        <v>50244</v>
      </c>
      <c r="C28816" s="33" t="s">
        <v>351</v>
      </c>
      <c r="D28816" s="33" t="s">
        <v>352</v>
      </c>
      <c r="E28816" s="34">
        <v>11690</v>
      </c>
      <c r="F28816" s="35">
        <v>27.731999999999999</v>
      </c>
      <c r="G28816" s="34" t="s">
        <v>362</v>
      </c>
    </row>
    <row r="28817" spans="1:7">
      <c r="A28817" s="32">
        <v>2018</v>
      </c>
      <c r="B28817" s="32">
        <v>50244</v>
      </c>
      <c r="C28817" s="33" t="s">
        <v>561</v>
      </c>
      <c r="D28817" s="33" t="s">
        <v>562</v>
      </c>
      <c r="E28817" s="34">
        <v>223268</v>
      </c>
      <c r="F28817" s="35">
        <v>1.032</v>
      </c>
      <c r="G28817" s="34" t="s">
        <v>362</v>
      </c>
    </row>
    <row r="28818" spans="1:7">
      <c r="A28818" s="32">
        <v>2018</v>
      </c>
      <c r="B28818" s="32">
        <v>50244</v>
      </c>
      <c r="C28818" s="33" t="s">
        <v>565</v>
      </c>
      <c r="D28818" s="33" t="s">
        <v>564</v>
      </c>
      <c r="E28818" s="34">
        <v>7946</v>
      </c>
      <c r="F28818" s="35">
        <v>6.62</v>
      </c>
      <c r="G28818" s="34" t="s">
        <v>362</v>
      </c>
    </row>
    <row r="28819" spans="1:7">
      <c r="A28819" s="32">
        <v>2018</v>
      </c>
      <c r="B28819" s="32">
        <v>50282</v>
      </c>
      <c r="C28819" s="33" t="s">
        <v>351</v>
      </c>
      <c r="D28819" s="33" t="s">
        <v>352</v>
      </c>
      <c r="E28819" s="34">
        <v>2151</v>
      </c>
      <c r="F28819" s="35">
        <v>21.59</v>
      </c>
      <c r="G28819" s="34" t="s">
        <v>362</v>
      </c>
    </row>
    <row r="28820" spans="1:7">
      <c r="A28820" s="32">
        <v>2018</v>
      </c>
      <c r="B28820" s="32">
        <v>50282</v>
      </c>
      <c r="C28820" s="33" t="s">
        <v>351</v>
      </c>
      <c r="D28820" s="33" t="s">
        <v>352</v>
      </c>
      <c r="E28820" s="34">
        <v>7286</v>
      </c>
      <c r="F28820" s="35">
        <v>20.45</v>
      </c>
      <c r="G28820" s="34" t="s">
        <v>362</v>
      </c>
    </row>
    <row r="28821" spans="1:7">
      <c r="A28821" s="32">
        <v>2018</v>
      </c>
      <c r="B28821" s="32">
        <v>50282</v>
      </c>
      <c r="C28821" s="33" t="s">
        <v>561</v>
      </c>
      <c r="D28821" s="33" t="s">
        <v>562</v>
      </c>
      <c r="E28821" s="34">
        <v>279375</v>
      </c>
      <c r="F28821" s="35">
        <v>1</v>
      </c>
      <c r="G28821" s="34" t="s">
        <v>362</v>
      </c>
    </row>
    <row r="28822" spans="1:7">
      <c r="A28822" s="32">
        <v>2018</v>
      </c>
      <c r="B28822" s="32">
        <v>50282</v>
      </c>
      <c r="C28822" s="33" t="s">
        <v>351</v>
      </c>
      <c r="D28822" s="33" t="s">
        <v>352</v>
      </c>
      <c r="E28822" s="34">
        <v>3274</v>
      </c>
      <c r="F28822" s="35">
        <v>20.73</v>
      </c>
      <c r="G28822" s="34" t="s">
        <v>362</v>
      </c>
    </row>
    <row r="28823" spans="1:7">
      <c r="A28823" s="32">
        <v>2018</v>
      </c>
      <c r="B28823" s="32">
        <v>50292</v>
      </c>
      <c r="C28823" s="33" t="s">
        <v>561</v>
      </c>
      <c r="D28823" s="33" t="s">
        <v>562</v>
      </c>
      <c r="E28823" s="34">
        <v>447611</v>
      </c>
      <c r="F28823" s="35">
        <v>1.0289999999999999</v>
      </c>
      <c r="G28823" s="34" t="s">
        <v>362</v>
      </c>
    </row>
    <row r="28824" spans="1:7">
      <c r="A28824" s="32">
        <v>2018</v>
      </c>
      <c r="B28824" s="32">
        <v>50296</v>
      </c>
      <c r="C28824" s="33" t="s">
        <v>351</v>
      </c>
      <c r="D28824" s="33" t="s">
        <v>352</v>
      </c>
      <c r="E28824" s="34">
        <v>50</v>
      </c>
      <c r="F28824" s="35">
        <v>26.44</v>
      </c>
      <c r="G28824" s="34" t="s">
        <v>362</v>
      </c>
    </row>
    <row r="28825" spans="1:7">
      <c r="A28825" s="32">
        <v>2018</v>
      </c>
      <c r="B28825" s="32">
        <v>50296</v>
      </c>
      <c r="C28825" s="33" t="s">
        <v>563</v>
      </c>
      <c r="D28825" s="33" t="s">
        <v>564</v>
      </c>
      <c r="E28825" s="34">
        <v>516</v>
      </c>
      <c r="F28825" s="35">
        <v>5.8</v>
      </c>
      <c r="G28825" s="34" t="s">
        <v>362</v>
      </c>
    </row>
    <row r="28826" spans="1:7">
      <c r="A28826" s="32">
        <v>2018</v>
      </c>
      <c r="B28826" s="32">
        <v>50296</v>
      </c>
      <c r="C28826" s="33" t="s">
        <v>561</v>
      </c>
      <c r="D28826" s="33" t="s">
        <v>562</v>
      </c>
      <c r="E28826" s="34">
        <v>380285</v>
      </c>
      <c r="F28826" s="35">
        <v>1.02</v>
      </c>
      <c r="G28826" s="34" t="s">
        <v>362</v>
      </c>
    </row>
    <row r="28827" spans="1:7">
      <c r="A28827" s="32">
        <v>2018</v>
      </c>
      <c r="B28827" s="32">
        <v>50397</v>
      </c>
      <c r="C28827" s="33" t="s">
        <v>561</v>
      </c>
      <c r="D28827" s="33" t="s">
        <v>562</v>
      </c>
      <c r="E28827" s="34">
        <v>199988</v>
      </c>
      <c r="F28827" s="35">
        <v>1.03</v>
      </c>
      <c r="G28827" s="34" t="s">
        <v>362</v>
      </c>
    </row>
    <row r="28828" spans="1:7">
      <c r="A28828" s="32">
        <v>2018</v>
      </c>
      <c r="B28828" s="32">
        <v>50397</v>
      </c>
      <c r="C28828" s="33" t="s">
        <v>351</v>
      </c>
      <c r="D28828" s="33" t="s">
        <v>352</v>
      </c>
      <c r="E28828" s="34">
        <v>10897</v>
      </c>
      <c r="F28828" s="35">
        <v>26.02</v>
      </c>
      <c r="G28828" s="34" t="s">
        <v>362</v>
      </c>
    </row>
    <row r="28829" spans="1:7">
      <c r="A28829" s="32">
        <v>2018</v>
      </c>
      <c r="B28829" s="32">
        <v>50397</v>
      </c>
      <c r="C28829" s="33" t="s">
        <v>565</v>
      </c>
      <c r="D28829" s="33" t="s">
        <v>564</v>
      </c>
      <c r="E28829" s="34">
        <v>5107</v>
      </c>
      <c r="F28829" s="35">
        <v>6.3</v>
      </c>
      <c r="G28829" s="34" t="s">
        <v>362</v>
      </c>
    </row>
    <row r="28830" spans="1:7">
      <c r="A28830" s="32">
        <v>2018</v>
      </c>
      <c r="B28830" s="32">
        <v>50397</v>
      </c>
      <c r="C28830" s="33" t="s">
        <v>565</v>
      </c>
      <c r="D28830" s="33" t="s">
        <v>564</v>
      </c>
      <c r="E28830" s="34">
        <v>1083</v>
      </c>
      <c r="F28830" s="35">
        <v>6.3</v>
      </c>
      <c r="G28830" s="34" t="s">
        <v>362</v>
      </c>
    </row>
    <row r="28831" spans="1:7">
      <c r="A28831" s="32">
        <v>2018</v>
      </c>
      <c r="B28831" s="32">
        <v>50398</v>
      </c>
      <c r="C28831" s="33" t="s">
        <v>561</v>
      </c>
      <c r="D28831" s="33" t="s">
        <v>562</v>
      </c>
      <c r="E28831" s="34">
        <v>417496</v>
      </c>
      <c r="F28831" s="35">
        <v>1.03</v>
      </c>
      <c r="G28831" s="34" t="s">
        <v>362</v>
      </c>
    </row>
    <row r="28832" spans="1:7">
      <c r="A28832" s="32">
        <v>2018</v>
      </c>
      <c r="B28832" s="32">
        <v>50481</v>
      </c>
      <c r="C28832" s="33" t="s">
        <v>351</v>
      </c>
      <c r="D28832" s="33" t="s">
        <v>352</v>
      </c>
      <c r="E28832" s="34">
        <v>13170</v>
      </c>
      <c r="F28832" s="35">
        <v>25.37</v>
      </c>
      <c r="G28832" s="34" t="s">
        <v>362</v>
      </c>
    </row>
    <row r="28833" spans="1:7">
      <c r="A28833" s="32">
        <v>2018</v>
      </c>
      <c r="B28833" s="32">
        <v>50481</v>
      </c>
      <c r="C28833" s="33" t="s">
        <v>561</v>
      </c>
      <c r="D28833" s="33" t="s">
        <v>562</v>
      </c>
      <c r="E28833" s="34">
        <v>964392</v>
      </c>
      <c r="F28833" s="35">
        <v>1.02</v>
      </c>
      <c r="G28833" s="34" t="s">
        <v>362</v>
      </c>
    </row>
    <row r="28834" spans="1:7">
      <c r="A28834" s="32">
        <v>2018</v>
      </c>
      <c r="B28834" s="32">
        <v>50481</v>
      </c>
      <c r="C28834" s="33" t="s">
        <v>351</v>
      </c>
      <c r="D28834" s="33" t="s">
        <v>352</v>
      </c>
      <c r="E28834" s="34">
        <v>16159</v>
      </c>
      <c r="F28834" s="35">
        <v>25.53</v>
      </c>
      <c r="G28834" s="34" t="s">
        <v>362</v>
      </c>
    </row>
    <row r="28835" spans="1:7">
      <c r="A28835" s="32">
        <v>2018</v>
      </c>
      <c r="B28835" s="32">
        <v>50481</v>
      </c>
      <c r="C28835" s="33" t="s">
        <v>351</v>
      </c>
      <c r="D28835" s="33" t="s">
        <v>352</v>
      </c>
      <c r="E28835" s="34">
        <v>10484</v>
      </c>
      <c r="F28835" s="35">
        <v>25.3</v>
      </c>
      <c r="G28835" s="34" t="s">
        <v>362</v>
      </c>
    </row>
    <row r="28836" spans="1:7">
      <c r="A28836" s="32">
        <v>2018</v>
      </c>
      <c r="B28836" s="32">
        <v>50481</v>
      </c>
      <c r="C28836" s="33" t="s">
        <v>351</v>
      </c>
      <c r="D28836" s="33" t="s">
        <v>352</v>
      </c>
      <c r="E28836" s="34">
        <v>9609</v>
      </c>
      <c r="F28836" s="35">
        <v>25.27</v>
      </c>
      <c r="G28836" s="34" t="s">
        <v>362</v>
      </c>
    </row>
    <row r="28837" spans="1:7">
      <c r="A28837" s="32">
        <v>2018</v>
      </c>
      <c r="B28837" s="32">
        <v>50481</v>
      </c>
      <c r="C28837" s="33" t="s">
        <v>351</v>
      </c>
      <c r="D28837" s="33" t="s">
        <v>352</v>
      </c>
      <c r="E28837" s="34">
        <v>7007</v>
      </c>
      <c r="F28837" s="35">
        <v>26.66</v>
      </c>
      <c r="G28837" s="34" t="s">
        <v>362</v>
      </c>
    </row>
    <row r="28838" spans="1:7">
      <c r="A28838" s="32">
        <v>2018</v>
      </c>
      <c r="B28838" s="32">
        <v>50481</v>
      </c>
      <c r="C28838" s="33" t="s">
        <v>351</v>
      </c>
      <c r="D28838" s="33" t="s">
        <v>352</v>
      </c>
      <c r="E28838" s="34">
        <v>5316</v>
      </c>
      <c r="F28838" s="35">
        <v>26.7</v>
      </c>
      <c r="G28838" s="34" t="s">
        <v>362</v>
      </c>
    </row>
    <row r="28839" spans="1:7">
      <c r="A28839" s="32">
        <v>2018</v>
      </c>
      <c r="B28839" s="32">
        <v>50489</v>
      </c>
      <c r="C28839" s="33" t="s">
        <v>561</v>
      </c>
      <c r="D28839" s="33" t="s">
        <v>562</v>
      </c>
      <c r="E28839" s="34">
        <v>10847</v>
      </c>
      <c r="F28839" s="35">
        <v>1.04</v>
      </c>
      <c r="G28839" s="34" t="s">
        <v>362</v>
      </c>
    </row>
    <row r="28840" spans="1:7">
      <c r="A28840" s="32">
        <v>2018</v>
      </c>
      <c r="B28840" s="32">
        <v>50489</v>
      </c>
      <c r="C28840" s="33" t="s">
        <v>561</v>
      </c>
      <c r="D28840" s="33" t="s">
        <v>562</v>
      </c>
      <c r="E28840" s="34">
        <v>600290</v>
      </c>
      <c r="F28840" s="35">
        <v>1.04</v>
      </c>
      <c r="G28840" s="34" t="s">
        <v>362</v>
      </c>
    </row>
    <row r="28841" spans="1:7">
      <c r="A28841" s="32">
        <v>2018</v>
      </c>
      <c r="B28841" s="32">
        <v>50489</v>
      </c>
      <c r="C28841" s="33" t="s">
        <v>561</v>
      </c>
      <c r="D28841" s="33" t="s">
        <v>562</v>
      </c>
      <c r="E28841" s="34">
        <v>470269</v>
      </c>
      <c r="F28841" s="35">
        <v>1.04</v>
      </c>
      <c r="G28841" s="34" t="s">
        <v>362</v>
      </c>
    </row>
    <row r="28842" spans="1:7">
      <c r="A28842" s="32">
        <v>2018</v>
      </c>
      <c r="B28842" s="32">
        <v>50489</v>
      </c>
      <c r="C28842" s="33" t="s">
        <v>561</v>
      </c>
      <c r="D28842" s="33" t="s">
        <v>562</v>
      </c>
      <c r="E28842" s="34">
        <v>236072</v>
      </c>
      <c r="F28842" s="35">
        <v>1.04</v>
      </c>
      <c r="G28842" s="34" t="s">
        <v>362</v>
      </c>
    </row>
    <row r="28843" spans="1:7">
      <c r="A28843" s="32">
        <v>2018</v>
      </c>
      <c r="B28843" s="32">
        <v>50489</v>
      </c>
      <c r="C28843" s="33" t="s">
        <v>561</v>
      </c>
      <c r="D28843" s="33" t="s">
        <v>562</v>
      </c>
      <c r="E28843" s="34">
        <v>201194</v>
      </c>
      <c r="F28843" s="35">
        <v>1.04</v>
      </c>
      <c r="G28843" s="34" t="s">
        <v>362</v>
      </c>
    </row>
    <row r="28844" spans="1:7">
      <c r="A28844" s="32">
        <v>2018</v>
      </c>
      <c r="B28844" s="32">
        <v>50489</v>
      </c>
      <c r="C28844" s="33" t="s">
        <v>561</v>
      </c>
      <c r="D28844" s="33" t="s">
        <v>562</v>
      </c>
      <c r="E28844" s="34">
        <v>185886</v>
      </c>
      <c r="F28844" s="35">
        <v>1.04</v>
      </c>
      <c r="G28844" s="34" t="s">
        <v>362</v>
      </c>
    </row>
    <row r="28845" spans="1:7">
      <c r="A28845" s="32">
        <v>2018</v>
      </c>
      <c r="B28845" s="32">
        <v>50491</v>
      </c>
      <c r="C28845" s="33" t="s">
        <v>561</v>
      </c>
      <c r="D28845" s="33" t="s">
        <v>562</v>
      </c>
      <c r="E28845" s="34">
        <v>631598</v>
      </c>
      <c r="F28845" s="35">
        <v>1.08</v>
      </c>
      <c r="G28845" s="34" t="s">
        <v>362</v>
      </c>
    </row>
    <row r="28846" spans="1:7">
      <c r="A28846" s="32">
        <v>2018</v>
      </c>
      <c r="B28846" s="32">
        <v>50561</v>
      </c>
      <c r="C28846" s="33" t="s">
        <v>561</v>
      </c>
      <c r="D28846" s="33" t="s">
        <v>562</v>
      </c>
      <c r="E28846" s="34">
        <v>456918</v>
      </c>
      <c r="F28846" s="35">
        <v>1.04</v>
      </c>
      <c r="G28846" s="34" t="s">
        <v>362</v>
      </c>
    </row>
    <row r="28847" spans="1:7">
      <c r="A28847" s="32">
        <v>2018</v>
      </c>
      <c r="B28847" s="32">
        <v>50625</v>
      </c>
      <c r="C28847" s="33" t="s">
        <v>561</v>
      </c>
      <c r="D28847" s="33" t="s">
        <v>562</v>
      </c>
      <c r="E28847" s="34">
        <v>2059528</v>
      </c>
      <c r="F28847" s="35">
        <v>1.03</v>
      </c>
      <c r="G28847" s="34" t="s">
        <v>362</v>
      </c>
    </row>
    <row r="28848" spans="1:7">
      <c r="A28848" s="32">
        <v>2018</v>
      </c>
      <c r="B28848" s="32">
        <v>50625</v>
      </c>
      <c r="C28848" s="33" t="s">
        <v>561</v>
      </c>
      <c r="D28848" s="33" t="s">
        <v>562</v>
      </c>
      <c r="E28848" s="34">
        <v>1104162</v>
      </c>
      <c r="F28848" s="35">
        <v>1.03</v>
      </c>
      <c r="G28848" s="34" t="s">
        <v>362</v>
      </c>
    </row>
    <row r="28849" spans="1:7">
      <c r="A28849" s="32">
        <v>2018</v>
      </c>
      <c r="B28849" s="32">
        <v>50707</v>
      </c>
      <c r="C28849" s="33" t="s">
        <v>561</v>
      </c>
      <c r="D28849" s="33" t="s">
        <v>562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561</v>
      </c>
      <c r="D28850" s="33" t="s">
        <v>562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563</v>
      </c>
      <c r="D28851" s="33" t="s">
        <v>564</v>
      </c>
      <c r="E28851" s="34">
        <v>243</v>
      </c>
      <c r="F28851" s="35">
        <v>6.07</v>
      </c>
      <c r="G28851" s="34" t="s">
        <v>362</v>
      </c>
    </row>
    <row r="28852" spans="1:7">
      <c r="A28852" s="32">
        <v>2018</v>
      </c>
      <c r="B28852" s="32">
        <v>50776</v>
      </c>
      <c r="C28852" s="33" t="s">
        <v>363</v>
      </c>
      <c r="D28852" s="33" t="s">
        <v>352</v>
      </c>
      <c r="E28852" s="34">
        <v>227</v>
      </c>
      <c r="F28852" s="35">
        <v>13.6</v>
      </c>
      <c r="G28852" s="34" t="s">
        <v>362</v>
      </c>
    </row>
    <row r="28853" spans="1:7">
      <c r="A28853" s="32">
        <v>2018</v>
      </c>
      <c r="B28853" s="32">
        <v>50776</v>
      </c>
      <c r="C28853" s="33" t="s">
        <v>363</v>
      </c>
      <c r="D28853" s="33" t="s">
        <v>352</v>
      </c>
      <c r="E28853" s="34">
        <v>522</v>
      </c>
      <c r="F28853" s="35">
        <v>12.4</v>
      </c>
      <c r="G28853" s="34" t="s">
        <v>362</v>
      </c>
    </row>
    <row r="28854" spans="1:7">
      <c r="A28854" s="32">
        <v>2018</v>
      </c>
      <c r="B28854" s="32">
        <v>50776</v>
      </c>
      <c r="C28854" s="33" t="s">
        <v>363</v>
      </c>
      <c r="D28854" s="33" t="s">
        <v>352</v>
      </c>
      <c r="E28854" s="34">
        <v>680</v>
      </c>
      <c r="F28854" s="35">
        <v>9.56</v>
      </c>
      <c r="G28854" s="34" t="s">
        <v>362</v>
      </c>
    </row>
    <row r="28855" spans="1:7">
      <c r="A28855" s="32">
        <v>2018</v>
      </c>
      <c r="B28855" s="32">
        <v>50776</v>
      </c>
      <c r="C28855" s="33" t="s">
        <v>363</v>
      </c>
      <c r="D28855" s="33" t="s">
        <v>352</v>
      </c>
      <c r="E28855" s="34">
        <v>734</v>
      </c>
      <c r="F28855" s="35">
        <v>12</v>
      </c>
      <c r="G28855" s="34" t="s">
        <v>362</v>
      </c>
    </row>
    <row r="28856" spans="1:7">
      <c r="A28856" s="32">
        <v>2018</v>
      </c>
      <c r="B28856" s="32">
        <v>50776</v>
      </c>
      <c r="C28856" s="33" t="s">
        <v>363</v>
      </c>
      <c r="D28856" s="33" t="s">
        <v>352</v>
      </c>
      <c r="E28856" s="34">
        <v>916</v>
      </c>
      <c r="F28856" s="35">
        <v>13.5</v>
      </c>
      <c r="G28856" s="34" t="s">
        <v>362</v>
      </c>
    </row>
    <row r="28857" spans="1:7">
      <c r="A28857" s="32">
        <v>2018</v>
      </c>
      <c r="B28857" s="32">
        <v>50776</v>
      </c>
      <c r="C28857" s="33" t="s">
        <v>363</v>
      </c>
      <c r="D28857" s="33" t="s">
        <v>352</v>
      </c>
      <c r="E28857" s="34">
        <v>1061</v>
      </c>
      <c r="F28857" s="35">
        <v>12.4</v>
      </c>
      <c r="G28857" s="34" t="s">
        <v>362</v>
      </c>
    </row>
    <row r="28858" spans="1:7">
      <c r="A28858" s="32">
        <v>2018</v>
      </c>
      <c r="B28858" s="32">
        <v>50776</v>
      </c>
      <c r="C28858" s="33" t="s">
        <v>363</v>
      </c>
      <c r="D28858" s="33" t="s">
        <v>352</v>
      </c>
      <c r="E28858" s="34">
        <v>1130</v>
      </c>
      <c r="F28858" s="35">
        <v>12</v>
      </c>
      <c r="G28858" s="34" t="s">
        <v>362</v>
      </c>
    </row>
    <row r="28859" spans="1:7">
      <c r="A28859" s="32">
        <v>2018</v>
      </c>
      <c r="B28859" s="32">
        <v>50776</v>
      </c>
      <c r="C28859" s="33" t="s">
        <v>363</v>
      </c>
      <c r="D28859" s="33" t="s">
        <v>352</v>
      </c>
      <c r="E28859" s="34">
        <v>1380</v>
      </c>
      <c r="F28859" s="35">
        <v>14</v>
      </c>
      <c r="G28859" s="34" t="s">
        <v>362</v>
      </c>
    </row>
    <row r="28860" spans="1:7">
      <c r="A28860" s="32">
        <v>2018</v>
      </c>
      <c r="B28860" s="32">
        <v>50776</v>
      </c>
      <c r="C28860" s="33" t="s">
        <v>363</v>
      </c>
      <c r="D28860" s="33" t="s">
        <v>352</v>
      </c>
      <c r="E28860" s="34">
        <v>1452</v>
      </c>
      <c r="F28860" s="35">
        <v>10.4</v>
      </c>
      <c r="G28860" s="34" t="s">
        <v>362</v>
      </c>
    </row>
    <row r="28861" spans="1:7">
      <c r="A28861" s="32">
        <v>2018</v>
      </c>
      <c r="B28861" s="32">
        <v>50776</v>
      </c>
      <c r="C28861" s="33" t="s">
        <v>363</v>
      </c>
      <c r="D28861" s="33" t="s">
        <v>352</v>
      </c>
      <c r="E28861" s="34">
        <v>1536</v>
      </c>
      <c r="F28861" s="35">
        <v>11.2</v>
      </c>
      <c r="G28861" s="34" t="s">
        <v>362</v>
      </c>
    </row>
    <row r="28862" spans="1:7">
      <c r="A28862" s="32">
        <v>2018</v>
      </c>
      <c r="B28862" s="32">
        <v>50776</v>
      </c>
      <c r="C28862" s="33" t="s">
        <v>363</v>
      </c>
      <c r="D28862" s="33" t="s">
        <v>352</v>
      </c>
      <c r="E28862" s="34">
        <v>1699</v>
      </c>
      <c r="F28862" s="35">
        <v>10</v>
      </c>
      <c r="G28862" s="34" t="s">
        <v>362</v>
      </c>
    </row>
    <row r="28863" spans="1:7">
      <c r="A28863" s="32">
        <v>2018</v>
      </c>
      <c r="B28863" s="32">
        <v>50776</v>
      </c>
      <c r="C28863" s="33" t="s">
        <v>363</v>
      </c>
      <c r="D28863" s="33" t="s">
        <v>352</v>
      </c>
      <c r="E28863" s="34">
        <v>15</v>
      </c>
      <c r="F28863" s="35">
        <v>11.65</v>
      </c>
      <c r="G28863" s="34" t="s">
        <v>362</v>
      </c>
    </row>
    <row r="28864" spans="1:7">
      <c r="A28864" s="32">
        <v>2018</v>
      </c>
      <c r="B28864" s="32">
        <v>50776</v>
      </c>
      <c r="C28864" s="33" t="s">
        <v>363</v>
      </c>
      <c r="D28864" s="33" t="s">
        <v>352</v>
      </c>
      <c r="E28864" s="34">
        <v>31</v>
      </c>
      <c r="F28864" s="35">
        <v>11.69</v>
      </c>
      <c r="G28864" s="34" t="s">
        <v>362</v>
      </c>
    </row>
    <row r="28865" spans="1:7">
      <c r="A28865" s="32">
        <v>2018</v>
      </c>
      <c r="B28865" s="32">
        <v>50776</v>
      </c>
      <c r="C28865" s="33" t="s">
        <v>363</v>
      </c>
      <c r="D28865" s="33" t="s">
        <v>352</v>
      </c>
      <c r="E28865" s="34">
        <v>40</v>
      </c>
      <c r="F28865" s="35">
        <v>10</v>
      </c>
      <c r="G28865" s="34" t="s">
        <v>362</v>
      </c>
    </row>
    <row r="28866" spans="1:7">
      <c r="A28866" s="32">
        <v>2018</v>
      </c>
      <c r="B28866" s="32">
        <v>50776</v>
      </c>
      <c r="C28866" s="33" t="s">
        <v>363</v>
      </c>
      <c r="D28866" s="33" t="s">
        <v>352</v>
      </c>
      <c r="E28866" s="34">
        <v>113</v>
      </c>
      <c r="F28866" s="35">
        <v>11.72</v>
      </c>
      <c r="G28866" s="34" t="s">
        <v>362</v>
      </c>
    </row>
    <row r="28867" spans="1:7">
      <c r="A28867" s="32">
        <v>2018</v>
      </c>
      <c r="B28867" s="32">
        <v>50776</v>
      </c>
      <c r="C28867" s="33" t="s">
        <v>363</v>
      </c>
      <c r="D28867" s="33" t="s">
        <v>352</v>
      </c>
      <c r="E28867" s="34">
        <v>158</v>
      </c>
      <c r="F28867" s="35">
        <v>13</v>
      </c>
      <c r="G28867" s="34" t="s">
        <v>362</v>
      </c>
    </row>
    <row r="28868" spans="1:7">
      <c r="A28868" s="32">
        <v>2018</v>
      </c>
      <c r="B28868" s="32">
        <v>50776</v>
      </c>
      <c r="C28868" s="33" t="s">
        <v>363</v>
      </c>
      <c r="D28868" s="33" t="s">
        <v>352</v>
      </c>
      <c r="E28868" s="34">
        <v>207</v>
      </c>
      <c r="F28868" s="35">
        <v>14</v>
      </c>
      <c r="G28868" s="34" t="s">
        <v>362</v>
      </c>
    </row>
    <row r="28869" spans="1:7">
      <c r="A28869" s="32">
        <v>2018</v>
      </c>
      <c r="B28869" s="32">
        <v>50776</v>
      </c>
      <c r="C28869" s="33" t="s">
        <v>363</v>
      </c>
      <c r="D28869" s="33" t="s">
        <v>352</v>
      </c>
      <c r="E28869" s="34">
        <v>210</v>
      </c>
      <c r="F28869" s="35">
        <v>10.35</v>
      </c>
      <c r="G28869" s="34" t="s">
        <v>362</v>
      </c>
    </row>
    <row r="28870" spans="1:7">
      <c r="A28870" s="32">
        <v>2018</v>
      </c>
      <c r="B28870" s="32">
        <v>50806</v>
      </c>
      <c r="C28870" s="33" t="s">
        <v>561</v>
      </c>
      <c r="D28870" s="33" t="s">
        <v>562</v>
      </c>
      <c r="E28870" s="34">
        <v>65327</v>
      </c>
      <c r="F28870" s="35">
        <v>1.03</v>
      </c>
      <c r="G28870" s="34" t="s">
        <v>362</v>
      </c>
    </row>
    <row r="28871" spans="1:7">
      <c r="A28871" s="32">
        <v>2018</v>
      </c>
      <c r="B28871" s="32">
        <v>50806</v>
      </c>
      <c r="C28871" s="33" t="s">
        <v>565</v>
      </c>
      <c r="D28871" s="33" t="s">
        <v>564</v>
      </c>
      <c r="E28871" s="34">
        <v>2887</v>
      </c>
      <c r="F28871" s="35">
        <v>6.3</v>
      </c>
      <c r="G28871" s="34" t="s">
        <v>362</v>
      </c>
    </row>
    <row r="28872" spans="1:7">
      <c r="A28872" s="32">
        <v>2018</v>
      </c>
      <c r="B28872" s="32">
        <v>50815</v>
      </c>
      <c r="C28872" s="33" t="s">
        <v>561</v>
      </c>
      <c r="D28872" s="33" t="s">
        <v>562</v>
      </c>
      <c r="E28872" s="34">
        <v>2785612</v>
      </c>
      <c r="F28872" s="35">
        <v>1.024</v>
      </c>
      <c r="G28872" s="34" t="s">
        <v>362</v>
      </c>
    </row>
    <row r="28873" spans="1:7">
      <c r="A28873" s="32">
        <v>2018</v>
      </c>
      <c r="B28873" s="32">
        <v>50835</v>
      </c>
      <c r="C28873" s="33" t="s">
        <v>351</v>
      </c>
      <c r="D28873" s="33" t="s">
        <v>352</v>
      </c>
      <c r="E28873" s="34">
        <v>17936</v>
      </c>
      <c r="F28873" s="35">
        <v>20.420000000000002</v>
      </c>
      <c r="G28873" s="34" t="s">
        <v>362</v>
      </c>
    </row>
    <row r="28874" spans="1:7">
      <c r="A28874" s="32">
        <v>2018</v>
      </c>
      <c r="B28874" s="32">
        <v>50835</v>
      </c>
      <c r="C28874" s="33" t="s">
        <v>561</v>
      </c>
      <c r="D28874" s="33" t="s">
        <v>562</v>
      </c>
      <c r="E28874" s="34">
        <v>74198</v>
      </c>
      <c r="F28874" s="35">
        <v>1.0509999999999999</v>
      </c>
      <c r="G28874" s="34" t="s">
        <v>362</v>
      </c>
    </row>
    <row r="28875" spans="1:7">
      <c r="A28875" s="32">
        <v>2018</v>
      </c>
      <c r="B28875" s="32">
        <v>50888</v>
      </c>
      <c r="C28875" s="33" t="s">
        <v>363</v>
      </c>
      <c r="D28875" s="33" t="s">
        <v>352</v>
      </c>
      <c r="E28875" s="34">
        <v>2771</v>
      </c>
      <c r="F28875" s="35">
        <v>9.8000000000000007</v>
      </c>
      <c r="G28875" s="34" t="s">
        <v>362</v>
      </c>
    </row>
    <row r="28876" spans="1:7">
      <c r="A28876" s="32">
        <v>2018</v>
      </c>
      <c r="B28876" s="32">
        <v>50888</v>
      </c>
      <c r="C28876" s="33" t="s">
        <v>363</v>
      </c>
      <c r="D28876" s="33" t="s">
        <v>352</v>
      </c>
      <c r="E28876" s="34">
        <v>358</v>
      </c>
      <c r="F28876" s="35">
        <v>12.4</v>
      </c>
      <c r="G28876" s="34" t="s">
        <v>362</v>
      </c>
    </row>
    <row r="28877" spans="1:7">
      <c r="A28877" s="32">
        <v>2018</v>
      </c>
      <c r="B28877" s="32">
        <v>50900</v>
      </c>
      <c r="C28877" s="33" t="s">
        <v>351</v>
      </c>
      <c r="D28877" s="33" t="s">
        <v>352</v>
      </c>
      <c r="E28877" s="34">
        <v>15109</v>
      </c>
      <c r="F28877" s="35">
        <v>26</v>
      </c>
      <c r="G28877" s="34" t="s">
        <v>362</v>
      </c>
    </row>
    <row r="28878" spans="1:7">
      <c r="A28878" s="32">
        <v>2018</v>
      </c>
      <c r="B28878" s="32">
        <v>50900</v>
      </c>
      <c r="C28878" s="33" t="s">
        <v>561</v>
      </c>
      <c r="D28878" s="33" t="s">
        <v>562</v>
      </c>
      <c r="E28878" s="34">
        <v>555532</v>
      </c>
      <c r="F28878" s="35">
        <v>1.07</v>
      </c>
      <c r="G28878" s="34" t="s">
        <v>362</v>
      </c>
    </row>
    <row r="28879" spans="1:7">
      <c r="A28879" s="32">
        <v>2018</v>
      </c>
      <c r="B28879" s="32">
        <v>50900</v>
      </c>
      <c r="C28879" s="33" t="s">
        <v>563</v>
      </c>
      <c r="D28879" s="33" t="s">
        <v>564</v>
      </c>
      <c r="E28879" s="34">
        <v>55</v>
      </c>
      <c r="F28879" s="35">
        <v>5.7960000000000003</v>
      </c>
      <c r="G28879" s="34" t="s">
        <v>362</v>
      </c>
    </row>
    <row r="28880" spans="1:7">
      <c r="A28880" s="32">
        <v>2018</v>
      </c>
      <c r="B28880" s="32">
        <v>50900</v>
      </c>
      <c r="C28880" s="33" t="s">
        <v>565</v>
      </c>
      <c r="D28880" s="33" t="s">
        <v>564</v>
      </c>
      <c r="E28880" s="34">
        <v>1213</v>
      </c>
      <c r="F28880" s="35">
        <v>6.3419999999999996</v>
      </c>
      <c r="G28880" s="34" t="s">
        <v>362</v>
      </c>
    </row>
    <row r="28881" spans="1:7">
      <c r="A28881" s="32">
        <v>2018</v>
      </c>
      <c r="B28881" s="32">
        <v>50949</v>
      </c>
      <c r="C28881" s="33" t="s">
        <v>561</v>
      </c>
      <c r="D28881" s="33" t="s">
        <v>562</v>
      </c>
      <c r="E28881" s="34">
        <v>532286</v>
      </c>
      <c r="F28881" s="35">
        <v>1.024</v>
      </c>
      <c r="G28881" s="34" t="s">
        <v>362</v>
      </c>
    </row>
    <row r="28882" spans="1:7">
      <c r="A28882" s="32">
        <v>2018</v>
      </c>
      <c r="B28882" s="32">
        <v>50951</v>
      </c>
      <c r="C28882" s="33" t="s">
        <v>563</v>
      </c>
      <c r="D28882" s="33" t="s">
        <v>564</v>
      </c>
      <c r="E28882" s="34">
        <v>567</v>
      </c>
      <c r="F28882" s="35">
        <v>5.8170000000000002</v>
      </c>
      <c r="G28882" s="34" t="s">
        <v>362</v>
      </c>
    </row>
    <row r="28883" spans="1:7">
      <c r="A28883" s="32">
        <v>2018</v>
      </c>
      <c r="B28883" s="32">
        <v>50951</v>
      </c>
      <c r="C28883" s="33" t="s">
        <v>363</v>
      </c>
      <c r="D28883" s="33" t="s">
        <v>352</v>
      </c>
      <c r="E28883" s="34">
        <v>27303</v>
      </c>
      <c r="F28883" s="35">
        <v>12.8</v>
      </c>
      <c r="G28883" s="34" t="s">
        <v>362</v>
      </c>
    </row>
    <row r="28884" spans="1:7">
      <c r="A28884" s="32">
        <v>2018</v>
      </c>
      <c r="B28884" s="32">
        <v>50969</v>
      </c>
      <c r="C28884" s="33" t="s">
        <v>351</v>
      </c>
      <c r="D28884" s="33" t="s">
        <v>352</v>
      </c>
      <c r="E28884" s="34">
        <v>2290</v>
      </c>
      <c r="F28884" s="35">
        <v>22.63</v>
      </c>
      <c r="G28884" s="34" t="s">
        <v>362</v>
      </c>
    </row>
    <row r="28885" spans="1:7">
      <c r="A28885" s="32">
        <v>2018</v>
      </c>
      <c r="B28885" s="32">
        <v>50969</v>
      </c>
      <c r="C28885" s="33" t="s">
        <v>561</v>
      </c>
      <c r="D28885" s="33" t="s">
        <v>562</v>
      </c>
      <c r="E28885" s="34">
        <v>197805</v>
      </c>
      <c r="F28885" s="35">
        <v>1</v>
      </c>
      <c r="G28885" s="34" t="s">
        <v>362</v>
      </c>
    </row>
    <row r="28886" spans="1:7">
      <c r="A28886" s="32">
        <v>2018</v>
      </c>
      <c r="B28886" s="32">
        <v>50973</v>
      </c>
      <c r="C28886" s="33" t="s">
        <v>561</v>
      </c>
      <c r="D28886" s="33" t="s">
        <v>562</v>
      </c>
      <c r="E28886" s="34">
        <v>2281629</v>
      </c>
      <c r="F28886" s="35">
        <v>1.01</v>
      </c>
      <c r="G28886" s="34" t="s">
        <v>362</v>
      </c>
    </row>
    <row r="28887" spans="1:7">
      <c r="A28887" s="32">
        <v>2018</v>
      </c>
      <c r="B28887" s="32">
        <v>50973</v>
      </c>
      <c r="C28887" s="33" t="s">
        <v>561</v>
      </c>
      <c r="D28887" s="33" t="s">
        <v>562</v>
      </c>
      <c r="E28887" s="34">
        <v>655049</v>
      </c>
      <c r="F28887" s="35">
        <v>1.01</v>
      </c>
      <c r="G28887" s="34" t="s">
        <v>362</v>
      </c>
    </row>
    <row r="28888" spans="1:7">
      <c r="A28888" s="32">
        <v>2018</v>
      </c>
      <c r="B28888" s="32">
        <v>50973</v>
      </c>
      <c r="C28888" s="33" t="s">
        <v>561</v>
      </c>
      <c r="D28888" s="33" t="s">
        <v>562</v>
      </c>
      <c r="E28888" s="34">
        <v>1834685</v>
      </c>
      <c r="F28888" s="35">
        <v>0.9</v>
      </c>
      <c r="G28888" s="34" t="s">
        <v>362</v>
      </c>
    </row>
    <row r="28889" spans="1:7">
      <c r="A28889" s="32">
        <v>2018</v>
      </c>
      <c r="B28889" s="32">
        <v>50974</v>
      </c>
      <c r="C28889" s="33" t="s">
        <v>363</v>
      </c>
      <c r="D28889" s="33" t="s">
        <v>352</v>
      </c>
      <c r="E28889" s="34">
        <v>34300</v>
      </c>
      <c r="F28889" s="35">
        <v>10.356</v>
      </c>
      <c r="G28889" s="34" t="s">
        <v>362</v>
      </c>
    </row>
    <row r="28890" spans="1:7">
      <c r="A28890" s="32">
        <v>2018</v>
      </c>
      <c r="B28890" s="32">
        <v>50974</v>
      </c>
      <c r="C28890" s="33" t="s">
        <v>351</v>
      </c>
      <c r="D28890" s="33" t="s">
        <v>352</v>
      </c>
      <c r="E28890" s="34">
        <v>1521</v>
      </c>
      <c r="F28890" s="35">
        <v>21.617999999999999</v>
      </c>
      <c r="G28890" s="34" t="s">
        <v>362</v>
      </c>
    </row>
    <row r="28891" spans="1:7">
      <c r="A28891" s="32">
        <v>2018</v>
      </c>
      <c r="B28891" s="32">
        <v>50974</v>
      </c>
      <c r="C28891" s="33" t="s">
        <v>351</v>
      </c>
      <c r="D28891" s="33" t="s">
        <v>352</v>
      </c>
      <c r="E28891" s="34">
        <v>509</v>
      </c>
      <c r="F28891" s="35">
        <v>20.402999999999999</v>
      </c>
      <c r="G28891" s="34" t="s">
        <v>362</v>
      </c>
    </row>
    <row r="28892" spans="1:7">
      <c r="A28892" s="32">
        <v>2018</v>
      </c>
      <c r="B28892" s="32">
        <v>50974</v>
      </c>
      <c r="C28892" s="33" t="s">
        <v>351</v>
      </c>
      <c r="D28892" s="33" t="s">
        <v>352</v>
      </c>
      <c r="E28892" s="34">
        <v>419</v>
      </c>
      <c r="F28892" s="35">
        <v>24.209</v>
      </c>
      <c r="G28892" s="34" t="s">
        <v>362</v>
      </c>
    </row>
    <row r="28893" spans="1:7">
      <c r="A28893" s="32">
        <v>2018</v>
      </c>
      <c r="B28893" s="32">
        <v>50974</v>
      </c>
      <c r="C28893" s="33" t="s">
        <v>351</v>
      </c>
      <c r="D28893" s="33" t="s">
        <v>352</v>
      </c>
      <c r="E28893" s="34">
        <v>169</v>
      </c>
      <c r="F28893" s="35">
        <v>23.89</v>
      </c>
      <c r="G28893" s="34" t="s">
        <v>362</v>
      </c>
    </row>
    <row r="28894" spans="1:7">
      <c r="A28894" s="32">
        <v>2018</v>
      </c>
      <c r="B28894" s="32">
        <v>50974</v>
      </c>
      <c r="C28894" s="33" t="s">
        <v>351</v>
      </c>
      <c r="D28894" s="33" t="s">
        <v>352</v>
      </c>
      <c r="E28894" s="34">
        <v>18</v>
      </c>
      <c r="F28894" s="35">
        <v>22.186</v>
      </c>
      <c r="G28894" s="34" t="s">
        <v>362</v>
      </c>
    </row>
    <row r="28895" spans="1:7">
      <c r="A28895" s="32">
        <v>2018</v>
      </c>
      <c r="B28895" s="32">
        <v>50974</v>
      </c>
      <c r="C28895" s="33" t="s">
        <v>351</v>
      </c>
      <c r="D28895" s="33" t="s">
        <v>352</v>
      </c>
      <c r="E28895" s="34">
        <v>112</v>
      </c>
      <c r="F28895" s="35">
        <v>25.757000000000001</v>
      </c>
      <c r="G28895" s="34" t="s">
        <v>362</v>
      </c>
    </row>
    <row r="28896" spans="1:7">
      <c r="A28896" s="32">
        <v>2018</v>
      </c>
      <c r="B28896" s="32">
        <v>50974</v>
      </c>
      <c r="C28896" s="33" t="s">
        <v>563</v>
      </c>
      <c r="D28896" s="33" t="s">
        <v>564</v>
      </c>
      <c r="E28896" s="34">
        <v>398</v>
      </c>
      <c r="F28896" s="35">
        <v>5.774</v>
      </c>
      <c r="G28896" s="34" t="s">
        <v>362</v>
      </c>
    </row>
    <row r="28897" spans="1:7">
      <c r="A28897" s="32">
        <v>2018</v>
      </c>
      <c r="B28897" s="32">
        <v>50974</v>
      </c>
      <c r="C28897" s="33" t="s">
        <v>363</v>
      </c>
      <c r="D28897" s="33" t="s">
        <v>352</v>
      </c>
      <c r="E28897" s="34">
        <v>54</v>
      </c>
      <c r="F28897" s="35">
        <v>15.105</v>
      </c>
      <c r="G28897" s="34" t="s">
        <v>362</v>
      </c>
    </row>
    <row r="28898" spans="1:7">
      <c r="A28898" s="32">
        <v>2018</v>
      </c>
      <c r="B28898" s="32">
        <v>50974</v>
      </c>
      <c r="C28898" s="33" t="s">
        <v>363</v>
      </c>
      <c r="D28898" s="33" t="s">
        <v>352</v>
      </c>
      <c r="E28898" s="34">
        <v>113</v>
      </c>
      <c r="F28898" s="35">
        <v>16.568999999999999</v>
      </c>
      <c r="G28898" s="34" t="s">
        <v>362</v>
      </c>
    </row>
    <row r="28899" spans="1:7">
      <c r="A28899" s="32">
        <v>2018</v>
      </c>
      <c r="B28899" s="32">
        <v>50974</v>
      </c>
      <c r="C28899" s="33" t="s">
        <v>363</v>
      </c>
      <c r="D28899" s="33" t="s">
        <v>352</v>
      </c>
      <c r="E28899" s="34">
        <v>516</v>
      </c>
      <c r="F28899" s="35">
        <v>11.208</v>
      </c>
      <c r="G28899" s="34" t="s">
        <v>362</v>
      </c>
    </row>
    <row r="28900" spans="1:7">
      <c r="A28900" s="32">
        <v>2018</v>
      </c>
      <c r="B28900" s="32">
        <v>50974</v>
      </c>
      <c r="C28900" s="33" t="s">
        <v>363</v>
      </c>
      <c r="D28900" s="33" t="s">
        <v>352</v>
      </c>
      <c r="E28900" s="34">
        <v>696</v>
      </c>
      <c r="F28900" s="35">
        <v>13.785</v>
      </c>
      <c r="G28900" s="34" t="s">
        <v>362</v>
      </c>
    </row>
    <row r="28901" spans="1:7">
      <c r="A28901" s="32">
        <v>2018</v>
      </c>
      <c r="B28901" s="32">
        <v>50974</v>
      </c>
      <c r="C28901" s="33" t="s">
        <v>363</v>
      </c>
      <c r="D28901" s="33" t="s">
        <v>352</v>
      </c>
      <c r="E28901" s="34">
        <v>1960</v>
      </c>
      <c r="F28901" s="35">
        <v>11.114000000000001</v>
      </c>
      <c r="G28901" s="34" t="s">
        <v>362</v>
      </c>
    </row>
    <row r="28902" spans="1:7">
      <c r="A28902" s="32">
        <v>2018</v>
      </c>
      <c r="B28902" s="32">
        <v>50974</v>
      </c>
      <c r="C28902" s="33" t="s">
        <v>363</v>
      </c>
      <c r="D28902" s="33" t="s">
        <v>352</v>
      </c>
      <c r="E28902" s="34">
        <v>2631</v>
      </c>
      <c r="F28902" s="35">
        <v>13.029</v>
      </c>
      <c r="G28902" s="34" t="s">
        <v>362</v>
      </c>
    </row>
    <row r="28903" spans="1:7">
      <c r="A28903" s="32">
        <v>2018</v>
      </c>
      <c r="B28903" s="32">
        <v>50974</v>
      </c>
      <c r="C28903" s="33" t="s">
        <v>363</v>
      </c>
      <c r="D28903" s="33" t="s">
        <v>352</v>
      </c>
      <c r="E28903" s="34">
        <v>5224</v>
      </c>
      <c r="F28903" s="35">
        <v>13.007999999999999</v>
      </c>
      <c r="G28903" s="34" t="s">
        <v>362</v>
      </c>
    </row>
    <row r="28904" spans="1:7">
      <c r="A28904" s="32">
        <v>2018</v>
      </c>
      <c r="B28904" s="32">
        <v>51030</v>
      </c>
      <c r="C28904" s="33" t="s">
        <v>563</v>
      </c>
      <c r="D28904" s="33" t="s">
        <v>564</v>
      </c>
      <c r="E28904" s="34">
        <v>899</v>
      </c>
      <c r="F28904" s="35">
        <v>5.79</v>
      </c>
      <c r="G28904" s="34" t="s">
        <v>362</v>
      </c>
    </row>
    <row r="28905" spans="1:7">
      <c r="A28905" s="32">
        <v>2018</v>
      </c>
      <c r="B28905" s="32">
        <v>51030</v>
      </c>
      <c r="C28905" s="33" t="s">
        <v>561</v>
      </c>
      <c r="D28905" s="33" t="s">
        <v>562</v>
      </c>
      <c r="E28905" s="34">
        <v>687843</v>
      </c>
      <c r="F28905" s="35">
        <v>1.028</v>
      </c>
      <c r="G28905" s="34" t="s">
        <v>362</v>
      </c>
    </row>
    <row r="28906" spans="1:7">
      <c r="A28906" s="32">
        <v>2018</v>
      </c>
      <c r="B28906" s="32">
        <v>51030</v>
      </c>
      <c r="C28906" s="33" t="s">
        <v>561</v>
      </c>
      <c r="D28906" s="33" t="s">
        <v>562</v>
      </c>
      <c r="E28906" s="34">
        <v>398293</v>
      </c>
      <c r="F28906" s="35">
        <v>1.028</v>
      </c>
      <c r="G28906" s="34" t="s">
        <v>362</v>
      </c>
    </row>
    <row r="28907" spans="1:7">
      <c r="A28907" s="32">
        <v>2018</v>
      </c>
      <c r="B28907" s="32">
        <v>52006</v>
      </c>
      <c r="C28907" s="33" t="s">
        <v>561</v>
      </c>
      <c r="D28907" s="33" t="s">
        <v>562</v>
      </c>
      <c r="E28907" s="34">
        <v>997844</v>
      </c>
      <c r="F28907" s="35">
        <v>1.05</v>
      </c>
      <c r="G28907" s="34" t="s">
        <v>362</v>
      </c>
    </row>
    <row r="28908" spans="1:7">
      <c r="A28908" s="32">
        <v>2018</v>
      </c>
      <c r="B28908" s="32">
        <v>52007</v>
      </c>
      <c r="C28908" s="33" t="s">
        <v>563</v>
      </c>
      <c r="D28908" s="33" t="s">
        <v>564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561</v>
      </c>
      <c r="D28909" s="33" t="s">
        <v>562</v>
      </c>
      <c r="E28909" s="34">
        <v>2556638</v>
      </c>
      <c r="F28909" s="35">
        <v>1.0449999999999999</v>
      </c>
      <c r="G28909" s="34" t="s">
        <v>362</v>
      </c>
    </row>
    <row r="28910" spans="1:7">
      <c r="A28910" s="32">
        <v>2018</v>
      </c>
      <c r="B28910" s="32">
        <v>52087</v>
      </c>
      <c r="C28910" s="33" t="s">
        <v>563</v>
      </c>
      <c r="D28910" s="33" t="s">
        <v>564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563</v>
      </c>
      <c r="D28911" s="33" t="s">
        <v>564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563</v>
      </c>
      <c r="D28912" s="33" t="s">
        <v>564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563</v>
      </c>
      <c r="D28913" s="33" t="s">
        <v>564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561</v>
      </c>
      <c r="D28914" s="33" t="s">
        <v>562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561</v>
      </c>
      <c r="D28915" s="33" t="s">
        <v>562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561</v>
      </c>
      <c r="D28916" s="33" t="s">
        <v>562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561</v>
      </c>
      <c r="D28917" s="33" t="s">
        <v>562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561</v>
      </c>
      <c r="D28918" s="33" t="s">
        <v>562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561</v>
      </c>
      <c r="D28919" s="33" t="s">
        <v>562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561</v>
      </c>
      <c r="D28920" s="33" t="s">
        <v>562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561</v>
      </c>
      <c r="D28921" s="33" t="s">
        <v>562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561</v>
      </c>
      <c r="D28922" s="33" t="s">
        <v>562</v>
      </c>
      <c r="E28922" s="34">
        <v>1001523</v>
      </c>
      <c r="F28922" s="35">
        <v>1.03</v>
      </c>
      <c r="G28922" s="34" t="s">
        <v>362</v>
      </c>
    </row>
    <row r="28923" spans="1:7">
      <c r="A28923" s="32">
        <v>2018</v>
      </c>
      <c r="B28923" s="32">
        <v>52120</v>
      </c>
      <c r="C28923" s="33" t="s">
        <v>561</v>
      </c>
      <c r="D28923" s="33" t="s">
        <v>562</v>
      </c>
      <c r="E28923" s="34">
        <v>2601978</v>
      </c>
      <c r="F28923" s="35">
        <v>1.03</v>
      </c>
      <c r="G28923" s="34" t="s">
        <v>362</v>
      </c>
    </row>
    <row r="28924" spans="1:7">
      <c r="A28924" s="32">
        <v>2018</v>
      </c>
      <c r="B28924" s="32">
        <v>52169</v>
      </c>
      <c r="C28924" s="33" t="s">
        <v>561</v>
      </c>
      <c r="D28924" s="33" t="s">
        <v>562</v>
      </c>
      <c r="E28924" s="34">
        <v>912301</v>
      </c>
      <c r="F28924" s="35">
        <v>1.032</v>
      </c>
      <c r="G28924" s="34" t="s">
        <v>362</v>
      </c>
    </row>
    <row r="28925" spans="1:7">
      <c r="A28925" s="32">
        <v>2018</v>
      </c>
      <c r="B28925" s="32">
        <v>52176</v>
      </c>
      <c r="C28925" s="33" t="s">
        <v>561</v>
      </c>
      <c r="D28925" s="33" t="s">
        <v>562</v>
      </c>
      <c r="E28925" s="34">
        <v>353885</v>
      </c>
      <c r="F28925" s="35">
        <v>1.0249999999999999</v>
      </c>
      <c r="G28925" s="34" t="s">
        <v>362</v>
      </c>
    </row>
    <row r="28926" spans="1:7">
      <c r="A28926" s="32">
        <v>2018</v>
      </c>
      <c r="B28926" s="32">
        <v>54041</v>
      </c>
      <c r="C28926" s="33" t="s">
        <v>561</v>
      </c>
      <c r="D28926" s="33" t="s">
        <v>562</v>
      </c>
      <c r="E28926" s="34">
        <v>218750</v>
      </c>
      <c r="F28926" s="35">
        <v>1.0309999999999999</v>
      </c>
      <c r="G28926" s="34" t="s">
        <v>362</v>
      </c>
    </row>
    <row r="28927" spans="1:7">
      <c r="A28927" s="32">
        <v>2018</v>
      </c>
      <c r="B28927" s="32">
        <v>54081</v>
      </c>
      <c r="C28927" s="33" t="s">
        <v>351</v>
      </c>
      <c r="D28927" s="33" t="s">
        <v>352</v>
      </c>
      <c r="E28927" s="34">
        <v>10914</v>
      </c>
      <c r="F28927" s="35">
        <v>25.65</v>
      </c>
      <c r="G28927" s="34" t="s">
        <v>362</v>
      </c>
    </row>
    <row r="28928" spans="1:7">
      <c r="A28928" s="32">
        <v>2018</v>
      </c>
      <c r="B28928" s="32">
        <v>54081</v>
      </c>
      <c r="C28928" s="33" t="s">
        <v>351</v>
      </c>
      <c r="D28928" s="33" t="s">
        <v>352</v>
      </c>
      <c r="E28928" s="34">
        <v>10841</v>
      </c>
      <c r="F28928" s="35">
        <v>25.75</v>
      </c>
      <c r="G28928" s="34" t="s">
        <v>362</v>
      </c>
    </row>
    <row r="28929" spans="1:7">
      <c r="A28929" s="32">
        <v>2018</v>
      </c>
      <c r="B28929" s="32">
        <v>54081</v>
      </c>
      <c r="C28929" s="33" t="s">
        <v>351</v>
      </c>
      <c r="D28929" s="33" t="s">
        <v>352</v>
      </c>
      <c r="E28929" s="34">
        <v>20532</v>
      </c>
      <c r="F28929" s="35">
        <v>25.85</v>
      </c>
      <c r="G28929" s="34" t="s">
        <v>362</v>
      </c>
    </row>
    <row r="28930" spans="1:7">
      <c r="A28930" s="32">
        <v>2018</v>
      </c>
      <c r="B28930" s="32">
        <v>54087</v>
      </c>
      <c r="C28930" s="33" t="s">
        <v>561</v>
      </c>
      <c r="D28930" s="33" t="s">
        <v>562</v>
      </c>
      <c r="E28930" s="34">
        <v>25074</v>
      </c>
      <c r="F28930" s="35">
        <v>1.05</v>
      </c>
      <c r="G28930" s="34" t="s">
        <v>362</v>
      </c>
    </row>
    <row r="28931" spans="1:7">
      <c r="A28931" s="32">
        <v>2018</v>
      </c>
      <c r="B28931" s="32">
        <v>54101</v>
      </c>
      <c r="C28931" s="33" t="s">
        <v>351</v>
      </c>
      <c r="D28931" s="33" t="s">
        <v>352</v>
      </c>
      <c r="E28931" s="34">
        <v>3457</v>
      </c>
      <c r="F28931" s="35">
        <v>25.126000000000001</v>
      </c>
      <c r="G28931" s="34" t="s">
        <v>362</v>
      </c>
    </row>
    <row r="28932" spans="1:7">
      <c r="A28932" s="32">
        <v>2018</v>
      </c>
      <c r="B28932" s="32">
        <v>54101</v>
      </c>
      <c r="C28932" s="33" t="s">
        <v>563</v>
      </c>
      <c r="D28932" s="33" t="s">
        <v>564</v>
      </c>
      <c r="E28932" s="34">
        <v>2025</v>
      </c>
      <c r="F28932" s="35">
        <v>5.7960000000000003</v>
      </c>
      <c r="G28932" s="34" t="s">
        <v>362</v>
      </c>
    </row>
    <row r="28933" spans="1:7">
      <c r="A28933" s="32">
        <v>2018</v>
      </c>
      <c r="B28933" s="32">
        <v>54101</v>
      </c>
      <c r="C28933" s="33" t="s">
        <v>561</v>
      </c>
      <c r="D28933" s="33" t="s">
        <v>562</v>
      </c>
      <c r="E28933" s="34">
        <v>191881</v>
      </c>
      <c r="F28933" s="35">
        <v>1</v>
      </c>
      <c r="G28933" s="34" t="s">
        <v>362</v>
      </c>
    </row>
    <row r="28934" spans="1:7">
      <c r="A28934" s="32">
        <v>2018</v>
      </c>
      <c r="B28934" s="32">
        <v>54101</v>
      </c>
      <c r="C28934" s="33" t="s">
        <v>565</v>
      </c>
      <c r="D28934" s="33" t="s">
        <v>564</v>
      </c>
      <c r="E28934" s="34">
        <v>384</v>
      </c>
      <c r="F28934" s="35">
        <v>6.2969999999999997</v>
      </c>
      <c r="G28934" s="34" t="s">
        <v>362</v>
      </c>
    </row>
    <row r="28935" spans="1:7">
      <c r="A28935" s="32">
        <v>2018</v>
      </c>
      <c r="B28935" s="32">
        <v>54104</v>
      </c>
      <c r="C28935" s="33" t="s">
        <v>351</v>
      </c>
      <c r="D28935" s="33" t="s">
        <v>352</v>
      </c>
      <c r="E28935" s="34">
        <v>3216</v>
      </c>
      <c r="F28935" s="35">
        <v>24</v>
      </c>
      <c r="G28935" s="34" t="s">
        <v>362</v>
      </c>
    </row>
    <row r="28936" spans="1:7">
      <c r="A28936" s="32">
        <v>2018</v>
      </c>
      <c r="B28936" s="32">
        <v>54104</v>
      </c>
      <c r="C28936" s="33" t="s">
        <v>561</v>
      </c>
      <c r="D28936" s="33" t="s">
        <v>562</v>
      </c>
      <c r="E28936" s="34">
        <v>200140</v>
      </c>
      <c r="F28936" s="35">
        <v>1.0249999999999999</v>
      </c>
      <c r="G28936" s="34" t="s">
        <v>362</v>
      </c>
    </row>
    <row r="28937" spans="1:7">
      <c r="A28937" s="32">
        <v>2018</v>
      </c>
      <c r="B28937" s="32">
        <v>54304</v>
      </c>
      <c r="C28937" s="33" t="s">
        <v>351</v>
      </c>
      <c r="D28937" s="33" t="s">
        <v>352</v>
      </c>
      <c r="E28937" s="34">
        <v>11829</v>
      </c>
      <c r="F28937" s="35">
        <v>24.39</v>
      </c>
      <c r="G28937" s="34" t="s">
        <v>362</v>
      </c>
    </row>
    <row r="28938" spans="1:7">
      <c r="A28938" s="32">
        <v>2018</v>
      </c>
      <c r="B28938" s="32">
        <v>54304</v>
      </c>
      <c r="C28938" s="33" t="s">
        <v>351</v>
      </c>
      <c r="D28938" s="33" t="s">
        <v>352</v>
      </c>
      <c r="E28938" s="34">
        <v>11804</v>
      </c>
      <c r="F28938" s="35">
        <v>24.36</v>
      </c>
      <c r="G28938" s="34" t="s">
        <v>362</v>
      </c>
    </row>
    <row r="28939" spans="1:7">
      <c r="A28939" s="32">
        <v>2018</v>
      </c>
      <c r="B28939" s="32">
        <v>54304</v>
      </c>
      <c r="C28939" s="33" t="s">
        <v>563</v>
      </c>
      <c r="D28939" s="33" t="s">
        <v>564</v>
      </c>
      <c r="E28939" s="34">
        <v>177</v>
      </c>
      <c r="F28939" s="35">
        <v>5.88</v>
      </c>
      <c r="G28939" s="34" t="s">
        <v>362</v>
      </c>
    </row>
    <row r="28940" spans="1:7">
      <c r="A28940" s="32">
        <v>2018</v>
      </c>
      <c r="B28940" s="32">
        <v>54304</v>
      </c>
      <c r="C28940" s="33" t="s">
        <v>563</v>
      </c>
      <c r="D28940" s="33" t="s">
        <v>564</v>
      </c>
      <c r="E28940" s="34">
        <v>177</v>
      </c>
      <c r="F28940" s="35">
        <v>5.88</v>
      </c>
      <c r="G28940" s="34" t="s">
        <v>362</v>
      </c>
    </row>
    <row r="28941" spans="1:7">
      <c r="A28941" s="32">
        <v>2018</v>
      </c>
      <c r="B28941" s="32">
        <v>54304</v>
      </c>
      <c r="C28941" s="33" t="s">
        <v>563</v>
      </c>
      <c r="D28941" s="33" t="s">
        <v>564</v>
      </c>
      <c r="E28941" s="34">
        <v>177</v>
      </c>
      <c r="F28941" s="35">
        <v>5.88</v>
      </c>
      <c r="G28941" s="34" t="s">
        <v>362</v>
      </c>
    </row>
    <row r="28942" spans="1:7">
      <c r="A28942" s="32">
        <v>2018</v>
      </c>
      <c r="B28942" s="32">
        <v>54304</v>
      </c>
      <c r="C28942" s="33" t="s">
        <v>563</v>
      </c>
      <c r="D28942" s="33" t="s">
        <v>564</v>
      </c>
      <c r="E28942" s="34">
        <v>177</v>
      </c>
      <c r="F28942" s="35">
        <v>5.88</v>
      </c>
      <c r="G28942" s="34" t="s">
        <v>362</v>
      </c>
    </row>
    <row r="28943" spans="1:7">
      <c r="A28943" s="32">
        <v>2018</v>
      </c>
      <c r="B28943" s="32">
        <v>54304</v>
      </c>
      <c r="C28943" s="33" t="s">
        <v>563</v>
      </c>
      <c r="D28943" s="33" t="s">
        <v>564</v>
      </c>
      <c r="E28943" s="34">
        <v>178</v>
      </c>
      <c r="F28943" s="35">
        <v>5.88</v>
      </c>
      <c r="G28943" s="34" t="s">
        <v>362</v>
      </c>
    </row>
    <row r="28944" spans="1:7">
      <c r="A28944" s="32">
        <v>2018</v>
      </c>
      <c r="B28944" s="32">
        <v>54304</v>
      </c>
      <c r="C28944" s="33" t="s">
        <v>563</v>
      </c>
      <c r="D28944" s="33" t="s">
        <v>564</v>
      </c>
      <c r="E28944" s="34">
        <v>178</v>
      </c>
      <c r="F28944" s="35">
        <v>5.88</v>
      </c>
      <c r="G28944" s="34" t="s">
        <v>362</v>
      </c>
    </row>
    <row r="28945" spans="1:7">
      <c r="A28945" s="32">
        <v>2018</v>
      </c>
      <c r="B28945" s="32">
        <v>54304</v>
      </c>
      <c r="C28945" s="33" t="s">
        <v>563</v>
      </c>
      <c r="D28945" s="33" t="s">
        <v>564</v>
      </c>
      <c r="E28945" s="34">
        <v>178</v>
      </c>
      <c r="F28945" s="35">
        <v>5.88</v>
      </c>
      <c r="G28945" s="34" t="s">
        <v>362</v>
      </c>
    </row>
    <row r="28946" spans="1:7">
      <c r="A28946" s="32">
        <v>2018</v>
      </c>
      <c r="B28946" s="32">
        <v>54304</v>
      </c>
      <c r="C28946" s="33" t="s">
        <v>563</v>
      </c>
      <c r="D28946" s="33" t="s">
        <v>564</v>
      </c>
      <c r="E28946" s="34">
        <v>178</v>
      </c>
      <c r="F28946" s="35">
        <v>5.88</v>
      </c>
      <c r="G28946" s="34" t="s">
        <v>362</v>
      </c>
    </row>
    <row r="28947" spans="1:7">
      <c r="A28947" s="32">
        <v>2018</v>
      </c>
      <c r="B28947" s="32">
        <v>54324</v>
      </c>
      <c r="C28947" s="33" t="s">
        <v>563</v>
      </c>
      <c r="D28947" s="33" t="s">
        <v>564</v>
      </c>
      <c r="E28947" s="34">
        <v>899</v>
      </c>
      <c r="F28947" s="35">
        <v>5.79</v>
      </c>
      <c r="G28947" s="34" t="s">
        <v>362</v>
      </c>
    </row>
    <row r="28948" spans="1:7">
      <c r="A28948" s="32">
        <v>2018</v>
      </c>
      <c r="B28948" s="32">
        <v>54324</v>
      </c>
      <c r="C28948" s="33" t="s">
        <v>561</v>
      </c>
      <c r="D28948" s="33" t="s">
        <v>562</v>
      </c>
      <c r="E28948" s="34">
        <v>248828</v>
      </c>
      <c r="F28948" s="35">
        <v>1.028</v>
      </c>
      <c r="G28948" s="34" t="s">
        <v>362</v>
      </c>
    </row>
    <row r="28949" spans="1:7">
      <c r="A28949" s="32">
        <v>2018</v>
      </c>
      <c r="B28949" s="32">
        <v>54324</v>
      </c>
      <c r="C28949" s="33" t="s">
        <v>561</v>
      </c>
      <c r="D28949" s="33" t="s">
        <v>562</v>
      </c>
      <c r="E28949" s="34">
        <v>434753</v>
      </c>
      <c r="F28949" s="35">
        <v>1.028</v>
      </c>
      <c r="G28949" s="34" t="s">
        <v>362</v>
      </c>
    </row>
    <row r="28950" spans="1:7">
      <c r="A28950" s="32">
        <v>2018</v>
      </c>
      <c r="B28950" s="32">
        <v>54537</v>
      </c>
      <c r="C28950" s="33" t="s">
        <v>561</v>
      </c>
      <c r="D28950" s="33" t="s">
        <v>562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561</v>
      </c>
      <c r="D28951" s="33" t="s">
        <v>562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561</v>
      </c>
      <c r="D28952" s="33" t="s">
        <v>562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561</v>
      </c>
      <c r="D28953" s="33" t="s">
        <v>562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561</v>
      </c>
      <c r="D28954" s="33" t="s">
        <v>562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561</v>
      </c>
      <c r="D28955" s="33" t="s">
        <v>562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563</v>
      </c>
      <c r="D28956" s="33" t="s">
        <v>564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561</v>
      </c>
      <c r="D28957" s="33" t="s">
        <v>562</v>
      </c>
      <c r="E28957" s="34">
        <v>3117003</v>
      </c>
      <c r="F28957" s="35">
        <v>1.028</v>
      </c>
      <c r="G28957" s="34" t="s">
        <v>362</v>
      </c>
    </row>
    <row r="28958" spans="1:7">
      <c r="A28958" s="32">
        <v>2018</v>
      </c>
      <c r="B28958" s="32">
        <v>54574</v>
      </c>
      <c r="C28958" s="33" t="s">
        <v>561</v>
      </c>
      <c r="D28958" s="33" t="s">
        <v>562</v>
      </c>
      <c r="E28958" s="34">
        <v>77415</v>
      </c>
      <c r="F28958" s="35">
        <v>1.032</v>
      </c>
      <c r="G28958" s="34" t="s">
        <v>362</v>
      </c>
    </row>
    <row r="28959" spans="1:7">
      <c r="A28959" s="32">
        <v>2018</v>
      </c>
      <c r="B28959" s="32">
        <v>54634</v>
      </c>
      <c r="C28959" s="33" t="s">
        <v>363</v>
      </c>
      <c r="D28959" s="33" t="s">
        <v>352</v>
      </c>
      <c r="E28959" s="34">
        <v>73443</v>
      </c>
      <c r="F28959" s="35">
        <v>6.4219999999999997</v>
      </c>
      <c r="G28959" s="34" t="s">
        <v>362</v>
      </c>
    </row>
    <row r="28960" spans="1:7">
      <c r="A28960" s="32">
        <v>2018</v>
      </c>
      <c r="B28960" s="32">
        <v>54634</v>
      </c>
      <c r="C28960" s="33" t="s">
        <v>563</v>
      </c>
      <c r="D28960" s="33" t="s">
        <v>564</v>
      </c>
      <c r="E28960" s="34">
        <v>1972</v>
      </c>
      <c r="F28960" s="35">
        <v>5.88</v>
      </c>
      <c r="G28960" s="34" t="s">
        <v>362</v>
      </c>
    </row>
    <row r="28961" spans="1:7">
      <c r="A28961" s="32">
        <v>2018</v>
      </c>
      <c r="B28961" s="32">
        <v>54640</v>
      </c>
      <c r="C28961" s="33" t="s">
        <v>563</v>
      </c>
      <c r="D28961" s="33" t="s">
        <v>564</v>
      </c>
      <c r="E28961" s="34">
        <v>16</v>
      </c>
      <c r="F28961" s="35">
        <v>5.8380000000000001</v>
      </c>
      <c r="G28961" s="34" t="s">
        <v>362</v>
      </c>
    </row>
    <row r="28962" spans="1:7">
      <c r="A28962" s="32">
        <v>2018</v>
      </c>
      <c r="B28962" s="32">
        <v>54640</v>
      </c>
      <c r="C28962" s="33" t="s">
        <v>563</v>
      </c>
      <c r="D28962" s="33" t="s">
        <v>564</v>
      </c>
      <c r="E28962" s="34">
        <v>110</v>
      </c>
      <c r="F28962" s="35">
        <v>5.8380000000000001</v>
      </c>
      <c r="G28962" s="34" t="s">
        <v>362</v>
      </c>
    </row>
    <row r="28963" spans="1:7">
      <c r="A28963" s="32">
        <v>2018</v>
      </c>
      <c r="B28963" s="32">
        <v>54640</v>
      </c>
      <c r="C28963" s="33" t="s">
        <v>561</v>
      </c>
      <c r="D28963" s="33" t="s">
        <v>562</v>
      </c>
      <c r="E28963" s="34">
        <v>47261</v>
      </c>
      <c r="F28963" s="35">
        <v>1.0609999999999999</v>
      </c>
      <c r="G28963" s="34" t="s">
        <v>362</v>
      </c>
    </row>
    <row r="28964" spans="1:7">
      <c r="A28964" s="32">
        <v>2018</v>
      </c>
      <c r="B28964" s="32">
        <v>54640</v>
      </c>
      <c r="C28964" s="33" t="s">
        <v>561</v>
      </c>
      <c r="D28964" s="33" t="s">
        <v>562</v>
      </c>
      <c r="E28964" s="34">
        <v>876268</v>
      </c>
      <c r="F28964" s="35">
        <v>1.0609999999999999</v>
      </c>
      <c r="G28964" s="34" t="s">
        <v>362</v>
      </c>
    </row>
    <row r="28965" spans="1:7">
      <c r="A28965" s="32">
        <v>2018</v>
      </c>
      <c r="B28965" s="32">
        <v>54640</v>
      </c>
      <c r="C28965" s="33" t="s">
        <v>561</v>
      </c>
      <c r="D28965" s="33" t="s">
        <v>562</v>
      </c>
      <c r="E28965" s="34">
        <v>978</v>
      </c>
      <c r="F28965" s="35">
        <v>1.0609999999999999</v>
      </c>
      <c r="G28965" s="34" t="s">
        <v>362</v>
      </c>
    </row>
    <row r="28966" spans="1:7">
      <c r="A28966" s="32">
        <v>2018</v>
      </c>
      <c r="B28966" s="32">
        <v>54640</v>
      </c>
      <c r="C28966" s="33" t="s">
        <v>561</v>
      </c>
      <c r="D28966" s="33" t="s">
        <v>562</v>
      </c>
      <c r="E28966" s="34">
        <v>1685</v>
      </c>
      <c r="F28966" s="35">
        <v>1.0609999999999999</v>
      </c>
      <c r="G28966" s="34" t="s">
        <v>362</v>
      </c>
    </row>
    <row r="28967" spans="1:7">
      <c r="A28967" s="32">
        <v>2018</v>
      </c>
      <c r="B28967" s="32">
        <v>54640</v>
      </c>
      <c r="C28967" s="33" t="s">
        <v>561</v>
      </c>
      <c r="D28967" s="33" t="s">
        <v>562</v>
      </c>
      <c r="E28967" s="34">
        <v>35439</v>
      </c>
      <c r="F28967" s="35">
        <v>1.0609999999999999</v>
      </c>
      <c r="G28967" s="34" t="s">
        <v>362</v>
      </c>
    </row>
    <row r="28968" spans="1:7">
      <c r="A28968" s="32">
        <v>2018</v>
      </c>
      <c r="B28968" s="32">
        <v>54646</v>
      </c>
      <c r="C28968" s="33" t="s">
        <v>563</v>
      </c>
      <c r="D28968" s="33" t="s">
        <v>564</v>
      </c>
      <c r="E28968" s="34">
        <v>1031</v>
      </c>
      <c r="F28968" s="35">
        <v>5.4740000000000002</v>
      </c>
      <c r="G28968" s="34" t="s">
        <v>362</v>
      </c>
    </row>
    <row r="28969" spans="1:7">
      <c r="A28969" s="32">
        <v>2018</v>
      </c>
      <c r="B28969" s="32">
        <v>54646</v>
      </c>
      <c r="C28969" s="33" t="s">
        <v>565</v>
      </c>
      <c r="D28969" s="33" t="s">
        <v>564</v>
      </c>
      <c r="E28969" s="34">
        <v>189651</v>
      </c>
      <c r="F28969" s="35">
        <v>5.8440000000000003</v>
      </c>
      <c r="G28969" s="34" t="s">
        <v>362</v>
      </c>
    </row>
    <row r="28970" spans="1:7">
      <c r="A28970" s="32">
        <v>2018</v>
      </c>
      <c r="B28970" s="32">
        <v>54676</v>
      </c>
      <c r="C28970" s="33" t="s">
        <v>561</v>
      </c>
      <c r="D28970" s="33" t="s">
        <v>562</v>
      </c>
      <c r="E28970" s="34">
        <v>2370900</v>
      </c>
      <c r="F28970" s="35">
        <v>1.02</v>
      </c>
      <c r="G28970" s="34" t="s">
        <v>362</v>
      </c>
    </row>
    <row r="28971" spans="1:7">
      <c r="A28971" s="32">
        <v>2018</v>
      </c>
      <c r="B28971" s="32">
        <v>54761</v>
      </c>
      <c r="C28971" s="33" t="s">
        <v>561</v>
      </c>
      <c r="D28971" s="33" t="s">
        <v>562</v>
      </c>
      <c r="E28971" s="34">
        <v>1807644</v>
      </c>
      <c r="F28971" s="35">
        <v>1.044</v>
      </c>
      <c r="G28971" s="34" t="s">
        <v>362</v>
      </c>
    </row>
    <row r="28972" spans="1:7">
      <c r="A28972" s="32">
        <v>2018</v>
      </c>
      <c r="B28972" s="32">
        <v>54805</v>
      </c>
      <c r="C28972" s="33" t="s">
        <v>561</v>
      </c>
      <c r="D28972" s="33" t="s">
        <v>562</v>
      </c>
      <c r="E28972" s="34">
        <v>126862</v>
      </c>
      <c r="F28972" s="35">
        <v>1.028</v>
      </c>
      <c r="G28972" s="34" t="s">
        <v>362</v>
      </c>
    </row>
    <row r="28973" spans="1:7">
      <c r="A28973" s="32">
        <v>2018</v>
      </c>
      <c r="B28973" s="32">
        <v>54805</v>
      </c>
      <c r="C28973" s="33" t="s">
        <v>561</v>
      </c>
      <c r="D28973" s="33" t="s">
        <v>562</v>
      </c>
      <c r="E28973" s="34">
        <v>106738</v>
      </c>
      <c r="F28973" s="35">
        <v>1.028</v>
      </c>
      <c r="G28973" s="34" t="s">
        <v>362</v>
      </c>
    </row>
    <row r="28974" spans="1:7">
      <c r="A28974" s="32">
        <v>2018</v>
      </c>
      <c r="B28974" s="32">
        <v>54805</v>
      </c>
      <c r="C28974" s="33" t="s">
        <v>561</v>
      </c>
      <c r="D28974" s="33" t="s">
        <v>562</v>
      </c>
      <c r="E28974" s="34">
        <v>94821</v>
      </c>
      <c r="F28974" s="35">
        <v>1.028</v>
      </c>
      <c r="G28974" s="34" t="s">
        <v>362</v>
      </c>
    </row>
    <row r="28975" spans="1:7">
      <c r="A28975" s="32">
        <v>2018</v>
      </c>
      <c r="B28975" s="32">
        <v>54805</v>
      </c>
      <c r="C28975" s="33" t="s">
        <v>561</v>
      </c>
      <c r="D28975" s="33" t="s">
        <v>562</v>
      </c>
      <c r="E28975" s="34">
        <v>93363</v>
      </c>
      <c r="F28975" s="35">
        <v>1.028</v>
      </c>
      <c r="G28975" s="34" t="s">
        <v>362</v>
      </c>
    </row>
    <row r="28976" spans="1:7">
      <c r="A28976" s="32">
        <v>2018</v>
      </c>
      <c r="B28976" s="32">
        <v>54805</v>
      </c>
      <c r="C28976" s="33" t="s">
        <v>561</v>
      </c>
      <c r="D28976" s="33" t="s">
        <v>562</v>
      </c>
      <c r="E28976" s="34">
        <v>4100</v>
      </c>
      <c r="F28976" s="35">
        <v>1.028</v>
      </c>
      <c r="G28976" s="34" t="s">
        <v>362</v>
      </c>
    </row>
    <row r="28977" spans="1:7">
      <c r="A28977" s="32">
        <v>2018</v>
      </c>
      <c r="B28977" s="32">
        <v>54805</v>
      </c>
      <c r="C28977" s="33" t="s">
        <v>561</v>
      </c>
      <c r="D28977" s="33" t="s">
        <v>562</v>
      </c>
      <c r="E28977" s="34">
        <v>8292</v>
      </c>
      <c r="F28977" s="35">
        <v>1.028</v>
      </c>
      <c r="G28977" s="34" t="s">
        <v>362</v>
      </c>
    </row>
    <row r="28978" spans="1:7">
      <c r="A28978" s="32">
        <v>2018</v>
      </c>
      <c r="B28978" s="32">
        <v>54805</v>
      </c>
      <c r="C28978" s="33" t="s">
        <v>561</v>
      </c>
      <c r="D28978" s="33" t="s">
        <v>562</v>
      </c>
      <c r="E28978" s="34">
        <v>8195</v>
      </c>
      <c r="F28978" s="35">
        <v>1.028</v>
      </c>
      <c r="G28978" s="34" t="s">
        <v>362</v>
      </c>
    </row>
    <row r="28979" spans="1:7">
      <c r="A28979" s="32">
        <v>2018</v>
      </c>
      <c r="B28979" s="32">
        <v>54805</v>
      </c>
      <c r="C28979" s="33" t="s">
        <v>561</v>
      </c>
      <c r="D28979" s="33" t="s">
        <v>562</v>
      </c>
      <c r="E28979" s="34">
        <v>6035</v>
      </c>
      <c r="F28979" s="35">
        <v>1.028</v>
      </c>
      <c r="G28979" s="34" t="s">
        <v>362</v>
      </c>
    </row>
    <row r="28980" spans="1:7">
      <c r="A28980" s="32">
        <v>2018</v>
      </c>
      <c r="B28980" s="32">
        <v>54805</v>
      </c>
      <c r="C28980" s="33" t="s">
        <v>561</v>
      </c>
      <c r="D28980" s="33" t="s">
        <v>562</v>
      </c>
      <c r="E28980" s="34">
        <v>24766</v>
      </c>
      <c r="F28980" s="35">
        <v>1.028</v>
      </c>
      <c r="G28980" s="34" t="s">
        <v>362</v>
      </c>
    </row>
    <row r="28981" spans="1:7">
      <c r="A28981" s="32">
        <v>2018</v>
      </c>
      <c r="B28981" s="32">
        <v>54817</v>
      </c>
      <c r="C28981" s="33" t="s">
        <v>561</v>
      </c>
      <c r="D28981" s="33" t="s">
        <v>562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561</v>
      </c>
      <c r="D28982" s="33" t="s">
        <v>562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561</v>
      </c>
      <c r="D28983" s="33" t="s">
        <v>562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561</v>
      </c>
      <c r="D28984" s="33" t="s">
        <v>562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561</v>
      </c>
      <c r="D28985" s="33" t="s">
        <v>562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561</v>
      </c>
      <c r="D28986" s="33" t="s">
        <v>562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561</v>
      </c>
      <c r="D28987" s="33" t="s">
        <v>562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561</v>
      </c>
      <c r="D28988" s="33" t="s">
        <v>562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561</v>
      </c>
      <c r="D28989" s="33" t="s">
        <v>562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561</v>
      </c>
      <c r="D28990" s="33" t="s">
        <v>562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561</v>
      </c>
      <c r="D28991" s="33" t="s">
        <v>562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561</v>
      </c>
      <c r="D28992" s="33" t="s">
        <v>562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561</v>
      </c>
      <c r="D28993" s="33" t="s">
        <v>562</v>
      </c>
      <c r="E28993" s="34">
        <v>132499</v>
      </c>
      <c r="F28993" s="35">
        <v>1.046</v>
      </c>
      <c r="G28993" s="34" t="s">
        <v>362</v>
      </c>
    </row>
    <row r="28994" spans="1:7">
      <c r="A28994" s="32">
        <v>2018</v>
      </c>
      <c r="B28994" s="32">
        <v>54832</v>
      </c>
      <c r="C28994" s="33" t="s">
        <v>561</v>
      </c>
      <c r="D28994" s="33" t="s">
        <v>562</v>
      </c>
      <c r="E28994" s="34">
        <v>460169</v>
      </c>
      <c r="F28994" s="35">
        <v>1.046</v>
      </c>
      <c r="G28994" s="34" t="s">
        <v>362</v>
      </c>
    </row>
    <row r="28995" spans="1:7">
      <c r="A28995" s="32">
        <v>2018</v>
      </c>
      <c r="B28995" s="32">
        <v>54844</v>
      </c>
      <c r="C28995" s="33" t="s">
        <v>563</v>
      </c>
      <c r="D28995" s="33" t="s">
        <v>564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561</v>
      </c>
      <c r="D28996" s="33" t="s">
        <v>562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561</v>
      </c>
      <c r="D28997" s="33" t="s">
        <v>562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561</v>
      </c>
      <c r="D28998" s="33" t="s">
        <v>562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561</v>
      </c>
      <c r="D28999" s="33" t="s">
        <v>562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561</v>
      </c>
      <c r="D29000" s="33" t="s">
        <v>562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561</v>
      </c>
      <c r="D29001" s="33" t="s">
        <v>562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561</v>
      </c>
      <c r="D29002" s="33" t="s">
        <v>562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561</v>
      </c>
      <c r="D29003" s="33" t="s">
        <v>562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561</v>
      </c>
      <c r="D29004" s="33" t="s">
        <v>562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561</v>
      </c>
      <c r="D29005" s="33" t="s">
        <v>562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561</v>
      </c>
      <c r="D29006" s="33" t="s">
        <v>562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561</v>
      </c>
      <c r="D29007" s="33" t="s">
        <v>562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561</v>
      </c>
      <c r="D29008" s="33" t="s">
        <v>562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561</v>
      </c>
      <c r="D29009" s="33" t="s">
        <v>562</v>
      </c>
      <c r="E29009" s="34">
        <v>904777</v>
      </c>
      <c r="F29009" s="35">
        <v>1.038</v>
      </c>
      <c r="G29009" s="34" t="s">
        <v>362</v>
      </c>
    </row>
    <row r="29010" spans="1:7">
      <c r="A29010" s="32">
        <v>2018</v>
      </c>
      <c r="B29010" s="32">
        <v>54914</v>
      </c>
      <c r="C29010" s="33" t="s">
        <v>561</v>
      </c>
      <c r="D29010" s="33" t="s">
        <v>562</v>
      </c>
      <c r="E29010" s="34">
        <v>753996</v>
      </c>
      <c r="F29010" s="35">
        <v>1.038</v>
      </c>
      <c r="G29010" s="34" t="s">
        <v>362</v>
      </c>
    </row>
    <row r="29011" spans="1:7">
      <c r="A29011" s="32">
        <v>2018</v>
      </c>
      <c r="B29011" s="32">
        <v>55010</v>
      </c>
      <c r="C29011" s="33" t="s">
        <v>561</v>
      </c>
      <c r="D29011" s="33" t="s">
        <v>562</v>
      </c>
      <c r="E29011" s="34">
        <v>428389</v>
      </c>
      <c r="F29011" s="35">
        <v>1.083</v>
      </c>
      <c r="G29011" s="34" t="s">
        <v>362</v>
      </c>
    </row>
    <row r="29012" spans="1:7">
      <c r="A29012" s="32">
        <v>2018</v>
      </c>
      <c r="B29012" s="32">
        <v>55011</v>
      </c>
      <c r="C29012" s="33" t="s">
        <v>561</v>
      </c>
      <c r="D29012" s="33" t="s">
        <v>562</v>
      </c>
      <c r="E29012" s="34">
        <v>560823</v>
      </c>
      <c r="F29012" s="35">
        <v>1.0649999999999999</v>
      </c>
      <c r="G29012" s="34" t="s">
        <v>362</v>
      </c>
    </row>
    <row r="29013" spans="1:7">
      <c r="A29013" s="32">
        <v>2018</v>
      </c>
      <c r="B29013" s="32">
        <v>55015</v>
      </c>
      <c r="C29013" s="33" t="s">
        <v>561</v>
      </c>
      <c r="D29013" s="33" t="s">
        <v>562</v>
      </c>
      <c r="E29013" s="34">
        <v>2130980</v>
      </c>
      <c r="F29013" s="35">
        <v>1.02</v>
      </c>
      <c r="G29013" s="34" t="s">
        <v>362</v>
      </c>
    </row>
    <row r="29014" spans="1:7">
      <c r="A29014" s="32">
        <v>2018</v>
      </c>
      <c r="B29014" s="32">
        <v>55026</v>
      </c>
      <c r="C29014" s="33" t="s">
        <v>561</v>
      </c>
      <c r="D29014" s="33" t="s">
        <v>562</v>
      </c>
      <c r="E29014" s="34">
        <v>85406</v>
      </c>
      <c r="F29014" s="35">
        <v>1.028</v>
      </c>
      <c r="G29014" s="34" t="s">
        <v>362</v>
      </c>
    </row>
    <row r="29015" spans="1:7">
      <c r="A29015" s="32">
        <v>2018</v>
      </c>
      <c r="B29015" s="32">
        <v>55026</v>
      </c>
      <c r="C29015" s="33" t="s">
        <v>561</v>
      </c>
      <c r="D29015" s="33" t="s">
        <v>562</v>
      </c>
      <c r="E29015" s="34">
        <v>102063</v>
      </c>
      <c r="F29015" s="35">
        <v>1.026</v>
      </c>
      <c r="G29015" s="34" t="s">
        <v>362</v>
      </c>
    </row>
    <row r="29016" spans="1:7">
      <c r="A29016" s="32">
        <v>2018</v>
      </c>
      <c r="B29016" s="32">
        <v>55026</v>
      </c>
      <c r="C29016" s="33" t="s">
        <v>561</v>
      </c>
      <c r="D29016" s="33" t="s">
        <v>562</v>
      </c>
      <c r="E29016" s="34">
        <v>110720</v>
      </c>
      <c r="F29016" s="35">
        <v>1.0269999999999999</v>
      </c>
      <c r="G29016" s="34" t="s">
        <v>362</v>
      </c>
    </row>
    <row r="29017" spans="1:7">
      <c r="A29017" s="32">
        <v>2018</v>
      </c>
      <c r="B29017" s="32">
        <v>55026</v>
      </c>
      <c r="C29017" s="33" t="s">
        <v>561</v>
      </c>
      <c r="D29017" s="33" t="s">
        <v>562</v>
      </c>
      <c r="E29017" s="34">
        <v>116421</v>
      </c>
      <c r="F29017" s="35">
        <v>1.026</v>
      </c>
      <c r="G29017" s="34" t="s">
        <v>362</v>
      </c>
    </row>
    <row r="29018" spans="1:7">
      <c r="A29018" s="32">
        <v>2018</v>
      </c>
      <c r="B29018" s="32">
        <v>55026</v>
      </c>
      <c r="C29018" s="33" t="s">
        <v>561</v>
      </c>
      <c r="D29018" s="33" t="s">
        <v>562</v>
      </c>
      <c r="E29018" s="34">
        <v>136846</v>
      </c>
      <c r="F29018" s="35">
        <v>1.028</v>
      </c>
      <c r="G29018" s="34" t="s">
        <v>362</v>
      </c>
    </row>
    <row r="29019" spans="1:7">
      <c r="A29019" s="32">
        <v>2018</v>
      </c>
      <c r="B29019" s="32">
        <v>55026</v>
      </c>
      <c r="C29019" s="33" t="s">
        <v>561</v>
      </c>
      <c r="D29019" s="33" t="s">
        <v>562</v>
      </c>
      <c r="E29019" s="34">
        <v>1553</v>
      </c>
      <c r="F29019" s="35">
        <v>1.0269999999999999</v>
      </c>
      <c r="G29019" s="34" t="s">
        <v>362</v>
      </c>
    </row>
    <row r="29020" spans="1:7">
      <c r="A29020" s="32">
        <v>2018</v>
      </c>
      <c r="B29020" s="32">
        <v>55026</v>
      </c>
      <c r="C29020" s="33" t="s">
        <v>561</v>
      </c>
      <c r="D29020" s="33" t="s">
        <v>562</v>
      </c>
      <c r="E29020" s="34">
        <v>1555</v>
      </c>
      <c r="F29020" s="35">
        <v>1.0269999999999999</v>
      </c>
      <c r="G29020" s="34" t="s">
        <v>362</v>
      </c>
    </row>
    <row r="29021" spans="1:7">
      <c r="A29021" s="32">
        <v>2018</v>
      </c>
      <c r="B29021" s="32">
        <v>55026</v>
      </c>
      <c r="C29021" s="33" t="s">
        <v>561</v>
      </c>
      <c r="D29021" s="33" t="s">
        <v>562</v>
      </c>
      <c r="E29021" s="34">
        <v>1803</v>
      </c>
      <c r="F29021" s="35">
        <v>1.0269999999999999</v>
      </c>
      <c r="G29021" s="34" t="s">
        <v>362</v>
      </c>
    </row>
    <row r="29022" spans="1:7">
      <c r="A29022" s="32">
        <v>2018</v>
      </c>
      <c r="B29022" s="32">
        <v>55026</v>
      </c>
      <c r="C29022" s="33" t="s">
        <v>561</v>
      </c>
      <c r="D29022" s="33" t="s">
        <v>562</v>
      </c>
      <c r="E29022" s="34">
        <v>9698</v>
      </c>
      <c r="F29022" s="35">
        <v>1.028</v>
      </c>
      <c r="G29022" s="34" t="s">
        <v>362</v>
      </c>
    </row>
    <row r="29023" spans="1:7">
      <c r="A29023" s="32">
        <v>2018</v>
      </c>
      <c r="B29023" s="32">
        <v>55026</v>
      </c>
      <c r="C29023" s="33" t="s">
        <v>561</v>
      </c>
      <c r="D29023" s="33" t="s">
        <v>562</v>
      </c>
      <c r="E29023" s="34">
        <v>14271</v>
      </c>
      <c r="F29023" s="35">
        <v>1.028</v>
      </c>
      <c r="G29023" s="34" t="s">
        <v>362</v>
      </c>
    </row>
    <row r="29024" spans="1:7">
      <c r="A29024" s="32">
        <v>2018</v>
      </c>
      <c r="B29024" s="32">
        <v>55026</v>
      </c>
      <c r="C29024" s="33" t="s">
        <v>561</v>
      </c>
      <c r="D29024" s="33" t="s">
        <v>562</v>
      </c>
      <c r="E29024" s="34">
        <v>18146</v>
      </c>
      <c r="F29024" s="35">
        <v>1.0269999999999999</v>
      </c>
      <c r="G29024" s="34" t="s">
        <v>362</v>
      </c>
    </row>
    <row r="29025" spans="1:7">
      <c r="A29025" s="32">
        <v>2018</v>
      </c>
      <c r="B29025" s="32">
        <v>55026</v>
      </c>
      <c r="C29025" s="33" t="s">
        <v>561</v>
      </c>
      <c r="D29025" s="33" t="s">
        <v>562</v>
      </c>
      <c r="E29025" s="34">
        <v>27478</v>
      </c>
      <c r="F29025" s="35">
        <v>1.026</v>
      </c>
      <c r="G29025" s="34" t="s">
        <v>362</v>
      </c>
    </row>
    <row r="29026" spans="1:7">
      <c r="A29026" s="32">
        <v>2018</v>
      </c>
      <c r="B29026" s="32">
        <v>55040</v>
      </c>
      <c r="C29026" s="33" t="s">
        <v>561</v>
      </c>
      <c r="D29026" s="33" t="s">
        <v>562</v>
      </c>
      <c r="E29026" s="34">
        <v>212180</v>
      </c>
      <c r="F29026" s="35">
        <v>1.0329999999999999</v>
      </c>
      <c r="G29026" s="34" t="s">
        <v>362</v>
      </c>
    </row>
    <row r="29027" spans="1:7">
      <c r="A29027" s="32">
        <v>2018</v>
      </c>
      <c r="B29027" s="32">
        <v>55041</v>
      </c>
      <c r="C29027" s="33" t="s">
        <v>561</v>
      </c>
      <c r="D29027" s="33" t="s">
        <v>562</v>
      </c>
      <c r="E29027" s="34">
        <v>121315</v>
      </c>
      <c r="F29027" s="35">
        <v>1.03</v>
      </c>
      <c r="G29027" s="34" t="s">
        <v>362</v>
      </c>
    </row>
    <row r="29028" spans="1:7">
      <c r="A29028" s="32">
        <v>2018</v>
      </c>
      <c r="B29028" s="32">
        <v>55041</v>
      </c>
      <c r="C29028" s="33" t="s">
        <v>561</v>
      </c>
      <c r="D29028" s="33" t="s">
        <v>562</v>
      </c>
      <c r="E29028" s="34">
        <v>157157</v>
      </c>
      <c r="F29028" s="35">
        <v>1.0289999999999999</v>
      </c>
      <c r="G29028" s="34" t="s">
        <v>362</v>
      </c>
    </row>
    <row r="29029" spans="1:7">
      <c r="A29029" s="32">
        <v>2018</v>
      </c>
      <c r="B29029" s="32">
        <v>55042</v>
      </c>
      <c r="C29029" s="33" t="s">
        <v>561</v>
      </c>
      <c r="D29029" s="33" t="s">
        <v>562</v>
      </c>
      <c r="E29029" s="34">
        <v>1361379</v>
      </c>
      <c r="F29029" s="35">
        <v>1.0269999999999999</v>
      </c>
      <c r="G29029" s="34" t="s">
        <v>362</v>
      </c>
    </row>
    <row r="29030" spans="1:7">
      <c r="A29030" s="32">
        <v>2018</v>
      </c>
      <c r="B29030" s="32">
        <v>55047</v>
      </c>
      <c r="C29030" s="33" t="s">
        <v>561</v>
      </c>
      <c r="D29030" s="33" t="s">
        <v>562</v>
      </c>
      <c r="E29030" s="34">
        <v>2432606</v>
      </c>
      <c r="F29030" s="35">
        <v>1.02</v>
      </c>
      <c r="G29030" s="34" t="s">
        <v>362</v>
      </c>
    </row>
    <row r="29031" spans="1:7">
      <c r="A29031" s="32">
        <v>2018</v>
      </c>
      <c r="B29031" s="32">
        <v>55048</v>
      </c>
      <c r="C29031" s="33" t="s">
        <v>561</v>
      </c>
      <c r="D29031" s="33" t="s">
        <v>562</v>
      </c>
      <c r="E29031" s="34">
        <v>828619</v>
      </c>
      <c r="F29031" s="35">
        <v>1.0269999999999999</v>
      </c>
      <c r="G29031" s="34" t="s">
        <v>362</v>
      </c>
    </row>
    <row r="29032" spans="1:7">
      <c r="A29032" s="32">
        <v>2018</v>
      </c>
      <c r="B29032" s="32">
        <v>55051</v>
      </c>
      <c r="C29032" s="33" t="s">
        <v>561</v>
      </c>
      <c r="D29032" s="33" t="s">
        <v>562</v>
      </c>
      <c r="E29032" s="34">
        <v>54587</v>
      </c>
      <c r="F29032" s="35">
        <v>1.0209999999999999</v>
      </c>
      <c r="G29032" s="34" t="s">
        <v>362</v>
      </c>
    </row>
    <row r="29033" spans="1:7">
      <c r="A29033" s="32">
        <v>2018</v>
      </c>
      <c r="B29033" s="32">
        <v>55051</v>
      </c>
      <c r="C29033" s="33" t="s">
        <v>561</v>
      </c>
      <c r="D29033" s="33" t="s">
        <v>562</v>
      </c>
      <c r="E29033" s="34">
        <v>759285</v>
      </c>
      <c r="F29033" s="35">
        <v>1.012</v>
      </c>
      <c r="G29033" s="34" t="s">
        <v>362</v>
      </c>
    </row>
    <row r="29034" spans="1:7">
      <c r="A29034" s="32">
        <v>2018</v>
      </c>
      <c r="B29034" s="32">
        <v>55051</v>
      </c>
      <c r="C29034" s="33" t="s">
        <v>561</v>
      </c>
      <c r="D29034" s="33" t="s">
        <v>562</v>
      </c>
      <c r="E29034" s="34">
        <v>74838</v>
      </c>
      <c r="F29034" s="35">
        <v>1.0209999999999999</v>
      </c>
      <c r="G29034" s="34" t="s">
        <v>362</v>
      </c>
    </row>
    <row r="29035" spans="1:7">
      <c r="A29035" s="32">
        <v>2018</v>
      </c>
      <c r="B29035" s="32">
        <v>55051</v>
      </c>
      <c r="C29035" s="33" t="s">
        <v>561</v>
      </c>
      <c r="D29035" s="33" t="s">
        <v>562</v>
      </c>
      <c r="E29035" s="34">
        <v>83276</v>
      </c>
      <c r="F29035" s="35">
        <v>1.0209999999999999</v>
      </c>
      <c r="G29035" s="34" t="s">
        <v>362</v>
      </c>
    </row>
    <row r="29036" spans="1:7">
      <c r="A29036" s="32">
        <v>2018</v>
      </c>
      <c r="B29036" s="32">
        <v>55051</v>
      </c>
      <c r="C29036" s="33" t="s">
        <v>561</v>
      </c>
      <c r="D29036" s="33" t="s">
        <v>562</v>
      </c>
      <c r="E29036" s="34">
        <v>126493</v>
      </c>
      <c r="F29036" s="35">
        <v>1.0209999999999999</v>
      </c>
      <c r="G29036" s="34" t="s">
        <v>362</v>
      </c>
    </row>
    <row r="29037" spans="1:7">
      <c r="A29037" s="32">
        <v>2018</v>
      </c>
      <c r="B29037" s="32">
        <v>55051</v>
      </c>
      <c r="C29037" s="33" t="s">
        <v>561</v>
      </c>
      <c r="D29037" s="33" t="s">
        <v>562</v>
      </c>
      <c r="E29037" s="34">
        <v>308613</v>
      </c>
      <c r="F29037" s="35">
        <v>1.0209999999999999</v>
      </c>
      <c r="G29037" s="34" t="s">
        <v>362</v>
      </c>
    </row>
    <row r="29038" spans="1:7">
      <c r="A29038" s="32">
        <v>2018</v>
      </c>
      <c r="B29038" s="32">
        <v>55061</v>
      </c>
      <c r="C29038" s="33" t="s">
        <v>561</v>
      </c>
      <c r="D29038" s="33" t="s">
        <v>562</v>
      </c>
      <c r="E29038" s="34">
        <v>231682</v>
      </c>
      <c r="F29038" s="35">
        <v>1.026</v>
      </c>
      <c r="G29038" s="34" t="s">
        <v>362</v>
      </c>
    </row>
    <row r="29039" spans="1:7">
      <c r="A29039" s="32">
        <v>2018</v>
      </c>
      <c r="B29039" s="32">
        <v>55063</v>
      </c>
      <c r="C29039" s="33" t="s">
        <v>561</v>
      </c>
      <c r="D29039" s="33" t="s">
        <v>562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561</v>
      </c>
      <c r="D29040" s="33" t="s">
        <v>562</v>
      </c>
      <c r="E29040" s="34">
        <v>3390</v>
      </c>
      <c r="F29040" s="35">
        <v>1.026</v>
      </c>
      <c r="G29040" s="34" t="s">
        <v>362</v>
      </c>
    </row>
    <row r="29041" spans="1:7">
      <c r="A29041" s="32">
        <v>2018</v>
      </c>
      <c r="B29041" s="32">
        <v>55064</v>
      </c>
      <c r="C29041" s="33" t="s">
        <v>561</v>
      </c>
      <c r="D29041" s="33" t="s">
        <v>562</v>
      </c>
      <c r="E29041" s="34">
        <v>1679883</v>
      </c>
      <c r="F29041" s="35">
        <v>0.96699999999999997</v>
      </c>
      <c r="G29041" s="34" t="s">
        <v>362</v>
      </c>
    </row>
    <row r="29042" spans="1:7">
      <c r="A29042" s="32">
        <v>2018</v>
      </c>
      <c r="B29042" s="32">
        <v>55065</v>
      </c>
      <c r="C29042" s="33" t="s">
        <v>561</v>
      </c>
      <c r="D29042" s="33" t="s">
        <v>562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561</v>
      </c>
      <c r="D29043" s="33" t="s">
        <v>562</v>
      </c>
      <c r="E29043" s="34">
        <v>194159</v>
      </c>
      <c r="F29043" s="35">
        <v>1.0289999999999999</v>
      </c>
      <c r="G29043" s="34" t="s">
        <v>362</v>
      </c>
    </row>
    <row r="29044" spans="1:7">
      <c r="A29044" s="32">
        <v>2018</v>
      </c>
      <c r="B29044" s="32">
        <v>55075</v>
      </c>
      <c r="C29044" s="33" t="s">
        <v>561</v>
      </c>
      <c r="D29044" s="33" t="s">
        <v>562</v>
      </c>
      <c r="E29044" s="34">
        <v>1226014</v>
      </c>
      <c r="F29044" s="35">
        <v>1.0149999999999999</v>
      </c>
      <c r="G29044" s="34" t="s">
        <v>362</v>
      </c>
    </row>
    <row r="29045" spans="1:7">
      <c r="A29045" s="32">
        <v>2018</v>
      </c>
      <c r="B29045" s="32">
        <v>55076</v>
      </c>
      <c r="C29045" s="33" t="s">
        <v>360</v>
      </c>
      <c r="D29045" s="33" t="s">
        <v>352</v>
      </c>
      <c r="E29045" s="34">
        <v>224258</v>
      </c>
      <c r="F29045" s="35">
        <v>10.72</v>
      </c>
      <c r="G29045" s="34" t="s">
        <v>362</v>
      </c>
    </row>
    <row r="29046" spans="1:7">
      <c r="A29046" s="32">
        <v>2018</v>
      </c>
      <c r="B29046" s="32">
        <v>55076</v>
      </c>
      <c r="C29046" s="33" t="s">
        <v>561</v>
      </c>
      <c r="D29046" s="33" t="s">
        <v>562</v>
      </c>
      <c r="E29046" s="34">
        <v>33921</v>
      </c>
      <c r="F29046" s="35">
        <v>1.04</v>
      </c>
      <c r="G29046" s="34" t="s">
        <v>362</v>
      </c>
    </row>
    <row r="29047" spans="1:7">
      <c r="A29047" s="32">
        <v>2018</v>
      </c>
      <c r="B29047" s="32">
        <v>55077</v>
      </c>
      <c r="C29047" s="33" t="s">
        <v>561</v>
      </c>
      <c r="D29047" s="33" t="s">
        <v>562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561</v>
      </c>
      <c r="D29048" s="33" t="s">
        <v>562</v>
      </c>
      <c r="E29048" s="34">
        <v>545027</v>
      </c>
      <c r="F29048" s="35">
        <v>1.0289999999999999</v>
      </c>
      <c r="G29048" s="34" t="s">
        <v>362</v>
      </c>
    </row>
    <row r="29049" spans="1:7">
      <c r="A29049" s="32">
        <v>2018</v>
      </c>
      <c r="B29049" s="32">
        <v>55081</v>
      </c>
      <c r="C29049" s="33" t="s">
        <v>561</v>
      </c>
      <c r="D29049" s="33" t="s">
        <v>562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561</v>
      </c>
      <c r="D29050" s="33" t="s">
        <v>562</v>
      </c>
      <c r="E29050" s="34">
        <v>836123</v>
      </c>
      <c r="F29050" s="35">
        <v>1.0429999999999999</v>
      </c>
      <c r="G29050" s="34" t="s">
        <v>362</v>
      </c>
    </row>
    <row r="29051" spans="1:7">
      <c r="A29051" s="32">
        <v>2018</v>
      </c>
      <c r="B29051" s="32">
        <v>55087</v>
      </c>
      <c r="C29051" s="33" t="s">
        <v>561</v>
      </c>
      <c r="D29051" s="33" t="s">
        <v>562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561</v>
      </c>
      <c r="D29052" s="33" t="s">
        <v>562</v>
      </c>
      <c r="E29052" s="34">
        <v>2088478</v>
      </c>
      <c r="F29052" s="35">
        <v>1.0660000000000001</v>
      </c>
      <c r="G29052" s="34" t="s">
        <v>362</v>
      </c>
    </row>
    <row r="29053" spans="1:7">
      <c r="A29053" s="32">
        <v>2018</v>
      </c>
      <c r="B29053" s="32">
        <v>55089</v>
      </c>
      <c r="C29053" s="33" t="s">
        <v>561</v>
      </c>
      <c r="D29053" s="33" t="s">
        <v>562</v>
      </c>
      <c r="E29053" s="34">
        <v>3432946</v>
      </c>
      <c r="F29053" s="35">
        <v>1.03</v>
      </c>
      <c r="G29053" s="34" t="s">
        <v>362</v>
      </c>
    </row>
    <row r="29054" spans="1:7">
      <c r="A29054" s="32">
        <v>2018</v>
      </c>
      <c r="B29054" s="32">
        <v>55091</v>
      </c>
      <c r="C29054" s="33" t="s">
        <v>561</v>
      </c>
      <c r="D29054" s="33" t="s">
        <v>562</v>
      </c>
      <c r="E29054" s="34">
        <v>5280932</v>
      </c>
      <c r="F29054" s="35">
        <v>1.0109999999999999</v>
      </c>
      <c r="G29054" s="34" t="s">
        <v>362</v>
      </c>
    </row>
    <row r="29055" spans="1:7">
      <c r="A29055" s="32">
        <v>2018</v>
      </c>
      <c r="B29055" s="32">
        <v>55097</v>
      </c>
      <c r="C29055" s="33" t="s">
        <v>561</v>
      </c>
      <c r="D29055" s="33" t="s">
        <v>562</v>
      </c>
      <c r="E29055" s="34">
        <v>3885723</v>
      </c>
      <c r="F29055" s="35">
        <v>1.032</v>
      </c>
      <c r="G29055" s="34" t="s">
        <v>362</v>
      </c>
    </row>
    <row r="29056" spans="1:7">
      <c r="A29056" s="32">
        <v>2018</v>
      </c>
      <c r="B29056" s="32">
        <v>55100</v>
      </c>
      <c r="C29056" s="33" t="s">
        <v>561</v>
      </c>
      <c r="D29056" s="33" t="s">
        <v>562</v>
      </c>
      <c r="E29056" s="34">
        <v>175205</v>
      </c>
      <c r="F29056" s="35">
        <v>1.0309999999999999</v>
      </c>
      <c r="G29056" s="34" t="s">
        <v>362</v>
      </c>
    </row>
    <row r="29057" spans="1:7">
      <c r="A29057" s="32">
        <v>2018</v>
      </c>
      <c r="B29057" s="32">
        <v>55103</v>
      </c>
      <c r="C29057" s="33" t="s">
        <v>561</v>
      </c>
      <c r="D29057" s="33" t="s">
        <v>562</v>
      </c>
      <c r="E29057" s="34">
        <v>2315031</v>
      </c>
      <c r="F29057" s="35">
        <v>1.0449999999999999</v>
      </c>
      <c r="G29057" s="34" t="s">
        <v>362</v>
      </c>
    </row>
    <row r="29058" spans="1:7">
      <c r="A29058" s="32">
        <v>2018</v>
      </c>
      <c r="B29058" s="32">
        <v>55107</v>
      </c>
      <c r="C29058" s="33" t="s">
        <v>561</v>
      </c>
      <c r="D29058" s="33" t="s">
        <v>562</v>
      </c>
      <c r="E29058" s="34">
        <v>2459118</v>
      </c>
      <c r="F29058" s="35">
        <v>1.028</v>
      </c>
      <c r="G29058" s="34" t="s">
        <v>362</v>
      </c>
    </row>
    <row r="29059" spans="1:7">
      <c r="A29059" s="32">
        <v>2018</v>
      </c>
      <c r="B29059" s="32">
        <v>55109</v>
      </c>
      <c r="C29059" s="33" t="s">
        <v>561</v>
      </c>
      <c r="D29059" s="33" t="s">
        <v>562</v>
      </c>
      <c r="E29059" s="34">
        <v>28239</v>
      </c>
      <c r="F29059" s="35">
        <v>1.0489999999999999</v>
      </c>
      <c r="G29059" s="34" t="s">
        <v>362</v>
      </c>
    </row>
    <row r="29060" spans="1:7">
      <c r="A29060" s="32">
        <v>2018</v>
      </c>
      <c r="B29060" s="32">
        <v>55110</v>
      </c>
      <c r="C29060" s="33" t="s">
        <v>561</v>
      </c>
      <c r="D29060" s="33" t="s">
        <v>562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561</v>
      </c>
      <c r="D29061" s="33" t="s">
        <v>562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561</v>
      </c>
      <c r="D29062" s="33" t="s">
        <v>562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561</v>
      </c>
      <c r="D29063" s="33" t="s">
        <v>562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561</v>
      </c>
      <c r="D29064" s="33" t="s">
        <v>562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561</v>
      </c>
      <c r="D29065" s="33" t="s">
        <v>562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561</v>
      </c>
      <c r="D29066" s="33" t="s">
        <v>562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561</v>
      </c>
      <c r="D29067" s="33" t="s">
        <v>562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561</v>
      </c>
      <c r="D29068" s="33" t="s">
        <v>562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561</v>
      </c>
      <c r="D29069" s="33" t="s">
        <v>562</v>
      </c>
      <c r="E29069" s="34">
        <v>840640</v>
      </c>
      <c r="F29069" s="35">
        <v>1.0289999999999999</v>
      </c>
      <c r="G29069" s="34" t="s">
        <v>362</v>
      </c>
    </row>
    <row r="29070" spans="1:7">
      <c r="A29070" s="32">
        <v>2018</v>
      </c>
      <c r="B29070" s="32">
        <v>55116</v>
      </c>
      <c r="C29070" s="33" t="s">
        <v>561</v>
      </c>
      <c r="D29070" s="33" t="s">
        <v>562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561</v>
      </c>
      <c r="D29071" s="33" t="s">
        <v>562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561</v>
      </c>
      <c r="D29072" s="33" t="s">
        <v>562</v>
      </c>
      <c r="E29072" s="34">
        <v>8821</v>
      </c>
      <c r="F29072" s="35">
        <v>1.04</v>
      </c>
      <c r="G29072" s="34" t="s">
        <v>362</v>
      </c>
    </row>
    <row r="29073" spans="1:7">
      <c r="A29073" s="32">
        <v>2018</v>
      </c>
      <c r="B29073" s="32">
        <v>55117</v>
      </c>
      <c r="C29073" s="33" t="s">
        <v>561</v>
      </c>
      <c r="D29073" s="33" t="s">
        <v>562</v>
      </c>
      <c r="E29073" s="34">
        <v>151158</v>
      </c>
      <c r="F29073" s="35">
        <v>1.04</v>
      </c>
      <c r="G29073" s="34" t="s">
        <v>362</v>
      </c>
    </row>
    <row r="29074" spans="1:7">
      <c r="A29074" s="32">
        <v>2018</v>
      </c>
      <c r="B29074" s="32">
        <v>55117</v>
      </c>
      <c r="C29074" s="33" t="s">
        <v>561</v>
      </c>
      <c r="D29074" s="33" t="s">
        <v>562</v>
      </c>
      <c r="E29074" s="34">
        <v>751041</v>
      </c>
      <c r="F29074" s="35">
        <v>1.04</v>
      </c>
      <c r="G29074" s="34" t="s">
        <v>362</v>
      </c>
    </row>
    <row r="29075" spans="1:7">
      <c r="A29075" s="32">
        <v>2018</v>
      </c>
      <c r="B29075" s="32">
        <v>55117</v>
      </c>
      <c r="C29075" s="33" t="s">
        <v>561</v>
      </c>
      <c r="D29075" s="33" t="s">
        <v>562</v>
      </c>
      <c r="E29075" s="34">
        <v>488142</v>
      </c>
      <c r="F29075" s="35">
        <v>1.04</v>
      </c>
      <c r="G29075" s="34" t="s">
        <v>362</v>
      </c>
    </row>
    <row r="29076" spans="1:7">
      <c r="A29076" s="32">
        <v>2018</v>
      </c>
      <c r="B29076" s="32">
        <v>55117</v>
      </c>
      <c r="C29076" s="33" t="s">
        <v>561</v>
      </c>
      <c r="D29076" s="33" t="s">
        <v>562</v>
      </c>
      <c r="E29076" s="34">
        <v>382412</v>
      </c>
      <c r="F29076" s="35">
        <v>1.04</v>
      </c>
      <c r="G29076" s="34" t="s">
        <v>362</v>
      </c>
    </row>
    <row r="29077" spans="1:7">
      <c r="A29077" s="32">
        <v>2018</v>
      </c>
      <c r="B29077" s="32">
        <v>55117</v>
      </c>
      <c r="C29077" s="33" t="s">
        <v>561</v>
      </c>
      <c r="D29077" s="33" t="s">
        <v>562</v>
      </c>
      <c r="E29077" s="34">
        <v>269375</v>
      </c>
      <c r="F29077" s="35">
        <v>1.04</v>
      </c>
      <c r="G29077" s="34" t="s">
        <v>362</v>
      </c>
    </row>
    <row r="29078" spans="1:7">
      <c r="A29078" s="32">
        <v>2018</v>
      </c>
      <c r="B29078" s="32">
        <v>55123</v>
      </c>
      <c r="C29078" s="33" t="s">
        <v>561</v>
      </c>
      <c r="D29078" s="33" t="s">
        <v>562</v>
      </c>
      <c r="E29078" s="34">
        <v>1451597</v>
      </c>
      <c r="F29078" s="35">
        <v>1.03</v>
      </c>
      <c r="G29078" s="34" t="s">
        <v>362</v>
      </c>
    </row>
    <row r="29079" spans="1:7">
      <c r="A29079" s="32">
        <v>2018</v>
      </c>
      <c r="B29079" s="32">
        <v>55124</v>
      </c>
      <c r="C29079" s="33" t="s">
        <v>561</v>
      </c>
      <c r="D29079" s="33" t="s">
        <v>562</v>
      </c>
      <c r="E29079" s="34">
        <v>2486528</v>
      </c>
      <c r="F29079" s="35">
        <v>1.018</v>
      </c>
      <c r="G29079" s="34" t="s">
        <v>362</v>
      </c>
    </row>
    <row r="29080" spans="1:7">
      <c r="A29080" s="32">
        <v>2018</v>
      </c>
      <c r="B29080" s="32">
        <v>55126</v>
      </c>
      <c r="C29080" s="33" t="s">
        <v>561</v>
      </c>
      <c r="D29080" s="33" t="s">
        <v>562</v>
      </c>
      <c r="E29080" s="34">
        <v>2452118</v>
      </c>
      <c r="F29080" s="35">
        <v>1.0269999999999999</v>
      </c>
      <c r="G29080" s="34" t="s">
        <v>362</v>
      </c>
    </row>
    <row r="29081" spans="1:7">
      <c r="A29081" s="32">
        <v>2018</v>
      </c>
      <c r="B29081" s="32">
        <v>55127</v>
      </c>
      <c r="C29081" s="33" t="s">
        <v>561</v>
      </c>
      <c r="D29081" s="33" t="s">
        <v>562</v>
      </c>
      <c r="E29081" s="34">
        <v>192180</v>
      </c>
      <c r="F29081" s="35">
        <v>1.0820000000000001</v>
      </c>
      <c r="G29081" s="34" t="s">
        <v>362</v>
      </c>
    </row>
    <row r="29082" spans="1:7">
      <c r="A29082" s="32">
        <v>2018</v>
      </c>
      <c r="B29082" s="32">
        <v>55128</v>
      </c>
      <c r="C29082" s="33" t="s">
        <v>561</v>
      </c>
      <c r="D29082" s="33" t="s">
        <v>562</v>
      </c>
      <c r="E29082" s="34">
        <v>760</v>
      </c>
      <c r="F29082" s="35">
        <v>1.03</v>
      </c>
      <c r="G29082" s="34" t="s">
        <v>362</v>
      </c>
    </row>
    <row r="29083" spans="1:7">
      <c r="A29083" s="32">
        <v>2018</v>
      </c>
      <c r="B29083" s="32">
        <v>55128</v>
      </c>
      <c r="C29083" s="33" t="s">
        <v>561</v>
      </c>
      <c r="D29083" s="33" t="s">
        <v>562</v>
      </c>
      <c r="E29083" s="34">
        <v>277244</v>
      </c>
      <c r="F29083" s="35">
        <v>1.03</v>
      </c>
      <c r="G29083" s="34" t="s">
        <v>362</v>
      </c>
    </row>
    <row r="29084" spans="1:7">
      <c r="A29084" s="32">
        <v>2018</v>
      </c>
      <c r="B29084" s="32">
        <v>55129</v>
      </c>
      <c r="C29084" s="33" t="s">
        <v>561</v>
      </c>
      <c r="D29084" s="33" t="s">
        <v>562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561</v>
      </c>
      <c r="D29085" s="33" t="s">
        <v>562</v>
      </c>
      <c r="E29085" s="34">
        <v>3204878</v>
      </c>
      <c r="F29085" s="35">
        <v>1</v>
      </c>
      <c r="G29085" s="34" t="s">
        <v>362</v>
      </c>
    </row>
    <row r="29086" spans="1:7">
      <c r="A29086" s="32">
        <v>2018</v>
      </c>
      <c r="B29086" s="32">
        <v>55132</v>
      </c>
      <c r="C29086" s="33" t="s">
        <v>561</v>
      </c>
      <c r="D29086" s="33" t="s">
        <v>562</v>
      </c>
      <c r="E29086" s="34">
        <v>299545</v>
      </c>
      <c r="F29086" s="35">
        <v>0.99</v>
      </c>
      <c r="G29086" s="34" t="s">
        <v>362</v>
      </c>
    </row>
    <row r="29087" spans="1:7">
      <c r="A29087" s="32">
        <v>2018</v>
      </c>
      <c r="B29087" s="32">
        <v>55132</v>
      </c>
      <c r="C29087" s="33" t="s">
        <v>561</v>
      </c>
      <c r="D29087" s="33" t="s">
        <v>562</v>
      </c>
      <c r="E29087" s="34">
        <v>207158</v>
      </c>
      <c r="F29087" s="35">
        <v>1.0289999999999999</v>
      </c>
      <c r="G29087" s="34" t="s">
        <v>362</v>
      </c>
    </row>
    <row r="29088" spans="1:7">
      <c r="A29088" s="32">
        <v>2018</v>
      </c>
      <c r="B29088" s="32">
        <v>55135</v>
      </c>
      <c r="C29088" s="33" t="s">
        <v>561</v>
      </c>
      <c r="D29088" s="33" t="s">
        <v>562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561</v>
      </c>
      <c r="D29089" s="33" t="s">
        <v>562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561</v>
      </c>
      <c r="D29090" s="33" t="s">
        <v>562</v>
      </c>
      <c r="E29090" s="34">
        <v>1018064</v>
      </c>
      <c r="F29090" s="35">
        <v>1.0289999999999999</v>
      </c>
      <c r="G29090" s="34" t="s">
        <v>362</v>
      </c>
    </row>
    <row r="29091" spans="1:7">
      <c r="A29091" s="32">
        <v>2018</v>
      </c>
      <c r="B29091" s="32">
        <v>55141</v>
      </c>
      <c r="C29091" s="33" t="s">
        <v>561</v>
      </c>
      <c r="D29091" s="33" t="s">
        <v>562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561</v>
      </c>
      <c r="D29092" s="33" t="s">
        <v>562</v>
      </c>
      <c r="E29092" s="34">
        <v>2333609</v>
      </c>
      <c r="F29092" s="35">
        <v>1.038</v>
      </c>
      <c r="G29092" s="34" t="s">
        <v>362</v>
      </c>
    </row>
    <row r="29093" spans="1:7">
      <c r="A29093" s="32">
        <v>2018</v>
      </c>
      <c r="B29093" s="32">
        <v>55146</v>
      </c>
      <c r="C29093" s="33" t="s">
        <v>561</v>
      </c>
      <c r="D29093" s="33" t="s">
        <v>562</v>
      </c>
      <c r="E29093" s="34">
        <v>1808396</v>
      </c>
      <c r="F29093" s="35">
        <v>1.02</v>
      </c>
      <c r="G29093" s="34" t="s">
        <v>362</v>
      </c>
    </row>
    <row r="29094" spans="1:7">
      <c r="A29094" s="32">
        <v>2018</v>
      </c>
      <c r="B29094" s="32">
        <v>55148</v>
      </c>
      <c r="C29094" s="33" t="s">
        <v>561</v>
      </c>
      <c r="D29094" s="33" t="s">
        <v>562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561</v>
      </c>
      <c r="D29095" s="33" t="s">
        <v>562</v>
      </c>
      <c r="E29095" s="34">
        <v>3473043</v>
      </c>
      <c r="F29095" s="35">
        <v>1.028</v>
      </c>
      <c r="G29095" s="34" t="s">
        <v>362</v>
      </c>
    </row>
    <row r="29096" spans="1:7">
      <c r="A29096" s="32">
        <v>2018</v>
      </c>
      <c r="B29096" s="32">
        <v>55151</v>
      </c>
      <c r="C29096" s="33" t="s">
        <v>561</v>
      </c>
      <c r="D29096" s="33" t="s">
        <v>562</v>
      </c>
      <c r="E29096" s="34">
        <v>1289756</v>
      </c>
      <c r="F29096" s="35">
        <v>1.032</v>
      </c>
      <c r="G29096" s="34" t="s">
        <v>362</v>
      </c>
    </row>
    <row r="29097" spans="1:7">
      <c r="A29097" s="32">
        <v>2018</v>
      </c>
      <c r="B29097" s="32">
        <v>55153</v>
      </c>
      <c r="C29097" s="33" t="s">
        <v>561</v>
      </c>
      <c r="D29097" s="33" t="s">
        <v>562</v>
      </c>
      <c r="E29097" s="34">
        <v>3341500</v>
      </c>
      <c r="F29097" s="35">
        <v>1.04</v>
      </c>
      <c r="G29097" s="34" t="s">
        <v>362</v>
      </c>
    </row>
    <row r="29098" spans="1:7">
      <c r="A29098" s="32">
        <v>2018</v>
      </c>
      <c r="B29098" s="32">
        <v>55154</v>
      </c>
      <c r="C29098" s="33" t="s">
        <v>561</v>
      </c>
      <c r="D29098" s="33" t="s">
        <v>562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561</v>
      </c>
      <c r="D29099" s="33" t="s">
        <v>562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561</v>
      </c>
      <c r="D29100" s="33" t="s">
        <v>562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561</v>
      </c>
      <c r="D29101" s="33" t="s">
        <v>562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561</v>
      </c>
      <c r="D29102" s="33" t="s">
        <v>562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561</v>
      </c>
      <c r="D29103" s="33" t="s">
        <v>562</v>
      </c>
      <c r="E29103" s="34">
        <v>3281725</v>
      </c>
      <c r="F29103" s="35">
        <v>1.0309999999999999</v>
      </c>
      <c r="G29103" s="34" t="s">
        <v>362</v>
      </c>
    </row>
    <row r="29104" spans="1:7">
      <c r="A29104" s="32">
        <v>2018</v>
      </c>
      <c r="B29104" s="32">
        <v>55168</v>
      </c>
      <c r="C29104" s="33" t="s">
        <v>561</v>
      </c>
      <c r="D29104" s="33" t="s">
        <v>562</v>
      </c>
      <c r="E29104" s="34">
        <v>991370</v>
      </c>
      <c r="F29104" s="35">
        <v>1.024</v>
      </c>
      <c r="G29104" s="34" t="s">
        <v>362</v>
      </c>
    </row>
    <row r="29105" spans="1:7">
      <c r="A29105" s="32">
        <v>2018</v>
      </c>
      <c r="B29105" s="32">
        <v>55170</v>
      </c>
      <c r="C29105" s="33" t="s">
        <v>561</v>
      </c>
      <c r="D29105" s="33" t="s">
        <v>562</v>
      </c>
      <c r="E29105" s="34">
        <v>3080360</v>
      </c>
      <c r="F29105" s="35">
        <v>1.03</v>
      </c>
      <c r="G29105" s="34" t="s">
        <v>362</v>
      </c>
    </row>
    <row r="29106" spans="1:7">
      <c r="A29106" s="32">
        <v>2018</v>
      </c>
      <c r="B29106" s="32">
        <v>55172</v>
      </c>
      <c r="C29106" s="33" t="s">
        <v>561</v>
      </c>
      <c r="D29106" s="33" t="s">
        <v>562</v>
      </c>
      <c r="E29106" s="34">
        <v>1906102</v>
      </c>
      <c r="F29106" s="35">
        <v>1.0249999999999999</v>
      </c>
      <c r="G29106" s="34" t="s">
        <v>362</v>
      </c>
    </row>
    <row r="29107" spans="1:7">
      <c r="A29107" s="32">
        <v>2018</v>
      </c>
      <c r="B29107" s="32">
        <v>55173</v>
      </c>
      <c r="C29107" s="33" t="s">
        <v>561</v>
      </c>
      <c r="D29107" s="33" t="s">
        <v>562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561</v>
      </c>
      <c r="D29108" s="33" t="s">
        <v>562</v>
      </c>
      <c r="E29108" s="34">
        <v>178991</v>
      </c>
      <c r="F29108" s="35">
        <v>1.0249999999999999</v>
      </c>
      <c r="G29108" s="34" t="s">
        <v>362</v>
      </c>
    </row>
    <row r="29109" spans="1:7">
      <c r="A29109" s="32">
        <v>2018</v>
      </c>
      <c r="B29109" s="32">
        <v>55176</v>
      </c>
      <c r="C29109" s="33" t="s">
        <v>561</v>
      </c>
      <c r="D29109" s="33" t="s">
        <v>562</v>
      </c>
      <c r="E29109" s="34">
        <v>385981</v>
      </c>
      <c r="F29109" s="35">
        <v>1.0129999999999999</v>
      </c>
      <c r="G29109" s="34" t="s">
        <v>362</v>
      </c>
    </row>
    <row r="29110" spans="1:7">
      <c r="A29110" s="32">
        <v>2018</v>
      </c>
      <c r="B29110" s="32">
        <v>55176</v>
      </c>
      <c r="C29110" s="33" t="s">
        <v>561</v>
      </c>
      <c r="D29110" s="33" t="s">
        <v>562</v>
      </c>
      <c r="E29110" s="34">
        <v>778134</v>
      </c>
      <c r="F29110" s="35">
        <v>0.998</v>
      </c>
      <c r="G29110" s="34" t="s">
        <v>362</v>
      </c>
    </row>
    <row r="29111" spans="1:7">
      <c r="A29111" s="32">
        <v>2018</v>
      </c>
      <c r="B29111" s="32">
        <v>55176</v>
      </c>
      <c r="C29111" s="33" t="s">
        <v>561</v>
      </c>
      <c r="D29111" s="33" t="s">
        <v>562</v>
      </c>
      <c r="E29111" s="34">
        <v>11727</v>
      </c>
      <c r="F29111" s="35">
        <v>1.0249999999999999</v>
      </c>
      <c r="G29111" s="34" t="s">
        <v>362</v>
      </c>
    </row>
    <row r="29112" spans="1:7">
      <c r="A29112" s="32">
        <v>2018</v>
      </c>
      <c r="B29112" s="32">
        <v>55176</v>
      </c>
      <c r="C29112" s="33" t="s">
        <v>561</v>
      </c>
      <c r="D29112" s="33" t="s">
        <v>562</v>
      </c>
      <c r="E29112" s="34">
        <v>29612</v>
      </c>
      <c r="F29112" s="35">
        <v>1.0129999999999999</v>
      </c>
      <c r="G29112" s="34" t="s">
        <v>362</v>
      </c>
    </row>
    <row r="29113" spans="1:7">
      <c r="A29113" s="32">
        <v>2018</v>
      </c>
      <c r="B29113" s="32">
        <v>55177</v>
      </c>
      <c r="C29113" s="33" t="s">
        <v>561</v>
      </c>
      <c r="D29113" s="33" t="s">
        <v>562</v>
      </c>
      <c r="E29113" s="34">
        <v>429725</v>
      </c>
      <c r="F29113" s="35">
        <v>1.032</v>
      </c>
      <c r="G29113" s="34" t="s">
        <v>362</v>
      </c>
    </row>
    <row r="29114" spans="1:7">
      <c r="A29114" s="32">
        <v>2018</v>
      </c>
      <c r="B29114" s="32">
        <v>55178</v>
      </c>
      <c r="C29114" s="33" t="s">
        <v>561</v>
      </c>
      <c r="D29114" s="33" t="s">
        <v>562</v>
      </c>
      <c r="E29114" s="34">
        <v>965289</v>
      </c>
      <c r="F29114" s="35">
        <v>1.0449999999999999</v>
      </c>
      <c r="G29114" s="34" t="s">
        <v>362</v>
      </c>
    </row>
    <row r="29115" spans="1:7">
      <c r="A29115" s="32">
        <v>2018</v>
      </c>
      <c r="B29115" s="32">
        <v>55179</v>
      </c>
      <c r="C29115" s="33" t="s">
        <v>561</v>
      </c>
      <c r="D29115" s="33" t="s">
        <v>562</v>
      </c>
      <c r="E29115" s="34">
        <v>919592</v>
      </c>
      <c r="F29115" s="35">
        <v>1.0449999999999999</v>
      </c>
      <c r="G29115" s="34" t="s">
        <v>362</v>
      </c>
    </row>
    <row r="29116" spans="1:7">
      <c r="A29116" s="32">
        <v>2018</v>
      </c>
      <c r="B29116" s="32">
        <v>55182</v>
      </c>
      <c r="C29116" s="33" t="s">
        <v>561</v>
      </c>
      <c r="D29116" s="33" t="s">
        <v>562</v>
      </c>
      <c r="E29116" s="34">
        <v>1974000</v>
      </c>
      <c r="F29116" s="35">
        <v>1.03</v>
      </c>
      <c r="G29116" s="34" t="s">
        <v>362</v>
      </c>
    </row>
    <row r="29117" spans="1:7">
      <c r="A29117" s="32">
        <v>2018</v>
      </c>
      <c r="B29117" s="32">
        <v>55183</v>
      </c>
      <c r="C29117" s="33" t="s">
        <v>561</v>
      </c>
      <c r="D29117" s="33" t="s">
        <v>562</v>
      </c>
      <c r="E29117" s="34">
        <v>1413135</v>
      </c>
      <c r="F29117" s="35">
        <v>1.054</v>
      </c>
      <c r="G29117" s="34" t="s">
        <v>362</v>
      </c>
    </row>
    <row r="29118" spans="1:7">
      <c r="A29118" s="32">
        <v>2018</v>
      </c>
      <c r="B29118" s="32">
        <v>55187</v>
      </c>
      <c r="C29118" s="33" t="s">
        <v>561</v>
      </c>
      <c r="D29118" s="33" t="s">
        <v>562</v>
      </c>
      <c r="E29118" s="34">
        <v>4392230</v>
      </c>
      <c r="F29118" s="35">
        <v>1.0209999999999999</v>
      </c>
      <c r="G29118" s="34" t="s">
        <v>362</v>
      </c>
    </row>
    <row r="29119" spans="1:7">
      <c r="A29119" s="32">
        <v>2018</v>
      </c>
      <c r="B29119" s="32">
        <v>55193</v>
      </c>
      <c r="C29119" s="33" t="s">
        <v>561</v>
      </c>
      <c r="D29119" s="33" t="s">
        <v>562</v>
      </c>
      <c r="E29119" s="34">
        <v>2181123</v>
      </c>
      <c r="F29119" s="35">
        <v>1.05</v>
      </c>
      <c r="G29119" s="34" t="s">
        <v>362</v>
      </c>
    </row>
    <row r="29120" spans="1:7">
      <c r="A29120" s="32">
        <v>2018</v>
      </c>
      <c r="B29120" s="32">
        <v>55197</v>
      </c>
      <c r="C29120" s="33" t="s">
        <v>561</v>
      </c>
      <c r="D29120" s="33" t="s">
        <v>562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561</v>
      </c>
      <c r="D29121" s="33" t="s">
        <v>562</v>
      </c>
      <c r="E29121" s="34">
        <v>554000</v>
      </c>
      <c r="F29121" s="35">
        <v>1.079</v>
      </c>
      <c r="G29121" s="34" t="s">
        <v>362</v>
      </c>
    </row>
    <row r="29122" spans="1:7">
      <c r="A29122" s="32">
        <v>2018</v>
      </c>
      <c r="B29122" s="32">
        <v>55199</v>
      </c>
      <c r="C29122" s="33" t="s">
        <v>561</v>
      </c>
      <c r="D29122" s="33" t="s">
        <v>562</v>
      </c>
      <c r="E29122" s="34">
        <v>114100</v>
      </c>
      <c r="F29122" s="35">
        <v>1.0980000000000001</v>
      </c>
      <c r="G29122" s="34" t="s">
        <v>362</v>
      </c>
    </row>
    <row r="29123" spans="1:7">
      <c r="A29123" s="32">
        <v>2018</v>
      </c>
      <c r="B29123" s="32">
        <v>55201</v>
      </c>
      <c r="C29123" s="33" t="s">
        <v>561</v>
      </c>
      <c r="D29123" s="33" t="s">
        <v>562</v>
      </c>
      <c r="E29123" s="34">
        <v>57578</v>
      </c>
      <c r="F29123" s="35">
        <v>1.0289999999999999</v>
      </c>
      <c r="G29123" s="34" t="s">
        <v>362</v>
      </c>
    </row>
    <row r="29124" spans="1:7">
      <c r="A29124" s="32">
        <v>2018</v>
      </c>
      <c r="B29124" s="32">
        <v>55202</v>
      </c>
      <c r="C29124" s="33" t="s">
        <v>561</v>
      </c>
      <c r="D29124" s="33" t="s">
        <v>562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561</v>
      </c>
      <c r="D29125" s="33" t="s">
        <v>562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561</v>
      </c>
      <c r="D29126" s="33" t="s">
        <v>562</v>
      </c>
      <c r="E29126" s="34">
        <v>1584084</v>
      </c>
      <c r="F29126" s="35">
        <v>1.022</v>
      </c>
      <c r="G29126" s="34" t="s">
        <v>362</v>
      </c>
    </row>
    <row r="29127" spans="1:7">
      <c r="A29127" s="32">
        <v>2018</v>
      </c>
      <c r="B29127" s="32">
        <v>55210</v>
      </c>
      <c r="C29127" s="33" t="s">
        <v>561</v>
      </c>
      <c r="D29127" s="33" t="s">
        <v>562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561</v>
      </c>
      <c r="D29128" s="33" t="s">
        <v>562</v>
      </c>
      <c r="E29128" s="34">
        <v>1647223</v>
      </c>
      <c r="F29128" s="35">
        <v>1.0289999999999999</v>
      </c>
      <c r="G29128" s="34" t="s">
        <v>362</v>
      </c>
    </row>
    <row r="29129" spans="1:7">
      <c r="A29129" s="32">
        <v>2018</v>
      </c>
      <c r="B29129" s="32">
        <v>55212</v>
      </c>
      <c r="C29129" s="33" t="s">
        <v>561</v>
      </c>
      <c r="D29129" s="33" t="s">
        <v>562</v>
      </c>
      <c r="E29129" s="34">
        <v>1563940</v>
      </c>
      <c r="F29129" s="35">
        <v>1.03</v>
      </c>
      <c r="G29129" s="34" t="s">
        <v>362</v>
      </c>
    </row>
    <row r="29130" spans="1:7">
      <c r="A29130" s="32">
        <v>2018</v>
      </c>
      <c r="B29130" s="32">
        <v>55215</v>
      </c>
      <c r="C29130" s="33" t="s">
        <v>561</v>
      </c>
      <c r="D29130" s="33" t="s">
        <v>562</v>
      </c>
      <c r="E29130" s="34">
        <v>4891513</v>
      </c>
      <c r="F29130" s="35">
        <v>1.03</v>
      </c>
      <c r="G29130" s="34" t="s">
        <v>362</v>
      </c>
    </row>
    <row r="29131" spans="1:7">
      <c r="A29131" s="32">
        <v>2018</v>
      </c>
      <c r="B29131" s="32">
        <v>55217</v>
      </c>
      <c r="C29131" s="33" t="s">
        <v>561</v>
      </c>
      <c r="D29131" s="33" t="s">
        <v>562</v>
      </c>
      <c r="E29131" s="34">
        <v>2436515</v>
      </c>
      <c r="F29131" s="35">
        <v>1.04</v>
      </c>
      <c r="G29131" s="34" t="s">
        <v>362</v>
      </c>
    </row>
    <row r="29132" spans="1:7">
      <c r="A29132" s="32">
        <v>2018</v>
      </c>
      <c r="B29132" s="32">
        <v>55218</v>
      </c>
      <c r="C29132" s="33" t="s">
        <v>561</v>
      </c>
      <c r="D29132" s="33" t="s">
        <v>562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561</v>
      </c>
      <c r="D29133" s="33" t="s">
        <v>562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561</v>
      </c>
      <c r="D29134" s="33" t="s">
        <v>562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561</v>
      </c>
      <c r="D29135" s="33" t="s">
        <v>562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561</v>
      </c>
      <c r="D29136" s="33" t="s">
        <v>562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561</v>
      </c>
      <c r="D29137" s="33" t="s">
        <v>562</v>
      </c>
      <c r="E29137" s="34">
        <v>10692</v>
      </c>
      <c r="F29137" s="35">
        <v>1.0649999999999999</v>
      </c>
      <c r="G29137" s="34" t="s">
        <v>362</v>
      </c>
    </row>
    <row r="29138" spans="1:7">
      <c r="A29138" s="32">
        <v>2018</v>
      </c>
      <c r="B29138" s="32">
        <v>55223</v>
      </c>
      <c r="C29138" s="33" t="s">
        <v>561</v>
      </c>
      <c r="D29138" s="33" t="s">
        <v>562</v>
      </c>
      <c r="E29138" s="34">
        <v>23801</v>
      </c>
      <c r="F29138" s="35">
        <v>1</v>
      </c>
      <c r="G29138" s="34" t="s">
        <v>362</v>
      </c>
    </row>
    <row r="29139" spans="1:7">
      <c r="A29139" s="32">
        <v>2018</v>
      </c>
      <c r="B29139" s="32">
        <v>55223</v>
      </c>
      <c r="C29139" s="33" t="s">
        <v>561</v>
      </c>
      <c r="D29139" s="33" t="s">
        <v>562</v>
      </c>
      <c r="E29139" s="34">
        <v>24318</v>
      </c>
      <c r="F29139" s="35">
        <v>1.028</v>
      </c>
      <c r="G29139" s="34" t="s">
        <v>362</v>
      </c>
    </row>
    <row r="29140" spans="1:7">
      <c r="A29140" s="32">
        <v>2018</v>
      </c>
      <c r="B29140" s="32">
        <v>55223</v>
      </c>
      <c r="C29140" s="33" t="s">
        <v>561</v>
      </c>
      <c r="D29140" s="33" t="s">
        <v>562</v>
      </c>
      <c r="E29140" s="34">
        <v>64670</v>
      </c>
      <c r="F29140" s="35">
        <v>1</v>
      </c>
      <c r="G29140" s="34" t="s">
        <v>362</v>
      </c>
    </row>
    <row r="29141" spans="1:7">
      <c r="A29141" s="32">
        <v>2018</v>
      </c>
      <c r="B29141" s="32">
        <v>55223</v>
      </c>
      <c r="C29141" s="33" t="s">
        <v>561</v>
      </c>
      <c r="D29141" s="33" t="s">
        <v>562</v>
      </c>
      <c r="E29141" s="34">
        <v>72248</v>
      </c>
      <c r="F29141" s="35">
        <v>1.038</v>
      </c>
      <c r="G29141" s="34" t="s">
        <v>362</v>
      </c>
    </row>
    <row r="29142" spans="1:7">
      <c r="A29142" s="32">
        <v>2018</v>
      </c>
      <c r="B29142" s="32">
        <v>55223</v>
      </c>
      <c r="C29142" s="33" t="s">
        <v>561</v>
      </c>
      <c r="D29142" s="33" t="s">
        <v>562</v>
      </c>
      <c r="E29142" s="34">
        <v>84918</v>
      </c>
      <c r="F29142" s="35">
        <v>1.022</v>
      </c>
      <c r="G29142" s="34" t="s">
        <v>362</v>
      </c>
    </row>
    <row r="29143" spans="1:7">
      <c r="A29143" s="32">
        <v>2018</v>
      </c>
      <c r="B29143" s="32">
        <v>55223</v>
      </c>
      <c r="C29143" s="33" t="s">
        <v>561</v>
      </c>
      <c r="D29143" s="33" t="s">
        <v>562</v>
      </c>
      <c r="E29143" s="34">
        <v>90062</v>
      </c>
      <c r="F29143" s="35">
        <v>1.024</v>
      </c>
      <c r="G29143" s="34" t="s">
        <v>362</v>
      </c>
    </row>
    <row r="29144" spans="1:7">
      <c r="A29144" s="32">
        <v>2018</v>
      </c>
      <c r="B29144" s="32">
        <v>55223</v>
      </c>
      <c r="C29144" s="33" t="s">
        <v>561</v>
      </c>
      <c r="D29144" s="33" t="s">
        <v>562</v>
      </c>
      <c r="E29144" s="34">
        <v>97810</v>
      </c>
      <c r="F29144" s="35">
        <v>1.0149999999999999</v>
      </c>
      <c r="G29144" s="34" t="s">
        <v>362</v>
      </c>
    </row>
    <row r="29145" spans="1:7">
      <c r="A29145" s="32">
        <v>2018</v>
      </c>
      <c r="B29145" s="32">
        <v>55223</v>
      </c>
      <c r="C29145" s="33" t="s">
        <v>561</v>
      </c>
      <c r="D29145" s="33" t="s">
        <v>562</v>
      </c>
      <c r="E29145" s="34">
        <v>155372</v>
      </c>
      <c r="F29145" s="35">
        <v>1.02</v>
      </c>
      <c r="G29145" s="34" t="s">
        <v>362</v>
      </c>
    </row>
    <row r="29146" spans="1:7">
      <c r="A29146" s="32">
        <v>2018</v>
      </c>
      <c r="B29146" s="32">
        <v>55223</v>
      </c>
      <c r="C29146" s="33" t="s">
        <v>561</v>
      </c>
      <c r="D29146" s="33" t="s">
        <v>562</v>
      </c>
      <c r="E29146" s="34">
        <v>110400</v>
      </c>
      <c r="F29146" s="35">
        <v>1.0209999999999999</v>
      </c>
      <c r="G29146" s="34" t="s">
        <v>362</v>
      </c>
    </row>
    <row r="29147" spans="1:7">
      <c r="A29147" s="32">
        <v>2018</v>
      </c>
      <c r="B29147" s="32">
        <v>55223</v>
      </c>
      <c r="C29147" s="33" t="s">
        <v>561</v>
      </c>
      <c r="D29147" s="33" t="s">
        <v>562</v>
      </c>
      <c r="E29147" s="34">
        <v>117127</v>
      </c>
      <c r="F29147" s="35">
        <v>1.0189999999999999</v>
      </c>
      <c r="G29147" s="34" t="s">
        <v>362</v>
      </c>
    </row>
    <row r="29148" spans="1:7">
      <c r="A29148" s="32">
        <v>2018</v>
      </c>
      <c r="B29148" s="32">
        <v>55223</v>
      </c>
      <c r="C29148" s="33" t="s">
        <v>561</v>
      </c>
      <c r="D29148" s="33" t="s">
        <v>562</v>
      </c>
      <c r="E29148" s="34">
        <v>143660</v>
      </c>
      <c r="F29148" s="35">
        <v>1.026</v>
      </c>
      <c r="G29148" s="34" t="s">
        <v>362</v>
      </c>
    </row>
    <row r="29149" spans="1:7">
      <c r="A29149" s="32">
        <v>2018</v>
      </c>
      <c r="B29149" s="32">
        <v>55223</v>
      </c>
      <c r="C29149" s="33" t="s">
        <v>561</v>
      </c>
      <c r="D29149" s="33" t="s">
        <v>562</v>
      </c>
      <c r="E29149" s="34">
        <v>147482</v>
      </c>
      <c r="F29149" s="35">
        <v>1.022</v>
      </c>
      <c r="G29149" s="34" t="s">
        <v>362</v>
      </c>
    </row>
    <row r="29150" spans="1:7">
      <c r="A29150" s="32">
        <v>2018</v>
      </c>
      <c r="B29150" s="32">
        <v>55224</v>
      </c>
      <c r="C29150" s="33" t="s">
        <v>561</v>
      </c>
      <c r="D29150" s="33" t="s">
        <v>562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561</v>
      </c>
      <c r="D29151" s="33" t="s">
        <v>562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561</v>
      </c>
      <c r="D29152" s="33" t="s">
        <v>562</v>
      </c>
      <c r="E29152" s="34">
        <v>1478335</v>
      </c>
      <c r="F29152" s="35">
        <v>1.0209999999999999</v>
      </c>
      <c r="G29152" s="34" t="s">
        <v>362</v>
      </c>
    </row>
    <row r="29153" spans="1:7">
      <c r="A29153" s="32">
        <v>2018</v>
      </c>
      <c r="B29153" s="32">
        <v>55226</v>
      </c>
      <c r="C29153" s="33" t="s">
        <v>561</v>
      </c>
      <c r="D29153" s="33" t="s">
        <v>562</v>
      </c>
      <c r="E29153" s="34">
        <v>3755031</v>
      </c>
      <c r="F29153" s="35">
        <v>1.016</v>
      </c>
      <c r="G29153" s="34" t="s">
        <v>362</v>
      </c>
    </row>
    <row r="29154" spans="1:7">
      <c r="A29154" s="32">
        <v>2018</v>
      </c>
      <c r="B29154" s="32">
        <v>55228</v>
      </c>
      <c r="C29154" s="33" t="s">
        <v>563</v>
      </c>
      <c r="D29154" s="33" t="s">
        <v>564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561</v>
      </c>
      <c r="D29155" s="33" t="s">
        <v>562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561</v>
      </c>
      <c r="D29156" s="33" t="s">
        <v>562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561</v>
      </c>
      <c r="D29157" s="33" t="s">
        <v>562</v>
      </c>
      <c r="E29157" s="34">
        <v>21395</v>
      </c>
      <c r="F29157" s="35">
        <v>1.0640000000000001</v>
      </c>
      <c r="G29157" s="34" t="s">
        <v>362</v>
      </c>
    </row>
    <row r="29158" spans="1:7">
      <c r="A29158" s="32">
        <v>2018</v>
      </c>
      <c r="B29158" s="32">
        <v>55230</v>
      </c>
      <c r="C29158" s="33" t="s">
        <v>561</v>
      </c>
      <c r="D29158" s="33" t="s">
        <v>562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561</v>
      </c>
      <c r="D29159" s="33" t="s">
        <v>562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561</v>
      </c>
      <c r="D29160" s="33" t="s">
        <v>562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561</v>
      </c>
      <c r="D29161" s="33" t="s">
        <v>562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561</v>
      </c>
      <c r="D29162" s="33" t="s">
        <v>562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561</v>
      </c>
      <c r="D29163" s="33" t="s">
        <v>562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561</v>
      </c>
      <c r="D29164" s="33" t="s">
        <v>562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561</v>
      </c>
      <c r="D29165" s="33" t="s">
        <v>562</v>
      </c>
      <c r="E29165" s="34">
        <v>2533542</v>
      </c>
      <c r="F29165" s="35">
        <v>1.0469999999999999</v>
      </c>
      <c r="G29165" s="34" t="s">
        <v>362</v>
      </c>
    </row>
    <row r="29166" spans="1:7">
      <c r="A29166" s="32">
        <v>2018</v>
      </c>
      <c r="B29166" s="32">
        <v>55232</v>
      </c>
      <c r="C29166" s="33" t="s">
        <v>561</v>
      </c>
      <c r="D29166" s="33" t="s">
        <v>562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561</v>
      </c>
      <c r="D29167" s="33" t="s">
        <v>562</v>
      </c>
      <c r="E29167" s="34">
        <v>86225</v>
      </c>
      <c r="F29167" s="35">
        <v>1.0249999999999999</v>
      </c>
      <c r="G29167" s="34" t="s">
        <v>362</v>
      </c>
    </row>
    <row r="29168" spans="1:7">
      <c r="A29168" s="32">
        <v>2018</v>
      </c>
      <c r="B29168" s="32">
        <v>55234</v>
      </c>
      <c r="C29168" s="33" t="s">
        <v>561</v>
      </c>
      <c r="D29168" s="33" t="s">
        <v>562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561</v>
      </c>
      <c r="D29169" s="33" t="s">
        <v>562</v>
      </c>
      <c r="E29169" s="34">
        <v>72277</v>
      </c>
      <c r="F29169" s="35">
        <v>1.052</v>
      </c>
      <c r="G29169" s="34" t="s">
        <v>362</v>
      </c>
    </row>
    <row r="29170" spans="1:7">
      <c r="A29170" s="32">
        <v>2018</v>
      </c>
      <c r="B29170" s="32">
        <v>55237</v>
      </c>
      <c r="C29170" s="33" t="s">
        <v>561</v>
      </c>
      <c r="D29170" s="33" t="s">
        <v>562</v>
      </c>
      <c r="E29170" s="34">
        <v>119587</v>
      </c>
      <c r="F29170" s="35">
        <v>1.0109999999999999</v>
      </c>
      <c r="G29170" s="34" t="s">
        <v>362</v>
      </c>
    </row>
    <row r="29171" spans="1:7">
      <c r="A29171" s="32">
        <v>2018</v>
      </c>
      <c r="B29171" s="32">
        <v>55238</v>
      </c>
      <c r="C29171" s="33" t="s">
        <v>561</v>
      </c>
      <c r="D29171" s="33" t="s">
        <v>562</v>
      </c>
      <c r="E29171" s="34">
        <v>125529</v>
      </c>
      <c r="F29171" s="35">
        <v>1.05</v>
      </c>
      <c r="G29171" s="34" t="s">
        <v>362</v>
      </c>
    </row>
    <row r="29172" spans="1:7">
      <c r="A29172" s="32">
        <v>2018</v>
      </c>
      <c r="B29172" s="32">
        <v>55239</v>
      </c>
      <c r="C29172" s="33" t="s">
        <v>561</v>
      </c>
      <c r="D29172" s="33" t="s">
        <v>562</v>
      </c>
      <c r="E29172" s="34">
        <v>209059</v>
      </c>
      <c r="F29172" s="35">
        <v>1.0469999999999999</v>
      </c>
      <c r="G29172" s="34" t="s">
        <v>362</v>
      </c>
    </row>
    <row r="29173" spans="1:7">
      <c r="A29173" s="32">
        <v>2018</v>
      </c>
      <c r="B29173" s="32">
        <v>55241</v>
      </c>
      <c r="C29173" s="33" t="s">
        <v>561</v>
      </c>
      <c r="D29173" s="33" t="s">
        <v>562</v>
      </c>
      <c r="E29173" s="34">
        <v>688716</v>
      </c>
      <c r="F29173" s="35">
        <v>1.018</v>
      </c>
      <c r="G29173" s="34" t="s">
        <v>362</v>
      </c>
    </row>
    <row r="29174" spans="1:7">
      <c r="A29174" s="32">
        <v>2018</v>
      </c>
      <c r="B29174" s="32">
        <v>55242</v>
      </c>
      <c r="C29174" s="33" t="s">
        <v>561</v>
      </c>
      <c r="D29174" s="33" t="s">
        <v>562</v>
      </c>
      <c r="E29174" s="34">
        <v>496739</v>
      </c>
      <c r="F29174" s="35">
        <v>1.018</v>
      </c>
      <c r="G29174" s="34" t="s">
        <v>362</v>
      </c>
    </row>
    <row r="29175" spans="1:7">
      <c r="A29175" s="32">
        <v>2018</v>
      </c>
      <c r="B29175" s="32">
        <v>55243</v>
      </c>
      <c r="C29175" s="33" t="s">
        <v>561</v>
      </c>
      <c r="D29175" s="33" t="s">
        <v>562</v>
      </c>
      <c r="E29175" s="34">
        <v>44978</v>
      </c>
      <c r="F29175" s="35">
        <v>1.03</v>
      </c>
      <c r="G29175" s="34" t="s">
        <v>362</v>
      </c>
    </row>
    <row r="29176" spans="1:7">
      <c r="A29176" s="32">
        <v>2018</v>
      </c>
      <c r="B29176" s="32">
        <v>55244</v>
      </c>
      <c r="C29176" s="33" t="s">
        <v>561</v>
      </c>
      <c r="D29176" s="33" t="s">
        <v>562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563</v>
      </c>
      <c r="D29177" s="33" t="s">
        <v>564</v>
      </c>
      <c r="E29177" s="34">
        <v>699</v>
      </c>
      <c r="F29177" s="35">
        <v>5.8</v>
      </c>
      <c r="G29177" s="34" t="s">
        <v>362</v>
      </c>
    </row>
    <row r="29178" spans="1:7">
      <c r="A29178" s="32">
        <v>2018</v>
      </c>
      <c r="B29178" s="32">
        <v>55247</v>
      </c>
      <c r="C29178" s="33" t="s">
        <v>561</v>
      </c>
      <c r="D29178" s="33" t="s">
        <v>562</v>
      </c>
      <c r="E29178" s="34">
        <v>208072</v>
      </c>
      <c r="F29178" s="35">
        <v>1.07</v>
      </c>
      <c r="G29178" s="34" t="s">
        <v>362</v>
      </c>
    </row>
    <row r="29179" spans="1:7">
      <c r="A29179" s="32">
        <v>2018</v>
      </c>
      <c r="B29179" s="32">
        <v>55248</v>
      </c>
      <c r="C29179" s="33" t="s">
        <v>561</v>
      </c>
      <c r="D29179" s="33" t="s">
        <v>562</v>
      </c>
      <c r="E29179" s="34">
        <v>401605</v>
      </c>
      <c r="F29179" s="35">
        <v>1.0669999999999999</v>
      </c>
      <c r="G29179" s="34" t="s">
        <v>362</v>
      </c>
    </row>
    <row r="29180" spans="1:7">
      <c r="A29180" s="32">
        <v>2018</v>
      </c>
      <c r="B29180" s="32">
        <v>55250</v>
      </c>
      <c r="C29180" s="33" t="s">
        <v>561</v>
      </c>
      <c r="D29180" s="33" t="s">
        <v>562</v>
      </c>
      <c r="E29180" s="34">
        <v>156005</v>
      </c>
      <c r="F29180" s="35">
        <v>1.07</v>
      </c>
      <c r="G29180" s="34" t="s">
        <v>362</v>
      </c>
    </row>
    <row r="29181" spans="1:7">
      <c r="A29181" s="32">
        <v>2018</v>
      </c>
      <c r="B29181" s="32">
        <v>55251</v>
      </c>
      <c r="C29181" s="33" t="s">
        <v>561</v>
      </c>
      <c r="D29181" s="33" t="s">
        <v>562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561</v>
      </c>
      <c r="D29182" s="33" t="s">
        <v>562</v>
      </c>
      <c r="E29182" s="34">
        <v>67526</v>
      </c>
      <c r="F29182" s="35">
        <v>1.0649999999999999</v>
      </c>
      <c r="G29182" s="34" t="s">
        <v>362</v>
      </c>
    </row>
    <row r="29183" spans="1:7">
      <c r="A29183" s="32">
        <v>2018</v>
      </c>
      <c r="B29183" s="32">
        <v>55259</v>
      </c>
      <c r="C29183" s="33" t="s">
        <v>561</v>
      </c>
      <c r="D29183" s="33" t="s">
        <v>562</v>
      </c>
      <c r="E29183" s="34">
        <v>1053940</v>
      </c>
      <c r="F29183" s="35">
        <v>1.0429999999999999</v>
      </c>
      <c r="G29183" s="34" t="s">
        <v>362</v>
      </c>
    </row>
    <row r="29184" spans="1:7">
      <c r="A29184" s="32">
        <v>2018</v>
      </c>
      <c r="B29184" s="32">
        <v>55267</v>
      </c>
      <c r="C29184" s="33" t="s">
        <v>563</v>
      </c>
      <c r="D29184" s="33" t="s">
        <v>564</v>
      </c>
      <c r="E29184" s="34">
        <v>136</v>
      </c>
      <c r="F29184" s="35">
        <v>5.8</v>
      </c>
      <c r="G29184" s="34" t="s">
        <v>362</v>
      </c>
    </row>
    <row r="29185" spans="1:7">
      <c r="A29185" s="32">
        <v>2018</v>
      </c>
      <c r="B29185" s="32">
        <v>55267</v>
      </c>
      <c r="C29185" s="33" t="s">
        <v>563</v>
      </c>
      <c r="D29185" s="33" t="s">
        <v>564</v>
      </c>
      <c r="E29185" s="34">
        <v>1705</v>
      </c>
      <c r="F29185" s="35">
        <v>5.8</v>
      </c>
      <c r="G29185" s="34" t="s">
        <v>362</v>
      </c>
    </row>
    <row r="29186" spans="1:7">
      <c r="A29186" s="32">
        <v>2018</v>
      </c>
      <c r="B29186" s="32">
        <v>55267</v>
      </c>
      <c r="C29186" s="33" t="s">
        <v>561</v>
      </c>
      <c r="D29186" s="33" t="s">
        <v>562</v>
      </c>
      <c r="E29186" s="34">
        <v>259670</v>
      </c>
      <c r="F29186" s="35">
        <v>1.03</v>
      </c>
      <c r="G29186" s="34" t="s">
        <v>362</v>
      </c>
    </row>
    <row r="29187" spans="1:7">
      <c r="A29187" s="32">
        <v>2018</v>
      </c>
      <c r="B29187" s="32">
        <v>55269</v>
      </c>
      <c r="C29187" s="33" t="s">
        <v>561</v>
      </c>
      <c r="D29187" s="33" t="s">
        <v>562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561</v>
      </c>
      <c r="D29188" s="33" t="s">
        <v>562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561</v>
      </c>
      <c r="D29189" s="33" t="s">
        <v>562</v>
      </c>
      <c r="E29189" s="34">
        <v>1183605</v>
      </c>
      <c r="F29189" s="35">
        <v>1.026</v>
      </c>
      <c r="G29189" s="34" t="s">
        <v>362</v>
      </c>
    </row>
    <row r="29190" spans="1:7">
      <c r="A29190" s="32">
        <v>2018</v>
      </c>
      <c r="B29190" s="32">
        <v>55276</v>
      </c>
      <c r="C29190" s="33" t="s">
        <v>561</v>
      </c>
      <c r="D29190" s="33" t="s">
        <v>562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561</v>
      </c>
      <c r="D29191" s="33" t="s">
        <v>562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561</v>
      </c>
      <c r="D29192" s="33" t="s">
        <v>562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561</v>
      </c>
      <c r="D29193" s="33" t="s">
        <v>562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561</v>
      </c>
      <c r="D29194" s="33" t="s">
        <v>562</v>
      </c>
      <c r="E29194" s="34">
        <v>468168</v>
      </c>
      <c r="F29194" s="35">
        <v>1.012</v>
      </c>
      <c r="G29194" s="34" t="s">
        <v>362</v>
      </c>
    </row>
    <row r="29195" spans="1:7">
      <c r="A29195" s="32">
        <v>2018</v>
      </c>
      <c r="B29195" s="32">
        <v>55281</v>
      </c>
      <c r="C29195" s="33" t="s">
        <v>561</v>
      </c>
      <c r="D29195" s="33" t="s">
        <v>562</v>
      </c>
      <c r="E29195" s="34">
        <v>53423</v>
      </c>
      <c r="F29195" s="35">
        <v>1.0349999999999999</v>
      </c>
      <c r="G29195" s="34" t="s">
        <v>362</v>
      </c>
    </row>
    <row r="29196" spans="1:7">
      <c r="A29196" s="32">
        <v>2018</v>
      </c>
      <c r="B29196" s="32">
        <v>55282</v>
      </c>
      <c r="C29196" s="33" t="s">
        <v>561</v>
      </c>
      <c r="D29196" s="33" t="s">
        <v>562</v>
      </c>
      <c r="E29196" s="34">
        <v>2219302</v>
      </c>
      <c r="F29196" s="35">
        <v>1.0309999999999999</v>
      </c>
      <c r="G29196" s="34" t="s">
        <v>362</v>
      </c>
    </row>
    <row r="29197" spans="1:7">
      <c r="A29197" s="32">
        <v>2018</v>
      </c>
      <c r="B29197" s="32">
        <v>55283</v>
      </c>
      <c r="C29197" s="33" t="s">
        <v>561</v>
      </c>
      <c r="D29197" s="33" t="s">
        <v>562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561</v>
      </c>
      <c r="D29198" s="33" t="s">
        <v>562</v>
      </c>
      <c r="E29198" s="34">
        <v>607</v>
      </c>
      <c r="F29198" s="35">
        <v>1.07</v>
      </c>
      <c r="G29198" s="34" t="s">
        <v>362</v>
      </c>
    </row>
    <row r="29199" spans="1:7">
      <c r="A29199" s="32">
        <v>2018</v>
      </c>
      <c r="B29199" s="32">
        <v>55284</v>
      </c>
      <c r="C29199" s="33" t="s">
        <v>561</v>
      </c>
      <c r="D29199" s="33" t="s">
        <v>562</v>
      </c>
      <c r="E29199" s="34">
        <v>1414</v>
      </c>
      <c r="F29199" s="35">
        <v>1.07</v>
      </c>
      <c r="G29199" s="34" t="s">
        <v>362</v>
      </c>
    </row>
    <row r="29200" spans="1:7">
      <c r="A29200" s="32">
        <v>2018</v>
      </c>
      <c r="B29200" s="32">
        <v>55284</v>
      </c>
      <c r="C29200" s="33" t="s">
        <v>561</v>
      </c>
      <c r="D29200" s="33" t="s">
        <v>562</v>
      </c>
      <c r="E29200" s="34">
        <v>1817</v>
      </c>
      <c r="F29200" s="35">
        <v>1.07</v>
      </c>
      <c r="G29200" s="34" t="s">
        <v>362</v>
      </c>
    </row>
    <row r="29201" spans="1:7">
      <c r="A29201" s="32">
        <v>2018</v>
      </c>
      <c r="B29201" s="32">
        <v>55284</v>
      </c>
      <c r="C29201" s="33" t="s">
        <v>561</v>
      </c>
      <c r="D29201" s="33" t="s">
        <v>562</v>
      </c>
      <c r="E29201" s="34">
        <v>5365</v>
      </c>
      <c r="F29201" s="35">
        <v>1.08</v>
      </c>
      <c r="G29201" s="34" t="s">
        <v>362</v>
      </c>
    </row>
    <row r="29202" spans="1:7">
      <c r="A29202" s="32">
        <v>2018</v>
      </c>
      <c r="B29202" s="32">
        <v>55284</v>
      </c>
      <c r="C29202" s="33" t="s">
        <v>561</v>
      </c>
      <c r="D29202" s="33" t="s">
        <v>562</v>
      </c>
      <c r="E29202" s="34">
        <v>6982</v>
      </c>
      <c r="F29202" s="35">
        <v>1.1100000000000001</v>
      </c>
      <c r="G29202" s="34" t="s">
        <v>362</v>
      </c>
    </row>
    <row r="29203" spans="1:7">
      <c r="A29203" s="32">
        <v>2018</v>
      </c>
      <c r="B29203" s="32">
        <v>55284</v>
      </c>
      <c r="C29203" s="33" t="s">
        <v>561</v>
      </c>
      <c r="D29203" s="33" t="s">
        <v>562</v>
      </c>
      <c r="E29203" s="34">
        <v>40233</v>
      </c>
      <c r="F29203" s="35">
        <v>1.08</v>
      </c>
      <c r="G29203" s="34" t="s">
        <v>362</v>
      </c>
    </row>
    <row r="29204" spans="1:7">
      <c r="A29204" s="32">
        <v>2018</v>
      </c>
      <c r="B29204" s="32">
        <v>55284</v>
      </c>
      <c r="C29204" s="33" t="s">
        <v>561</v>
      </c>
      <c r="D29204" s="33" t="s">
        <v>562</v>
      </c>
      <c r="E29204" s="34">
        <v>15909</v>
      </c>
      <c r="F29204" s="35">
        <v>1.0900000000000001</v>
      </c>
      <c r="G29204" s="34" t="s">
        <v>362</v>
      </c>
    </row>
    <row r="29205" spans="1:7">
      <c r="A29205" s="32">
        <v>2018</v>
      </c>
      <c r="B29205" s="32">
        <v>55284</v>
      </c>
      <c r="C29205" s="33" t="s">
        <v>561</v>
      </c>
      <c r="D29205" s="33" t="s">
        <v>562</v>
      </c>
      <c r="E29205" s="34">
        <v>19525</v>
      </c>
      <c r="F29205" s="35">
        <v>1.1000000000000001</v>
      </c>
      <c r="G29205" s="34" t="s">
        <v>362</v>
      </c>
    </row>
    <row r="29206" spans="1:7">
      <c r="A29206" s="32">
        <v>2018</v>
      </c>
      <c r="B29206" s="32">
        <v>55284</v>
      </c>
      <c r="C29206" s="33" t="s">
        <v>561</v>
      </c>
      <c r="D29206" s="33" t="s">
        <v>562</v>
      </c>
      <c r="E29206" s="34">
        <v>23114</v>
      </c>
      <c r="F29206" s="35">
        <v>1.08</v>
      </c>
      <c r="G29206" s="34" t="s">
        <v>362</v>
      </c>
    </row>
    <row r="29207" spans="1:7">
      <c r="A29207" s="32">
        <v>2018</v>
      </c>
      <c r="B29207" s="32">
        <v>55284</v>
      </c>
      <c r="C29207" s="33" t="s">
        <v>561</v>
      </c>
      <c r="D29207" s="33" t="s">
        <v>562</v>
      </c>
      <c r="E29207" s="34">
        <v>25306</v>
      </c>
      <c r="F29207" s="35">
        <v>1.08</v>
      </c>
      <c r="G29207" s="34" t="s">
        <v>362</v>
      </c>
    </row>
    <row r="29208" spans="1:7">
      <c r="A29208" s="32">
        <v>2018</v>
      </c>
      <c r="B29208" s="32">
        <v>55284</v>
      </c>
      <c r="C29208" s="33" t="s">
        <v>561</v>
      </c>
      <c r="D29208" s="33" t="s">
        <v>562</v>
      </c>
      <c r="E29208" s="34">
        <v>31751</v>
      </c>
      <c r="F29208" s="35">
        <v>1.08</v>
      </c>
      <c r="G29208" s="34" t="s">
        <v>362</v>
      </c>
    </row>
    <row r="29209" spans="1:7">
      <c r="A29209" s="32">
        <v>2018</v>
      </c>
      <c r="B29209" s="32">
        <v>55284</v>
      </c>
      <c r="C29209" s="33" t="s">
        <v>561</v>
      </c>
      <c r="D29209" s="33" t="s">
        <v>562</v>
      </c>
      <c r="E29209" s="34">
        <v>13979</v>
      </c>
      <c r="F29209" s="35">
        <v>1.08</v>
      </c>
      <c r="G29209" s="34" t="s">
        <v>362</v>
      </c>
    </row>
    <row r="29210" spans="1:7">
      <c r="A29210" s="32">
        <v>2018</v>
      </c>
      <c r="B29210" s="32">
        <v>55285</v>
      </c>
      <c r="C29210" s="33" t="s">
        <v>561</v>
      </c>
      <c r="D29210" s="33" t="s">
        <v>562</v>
      </c>
      <c r="E29210" s="34">
        <v>78124</v>
      </c>
      <c r="F29210" s="35">
        <v>1.06</v>
      </c>
      <c r="G29210" s="34" t="s">
        <v>362</v>
      </c>
    </row>
    <row r="29211" spans="1:7">
      <c r="A29211" s="32">
        <v>2018</v>
      </c>
      <c r="B29211" s="32">
        <v>55286</v>
      </c>
      <c r="C29211" s="33" t="s">
        <v>561</v>
      </c>
      <c r="D29211" s="33" t="s">
        <v>562</v>
      </c>
      <c r="E29211" s="34">
        <v>127252</v>
      </c>
      <c r="F29211" s="35">
        <v>1.03</v>
      </c>
      <c r="G29211" s="34" t="s">
        <v>362</v>
      </c>
    </row>
    <row r="29212" spans="1:7">
      <c r="A29212" s="32">
        <v>2018</v>
      </c>
      <c r="B29212" s="32">
        <v>55292</v>
      </c>
      <c r="C29212" s="33" t="s">
        <v>561</v>
      </c>
      <c r="D29212" s="33" t="s">
        <v>562</v>
      </c>
      <c r="E29212" s="34">
        <v>2966416</v>
      </c>
      <c r="F29212" s="35">
        <v>1.0669999999999999</v>
      </c>
      <c r="G29212" s="34" t="s">
        <v>362</v>
      </c>
    </row>
    <row r="29213" spans="1:7">
      <c r="A29213" s="32">
        <v>2018</v>
      </c>
      <c r="B29213" s="32">
        <v>55293</v>
      </c>
      <c r="C29213" s="33" t="s">
        <v>561</v>
      </c>
      <c r="D29213" s="33" t="s">
        <v>562</v>
      </c>
      <c r="E29213" s="34">
        <v>2400876</v>
      </c>
      <c r="F29213" s="35">
        <v>1.0649999999999999</v>
      </c>
      <c r="G29213" s="34" t="s">
        <v>362</v>
      </c>
    </row>
    <row r="29214" spans="1:7">
      <c r="A29214" s="32">
        <v>2018</v>
      </c>
      <c r="B29214" s="32">
        <v>55294</v>
      </c>
      <c r="C29214" s="33" t="s">
        <v>561</v>
      </c>
      <c r="D29214" s="33" t="s">
        <v>562</v>
      </c>
      <c r="E29214" s="34">
        <v>1499041</v>
      </c>
      <c r="F29214" s="35">
        <v>1.06</v>
      </c>
      <c r="G29214" s="34" t="s">
        <v>362</v>
      </c>
    </row>
    <row r="29215" spans="1:7">
      <c r="A29215" s="32">
        <v>2018</v>
      </c>
      <c r="B29215" s="32">
        <v>55295</v>
      </c>
      <c r="C29215" s="33" t="s">
        <v>561</v>
      </c>
      <c r="D29215" s="33" t="s">
        <v>562</v>
      </c>
      <c r="E29215" s="34">
        <v>1633418</v>
      </c>
      <c r="F29215" s="35">
        <v>1.036</v>
      </c>
      <c r="G29215" s="34" t="s">
        <v>362</v>
      </c>
    </row>
    <row r="29216" spans="1:7">
      <c r="A29216" s="32">
        <v>2018</v>
      </c>
      <c r="B29216" s="32">
        <v>55296</v>
      </c>
      <c r="C29216" s="33" t="s">
        <v>561</v>
      </c>
      <c r="D29216" s="33" t="s">
        <v>562</v>
      </c>
      <c r="E29216" s="34">
        <v>12115</v>
      </c>
      <c r="F29216" s="35">
        <v>1.04</v>
      </c>
      <c r="G29216" s="34" t="s">
        <v>362</v>
      </c>
    </row>
    <row r="29217" spans="1:7">
      <c r="A29217" s="32">
        <v>2018</v>
      </c>
      <c r="B29217" s="32">
        <v>55297</v>
      </c>
      <c r="C29217" s="33" t="s">
        <v>561</v>
      </c>
      <c r="D29217" s="33" t="s">
        <v>562</v>
      </c>
      <c r="E29217" s="34">
        <v>2930230</v>
      </c>
      <c r="F29217" s="35">
        <v>1.08</v>
      </c>
      <c r="G29217" s="34" t="s">
        <v>362</v>
      </c>
    </row>
    <row r="29218" spans="1:7">
      <c r="A29218" s="32">
        <v>2018</v>
      </c>
      <c r="B29218" s="32">
        <v>55298</v>
      </c>
      <c r="C29218" s="33" t="s">
        <v>561</v>
      </c>
      <c r="D29218" s="33" t="s">
        <v>562</v>
      </c>
      <c r="E29218" s="34">
        <v>4057856</v>
      </c>
      <c r="F29218" s="35">
        <v>1.02</v>
      </c>
      <c r="G29218" s="34" t="s">
        <v>362</v>
      </c>
    </row>
    <row r="29219" spans="1:7">
      <c r="A29219" s="32">
        <v>2018</v>
      </c>
      <c r="B29219" s="32">
        <v>55299</v>
      </c>
      <c r="C29219" s="33" t="s">
        <v>561</v>
      </c>
      <c r="D29219" s="33" t="s">
        <v>562</v>
      </c>
      <c r="E29219" s="34">
        <v>2876565</v>
      </c>
      <c r="F29219" s="35">
        <v>1.032</v>
      </c>
      <c r="G29219" s="34" t="s">
        <v>362</v>
      </c>
    </row>
    <row r="29220" spans="1:7">
      <c r="A29220" s="32">
        <v>2018</v>
      </c>
      <c r="B29220" s="32">
        <v>55304</v>
      </c>
      <c r="C29220" s="33" t="s">
        <v>561</v>
      </c>
      <c r="D29220" s="33" t="s">
        <v>562</v>
      </c>
      <c r="E29220" s="34">
        <v>51065</v>
      </c>
      <c r="F29220" s="35">
        <v>1.0209999999999999</v>
      </c>
      <c r="G29220" s="34" t="s">
        <v>362</v>
      </c>
    </row>
    <row r="29221" spans="1:7">
      <c r="A29221" s="32">
        <v>2018</v>
      </c>
      <c r="B29221" s="32">
        <v>55306</v>
      </c>
      <c r="C29221" s="33" t="s">
        <v>561</v>
      </c>
      <c r="D29221" s="33" t="s">
        <v>562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561</v>
      </c>
      <c r="D29222" s="33" t="s">
        <v>562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561</v>
      </c>
      <c r="D29223" s="33" t="s">
        <v>562</v>
      </c>
      <c r="E29223" s="34">
        <v>1969322</v>
      </c>
      <c r="F29223" s="35">
        <v>1.03</v>
      </c>
      <c r="G29223" s="34" t="s">
        <v>362</v>
      </c>
    </row>
    <row r="29224" spans="1:7">
      <c r="A29224" s="32">
        <v>2018</v>
      </c>
      <c r="B29224" s="32">
        <v>55320</v>
      </c>
      <c r="C29224" s="33" t="s">
        <v>561</v>
      </c>
      <c r="D29224" s="33" t="s">
        <v>562</v>
      </c>
      <c r="E29224" s="34">
        <v>116864</v>
      </c>
      <c r="F29224" s="35">
        <v>1.0069999999999999</v>
      </c>
      <c r="G29224" s="34" t="s">
        <v>362</v>
      </c>
    </row>
    <row r="29225" spans="1:7">
      <c r="A29225" s="32">
        <v>2018</v>
      </c>
      <c r="B29225" s="32">
        <v>55322</v>
      </c>
      <c r="C29225" s="33" t="s">
        <v>561</v>
      </c>
      <c r="D29225" s="33" t="s">
        <v>562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561</v>
      </c>
      <c r="D29226" s="33" t="s">
        <v>562</v>
      </c>
      <c r="E29226" s="34">
        <v>3141684</v>
      </c>
      <c r="F29226" s="35">
        <v>1.0349999999999999</v>
      </c>
      <c r="G29226" s="34" t="s">
        <v>362</v>
      </c>
    </row>
    <row r="29227" spans="1:7">
      <c r="A29227" s="32">
        <v>2018</v>
      </c>
      <c r="B29227" s="32">
        <v>55328</v>
      </c>
      <c r="C29227" s="33" t="s">
        <v>561</v>
      </c>
      <c r="D29227" s="33" t="s">
        <v>562</v>
      </c>
      <c r="E29227" s="34">
        <v>2512585</v>
      </c>
      <c r="F29227" s="35">
        <v>1.04</v>
      </c>
      <c r="G29227" s="34" t="s">
        <v>362</v>
      </c>
    </row>
    <row r="29228" spans="1:7">
      <c r="A29228" s="32">
        <v>2018</v>
      </c>
      <c r="B29228" s="32">
        <v>55332</v>
      </c>
      <c r="C29228" s="33" t="s">
        <v>561</v>
      </c>
      <c r="D29228" s="33" t="s">
        <v>562</v>
      </c>
      <c r="E29228" s="34">
        <v>32352</v>
      </c>
      <c r="F29228" s="35">
        <v>1.034</v>
      </c>
      <c r="G29228" s="34" t="s">
        <v>362</v>
      </c>
    </row>
    <row r="29229" spans="1:7">
      <c r="A29229" s="32">
        <v>2018</v>
      </c>
      <c r="B29229" s="32">
        <v>55332</v>
      </c>
      <c r="C29229" s="33" t="s">
        <v>561</v>
      </c>
      <c r="D29229" s="33" t="s">
        <v>562</v>
      </c>
      <c r="E29229" s="34">
        <v>317</v>
      </c>
      <c r="F29229" s="35">
        <v>1.03</v>
      </c>
      <c r="G29229" s="34" t="s">
        <v>362</v>
      </c>
    </row>
    <row r="29230" spans="1:7">
      <c r="A29230" s="32">
        <v>2018</v>
      </c>
      <c r="B29230" s="32">
        <v>55332</v>
      </c>
      <c r="C29230" s="33" t="s">
        <v>561</v>
      </c>
      <c r="D29230" s="33" t="s">
        <v>562</v>
      </c>
      <c r="E29230" s="34">
        <v>66939</v>
      </c>
      <c r="F29230" s="35">
        <v>1.03</v>
      </c>
      <c r="G29230" s="34" t="s">
        <v>362</v>
      </c>
    </row>
    <row r="29231" spans="1:7">
      <c r="A29231" s="32">
        <v>2018</v>
      </c>
      <c r="B29231" s="32">
        <v>55333</v>
      </c>
      <c r="C29231" s="33" t="s">
        <v>561</v>
      </c>
      <c r="D29231" s="33" t="s">
        <v>562</v>
      </c>
      <c r="E29231" s="34">
        <v>3320528</v>
      </c>
      <c r="F29231" s="35">
        <v>1.034</v>
      </c>
      <c r="G29231" s="34" t="s">
        <v>362</v>
      </c>
    </row>
    <row r="29232" spans="1:7">
      <c r="A29232" s="32">
        <v>2018</v>
      </c>
      <c r="B29232" s="32">
        <v>55334</v>
      </c>
      <c r="C29232" s="33" t="s">
        <v>561</v>
      </c>
      <c r="D29232" s="33" t="s">
        <v>562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561</v>
      </c>
      <c r="D29233" s="33" t="s">
        <v>562</v>
      </c>
      <c r="E29233" s="34">
        <v>3507351</v>
      </c>
      <c r="F29233" s="35">
        <v>1.0509999999999999</v>
      </c>
      <c r="G29233" s="34" t="s">
        <v>362</v>
      </c>
    </row>
    <row r="29234" spans="1:7">
      <c r="A29234" s="32">
        <v>2018</v>
      </c>
      <c r="B29234" s="32">
        <v>55340</v>
      </c>
      <c r="C29234" s="33" t="s">
        <v>563</v>
      </c>
      <c r="D29234" s="33" t="s">
        <v>564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561</v>
      </c>
      <c r="D29235" s="33" t="s">
        <v>562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561</v>
      </c>
      <c r="D29236" s="33" t="s">
        <v>562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561</v>
      </c>
      <c r="D29237" s="33" t="s">
        <v>562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561</v>
      </c>
      <c r="D29238" s="33" t="s">
        <v>562</v>
      </c>
      <c r="E29238" s="34">
        <v>367603</v>
      </c>
      <c r="F29238" s="35">
        <v>1.036</v>
      </c>
      <c r="G29238" s="34" t="s">
        <v>362</v>
      </c>
    </row>
    <row r="29239" spans="1:7">
      <c r="A29239" s="32">
        <v>2018</v>
      </c>
      <c r="B29239" s="32">
        <v>55347</v>
      </c>
      <c r="C29239" s="33" t="s">
        <v>561</v>
      </c>
      <c r="D29239" s="33" t="s">
        <v>562</v>
      </c>
      <c r="E29239" s="34">
        <v>483454</v>
      </c>
      <c r="F29239" s="35">
        <v>1.03</v>
      </c>
      <c r="G29239" s="34" t="s">
        <v>362</v>
      </c>
    </row>
    <row r="29240" spans="1:7">
      <c r="A29240" s="32">
        <v>2018</v>
      </c>
      <c r="B29240" s="32">
        <v>55348</v>
      </c>
      <c r="C29240" s="33" t="s">
        <v>561</v>
      </c>
      <c r="D29240" s="33" t="s">
        <v>562</v>
      </c>
      <c r="E29240" s="34">
        <v>467394</v>
      </c>
      <c r="F29240" s="35">
        <v>1.0589999999999999</v>
      </c>
      <c r="G29240" s="34" t="s">
        <v>362</v>
      </c>
    </row>
    <row r="29241" spans="1:7">
      <c r="A29241" s="32">
        <v>2018</v>
      </c>
      <c r="B29241" s="32">
        <v>55349</v>
      </c>
      <c r="C29241" s="33" t="s">
        <v>563</v>
      </c>
      <c r="D29241" s="33" t="s">
        <v>564</v>
      </c>
      <c r="E29241" s="34">
        <v>6957</v>
      </c>
      <c r="F29241" s="35">
        <v>5.72</v>
      </c>
      <c r="G29241" s="34" t="s">
        <v>362</v>
      </c>
    </row>
    <row r="29242" spans="1:7">
      <c r="A29242" s="32">
        <v>2018</v>
      </c>
      <c r="B29242" s="32">
        <v>55349</v>
      </c>
      <c r="C29242" s="33" t="s">
        <v>561</v>
      </c>
      <c r="D29242" s="33" t="s">
        <v>562</v>
      </c>
      <c r="E29242" s="34">
        <v>1039274</v>
      </c>
      <c r="F29242" s="35">
        <v>1.07</v>
      </c>
      <c r="G29242" s="34" t="s">
        <v>362</v>
      </c>
    </row>
    <row r="29243" spans="1:7">
      <c r="A29243" s="32">
        <v>2018</v>
      </c>
      <c r="B29243" s="32">
        <v>55350</v>
      </c>
      <c r="C29243" s="33" t="s">
        <v>561</v>
      </c>
      <c r="D29243" s="33" t="s">
        <v>562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561</v>
      </c>
      <c r="D29244" s="33" t="s">
        <v>562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561</v>
      </c>
      <c r="D29245" s="33" t="s">
        <v>562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561</v>
      </c>
      <c r="D29246" s="33" t="s">
        <v>562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561</v>
      </c>
      <c r="D29247" s="33" t="s">
        <v>562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561</v>
      </c>
      <c r="D29248" s="33" t="s">
        <v>562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561</v>
      </c>
      <c r="D29249" s="33" t="s">
        <v>562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561</v>
      </c>
      <c r="D29250" s="33" t="s">
        <v>562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561</v>
      </c>
      <c r="D29251" s="33" t="s">
        <v>562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561</v>
      </c>
      <c r="D29252" s="33" t="s">
        <v>562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561</v>
      </c>
      <c r="D29253" s="33" t="s">
        <v>562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561</v>
      </c>
      <c r="D29254" s="33" t="s">
        <v>562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561</v>
      </c>
      <c r="D29255" s="33" t="s">
        <v>562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561</v>
      </c>
      <c r="D29256" s="33" t="s">
        <v>562</v>
      </c>
      <c r="E29256" s="34">
        <v>1834792</v>
      </c>
      <c r="F29256" s="35">
        <v>1.02</v>
      </c>
      <c r="G29256" s="34" t="s">
        <v>362</v>
      </c>
    </row>
    <row r="29257" spans="1:7">
      <c r="A29257" s="32">
        <v>2018</v>
      </c>
      <c r="B29257" s="32">
        <v>55358</v>
      </c>
      <c r="C29257" s="33" t="s">
        <v>561</v>
      </c>
      <c r="D29257" s="33" t="s">
        <v>562</v>
      </c>
      <c r="E29257" s="34">
        <v>3030117</v>
      </c>
      <c r="F29257" s="35">
        <v>1.03</v>
      </c>
      <c r="G29257" s="34" t="s">
        <v>362</v>
      </c>
    </row>
    <row r="29258" spans="1:7">
      <c r="A29258" s="32">
        <v>2018</v>
      </c>
      <c r="B29258" s="32">
        <v>55365</v>
      </c>
      <c r="C29258" s="33" t="s">
        <v>561</v>
      </c>
      <c r="D29258" s="33" t="s">
        <v>562</v>
      </c>
      <c r="E29258" s="34">
        <v>48081</v>
      </c>
      <c r="F29258" s="35">
        <v>1.0900000000000001</v>
      </c>
      <c r="G29258" s="34" t="s">
        <v>362</v>
      </c>
    </row>
    <row r="29259" spans="1:7">
      <c r="A29259" s="32">
        <v>2018</v>
      </c>
      <c r="B29259" s="32">
        <v>55375</v>
      </c>
      <c r="C29259" s="33" t="s">
        <v>561</v>
      </c>
      <c r="D29259" s="33" t="s">
        <v>562</v>
      </c>
      <c r="E29259" s="34">
        <v>1396634</v>
      </c>
      <c r="F29259" s="35">
        <v>1.03</v>
      </c>
      <c r="G29259" s="34" t="s">
        <v>362</v>
      </c>
    </row>
    <row r="29260" spans="1:7">
      <c r="A29260" s="32">
        <v>2018</v>
      </c>
      <c r="B29260" s="32">
        <v>55380</v>
      </c>
      <c r="C29260" s="33" t="s">
        <v>561</v>
      </c>
      <c r="D29260" s="33" t="s">
        <v>562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561</v>
      </c>
      <c r="D29261" s="33" t="s">
        <v>562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561</v>
      </c>
      <c r="D29262" s="33" t="s">
        <v>562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563</v>
      </c>
      <c r="D29263" s="33" t="s">
        <v>564</v>
      </c>
      <c r="E29263" s="34">
        <v>28723</v>
      </c>
      <c r="F29263" s="35">
        <v>5.74</v>
      </c>
      <c r="G29263" s="34" t="s">
        <v>362</v>
      </c>
    </row>
    <row r="29264" spans="1:7">
      <c r="A29264" s="32">
        <v>2018</v>
      </c>
      <c r="B29264" s="32">
        <v>55382</v>
      </c>
      <c r="C29264" s="33" t="s">
        <v>561</v>
      </c>
      <c r="D29264" s="33" t="s">
        <v>562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561</v>
      </c>
      <c r="D29265" s="33" t="s">
        <v>562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561</v>
      </c>
      <c r="D29266" s="33" t="s">
        <v>562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561</v>
      </c>
      <c r="D29267" s="33" t="s">
        <v>562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561</v>
      </c>
      <c r="D29268" s="33" t="s">
        <v>562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561</v>
      </c>
      <c r="D29269" s="33" t="s">
        <v>562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561</v>
      </c>
      <c r="D29270" s="33" t="s">
        <v>562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561</v>
      </c>
      <c r="D29271" s="33" t="s">
        <v>562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561</v>
      </c>
      <c r="D29272" s="33" t="s">
        <v>562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561</v>
      </c>
      <c r="D29273" s="33" t="s">
        <v>562</v>
      </c>
      <c r="E29273" s="34">
        <v>322800</v>
      </c>
      <c r="F29273" s="35">
        <v>1.0109999999999999</v>
      </c>
      <c r="G29273" s="34" t="s">
        <v>362</v>
      </c>
    </row>
    <row r="29274" spans="1:7">
      <c r="A29274" s="32">
        <v>2018</v>
      </c>
      <c r="B29274" s="32">
        <v>55392</v>
      </c>
      <c r="C29274" s="33" t="s">
        <v>561</v>
      </c>
      <c r="D29274" s="33" t="s">
        <v>562</v>
      </c>
      <c r="E29274" s="34">
        <v>385236</v>
      </c>
      <c r="F29274" s="35">
        <v>1.0109999999999999</v>
      </c>
      <c r="G29274" s="34" t="s">
        <v>362</v>
      </c>
    </row>
    <row r="29275" spans="1:7">
      <c r="A29275" s="32">
        <v>2018</v>
      </c>
      <c r="B29275" s="32">
        <v>55393</v>
      </c>
      <c r="C29275" s="33" t="s">
        <v>561</v>
      </c>
      <c r="D29275" s="33" t="s">
        <v>562</v>
      </c>
      <c r="E29275" s="34">
        <v>1043575</v>
      </c>
      <c r="F29275" s="35">
        <v>1.0389999999999999</v>
      </c>
      <c r="G29275" s="34" t="s">
        <v>362</v>
      </c>
    </row>
    <row r="29276" spans="1:7">
      <c r="A29276" s="32">
        <v>2018</v>
      </c>
      <c r="B29276" s="32">
        <v>55395</v>
      </c>
      <c r="C29276" s="33" t="s">
        <v>561</v>
      </c>
      <c r="D29276" s="33" t="s">
        <v>562</v>
      </c>
      <c r="E29276" s="34">
        <v>57260</v>
      </c>
      <c r="F29276" s="35">
        <v>1.008</v>
      </c>
      <c r="G29276" s="34" t="s">
        <v>362</v>
      </c>
    </row>
    <row r="29277" spans="1:7">
      <c r="A29277" s="32">
        <v>2018</v>
      </c>
      <c r="B29277" s="32">
        <v>55397</v>
      </c>
      <c r="C29277" s="33" t="s">
        <v>561</v>
      </c>
      <c r="D29277" s="33" t="s">
        <v>562</v>
      </c>
      <c r="E29277" s="34">
        <v>2671689</v>
      </c>
      <c r="F29277" s="35">
        <v>1.0680000000000001</v>
      </c>
      <c r="G29277" s="34" t="s">
        <v>362</v>
      </c>
    </row>
    <row r="29278" spans="1:7">
      <c r="A29278" s="32">
        <v>2018</v>
      </c>
      <c r="B29278" s="32">
        <v>55400</v>
      </c>
      <c r="C29278" s="33" t="s">
        <v>561</v>
      </c>
      <c r="D29278" s="33" t="s">
        <v>562</v>
      </c>
      <c r="E29278" s="34">
        <v>2085775</v>
      </c>
      <c r="F29278" s="35">
        <v>0.99</v>
      </c>
      <c r="G29278" s="34" t="s">
        <v>362</v>
      </c>
    </row>
    <row r="29279" spans="1:7">
      <c r="A29279" s="32">
        <v>2018</v>
      </c>
      <c r="B29279" s="32">
        <v>55401</v>
      </c>
      <c r="C29279" s="33" t="s">
        <v>561</v>
      </c>
      <c r="D29279" s="33" t="s">
        <v>562</v>
      </c>
      <c r="E29279" s="34">
        <v>641623</v>
      </c>
      <c r="F29279" s="35">
        <v>1.032</v>
      </c>
      <c r="G29279" s="34" t="s">
        <v>362</v>
      </c>
    </row>
    <row r="29280" spans="1:7">
      <c r="A29280" s="32">
        <v>2018</v>
      </c>
      <c r="B29280" s="32">
        <v>55402</v>
      </c>
      <c r="C29280" s="33" t="s">
        <v>561</v>
      </c>
      <c r="D29280" s="33" t="s">
        <v>562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561</v>
      </c>
      <c r="D29281" s="33" t="s">
        <v>562</v>
      </c>
      <c r="E29281" s="34">
        <v>1863204</v>
      </c>
      <c r="F29281" s="35">
        <v>1.03</v>
      </c>
      <c r="G29281" s="34" t="s">
        <v>362</v>
      </c>
    </row>
    <row r="29282" spans="1:7">
      <c r="A29282" s="32">
        <v>2018</v>
      </c>
      <c r="B29282" s="32">
        <v>55405</v>
      </c>
      <c r="C29282" s="33" t="s">
        <v>561</v>
      </c>
      <c r="D29282" s="33" t="s">
        <v>562</v>
      </c>
      <c r="E29282" s="34">
        <v>3019052</v>
      </c>
      <c r="F29282" s="35">
        <v>1.0269999999999999</v>
      </c>
      <c r="G29282" s="34" t="s">
        <v>362</v>
      </c>
    </row>
    <row r="29283" spans="1:7">
      <c r="A29283" s="32">
        <v>2018</v>
      </c>
      <c r="B29283" s="32">
        <v>55406</v>
      </c>
      <c r="C29283" s="33" t="s">
        <v>561</v>
      </c>
      <c r="D29283" s="33" t="s">
        <v>562</v>
      </c>
      <c r="E29283" s="34">
        <v>991019</v>
      </c>
      <c r="F29283" s="35">
        <v>1.026</v>
      </c>
      <c r="G29283" s="34" t="s">
        <v>362</v>
      </c>
    </row>
    <row r="29284" spans="1:7">
      <c r="A29284" s="32">
        <v>2018</v>
      </c>
      <c r="B29284" s="32">
        <v>55409</v>
      </c>
      <c r="C29284" s="33" t="s">
        <v>561</v>
      </c>
      <c r="D29284" s="33" t="s">
        <v>562</v>
      </c>
      <c r="E29284" s="34">
        <v>104875</v>
      </c>
      <c r="F29284" s="35">
        <v>1.0129999999999999</v>
      </c>
      <c r="G29284" s="34" t="s">
        <v>362</v>
      </c>
    </row>
    <row r="29285" spans="1:7">
      <c r="A29285" s="32">
        <v>2018</v>
      </c>
      <c r="B29285" s="32">
        <v>55411</v>
      </c>
      <c r="C29285" s="33" t="s">
        <v>561</v>
      </c>
      <c r="D29285" s="33" t="s">
        <v>562</v>
      </c>
      <c r="E29285" s="34">
        <v>1284930</v>
      </c>
      <c r="F29285" s="35">
        <v>1.0249999999999999</v>
      </c>
      <c r="G29285" s="34" t="s">
        <v>362</v>
      </c>
    </row>
    <row r="29286" spans="1:7">
      <c r="A29286" s="32">
        <v>2018</v>
      </c>
      <c r="B29286" s="32">
        <v>55412</v>
      </c>
      <c r="C29286" s="33" t="s">
        <v>561</v>
      </c>
      <c r="D29286" s="33" t="s">
        <v>562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561</v>
      </c>
      <c r="D29287" s="33" t="s">
        <v>562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561</v>
      </c>
      <c r="D29288" s="33" t="s">
        <v>562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561</v>
      </c>
      <c r="D29289" s="33" t="s">
        <v>562</v>
      </c>
      <c r="E29289" s="34">
        <v>556777</v>
      </c>
      <c r="F29289" s="35">
        <v>1.024</v>
      </c>
      <c r="G29289" s="34" t="s">
        <v>362</v>
      </c>
    </row>
    <row r="29290" spans="1:7">
      <c r="A29290" s="32">
        <v>2018</v>
      </c>
      <c r="B29290" s="32">
        <v>55415</v>
      </c>
      <c r="C29290" s="33" t="s">
        <v>561</v>
      </c>
      <c r="D29290" s="33" t="s">
        <v>562</v>
      </c>
      <c r="E29290" s="34">
        <v>1380982</v>
      </c>
      <c r="F29290" s="35">
        <v>1.0229999999999999</v>
      </c>
      <c r="G29290" s="34" t="s">
        <v>362</v>
      </c>
    </row>
    <row r="29291" spans="1:7">
      <c r="A29291" s="32">
        <v>2018</v>
      </c>
      <c r="B29291" s="32">
        <v>55417</v>
      </c>
      <c r="C29291" s="33" t="s">
        <v>561</v>
      </c>
      <c r="D29291" s="33" t="s">
        <v>562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561</v>
      </c>
      <c r="D29292" s="33" t="s">
        <v>562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561</v>
      </c>
      <c r="D29293" s="33" t="s">
        <v>562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561</v>
      </c>
      <c r="D29294" s="33" t="s">
        <v>562</v>
      </c>
      <c r="E29294" s="34">
        <v>3785484</v>
      </c>
      <c r="F29294" s="35">
        <v>1.05</v>
      </c>
      <c r="G29294" s="34" t="s">
        <v>362</v>
      </c>
    </row>
    <row r="29295" spans="1:7">
      <c r="A29295" s="32">
        <v>2018</v>
      </c>
      <c r="B29295" s="32">
        <v>55433</v>
      </c>
      <c r="C29295" s="33" t="s">
        <v>561</v>
      </c>
      <c r="D29295" s="33" t="s">
        <v>562</v>
      </c>
      <c r="E29295" s="34">
        <v>57582</v>
      </c>
      <c r="F29295" s="35">
        <v>1.04</v>
      </c>
      <c r="G29295" s="34" t="s">
        <v>362</v>
      </c>
    </row>
    <row r="29296" spans="1:7">
      <c r="A29296" s="32">
        <v>2018</v>
      </c>
      <c r="B29296" s="32">
        <v>55438</v>
      </c>
      <c r="C29296" s="33" t="s">
        <v>561</v>
      </c>
      <c r="D29296" s="33" t="s">
        <v>562</v>
      </c>
      <c r="E29296" s="34">
        <v>224619</v>
      </c>
      <c r="F29296" s="35">
        <v>1.044</v>
      </c>
      <c r="G29296" s="34" t="s">
        <v>362</v>
      </c>
    </row>
    <row r="29297" spans="1:7">
      <c r="A29297" s="32">
        <v>2018</v>
      </c>
      <c r="B29297" s="32">
        <v>55439</v>
      </c>
      <c r="C29297" s="33" t="s">
        <v>561</v>
      </c>
      <c r="D29297" s="33" t="s">
        <v>562</v>
      </c>
      <c r="E29297" s="34">
        <v>2710024</v>
      </c>
      <c r="F29297" s="35">
        <v>1.04</v>
      </c>
      <c r="G29297" s="34" t="s">
        <v>362</v>
      </c>
    </row>
    <row r="29298" spans="1:7">
      <c r="A29298" s="32">
        <v>2018</v>
      </c>
      <c r="B29298" s="32">
        <v>55440</v>
      </c>
      <c r="C29298" s="33" t="s">
        <v>561</v>
      </c>
      <c r="D29298" s="33" t="s">
        <v>562</v>
      </c>
      <c r="E29298" s="34">
        <v>1716812</v>
      </c>
      <c r="F29298" s="35">
        <v>1.0249999999999999</v>
      </c>
      <c r="G29298" s="34" t="s">
        <v>362</v>
      </c>
    </row>
    <row r="29299" spans="1:7">
      <c r="A29299" s="32">
        <v>2018</v>
      </c>
      <c r="B29299" s="32">
        <v>55451</v>
      </c>
      <c r="C29299" s="33" t="s">
        <v>561</v>
      </c>
      <c r="D29299" s="33" t="s">
        <v>562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561</v>
      </c>
      <c r="D29300" s="33" t="s">
        <v>562</v>
      </c>
      <c r="E29300" s="34">
        <v>112078</v>
      </c>
      <c r="F29300" s="35">
        <v>1.06</v>
      </c>
      <c r="G29300" s="34" t="s">
        <v>362</v>
      </c>
    </row>
    <row r="29301" spans="1:7">
      <c r="A29301" s="32">
        <v>2018</v>
      </c>
      <c r="B29301" s="32">
        <v>55455</v>
      </c>
      <c r="C29301" s="33" t="s">
        <v>561</v>
      </c>
      <c r="D29301" s="33" t="s">
        <v>562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561</v>
      </c>
      <c r="D29302" s="33" t="s">
        <v>562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561</v>
      </c>
      <c r="D29303" s="33" t="s">
        <v>562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561</v>
      </c>
      <c r="D29304" s="33" t="s">
        <v>562</v>
      </c>
      <c r="E29304" s="34">
        <v>1759292</v>
      </c>
      <c r="F29304" s="35">
        <v>1.03</v>
      </c>
      <c r="G29304" s="34" t="s">
        <v>362</v>
      </c>
    </row>
    <row r="29305" spans="1:7">
      <c r="A29305" s="32">
        <v>2018</v>
      </c>
      <c r="B29305" s="32">
        <v>55464</v>
      </c>
      <c r="C29305" s="33" t="s">
        <v>561</v>
      </c>
      <c r="D29305" s="33" t="s">
        <v>562</v>
      </c>
      <c r="E29305" s="34">
        <v>2636893</v>
      </c>
      <c r="F29305" s="35">
        <v>1.03</v>
      </c>
      <c r="G29305" s="34" t="s">
        <v>362</v>
      </c>
    </row>
    <row r="29306" spans="1:7">
      <c r="A29306" s="32">
        <v>2018</v>
      </c>
      <c r="B29306" s="32">
        <v>55464</v>
      </c>
      <c r="C29306" s="33" t="s">
        <v>561</v>
      </c>
      <c r="D29306" s="33" t="s">
        <v>562</v>
      </c>
      <c r="E29306" s="34">
        <v>1245301</v>
      </c>
      <c r="F29306" s="35">
        <v>1.03</v>
      </c>
      <c r="G29306" s="34" t="s">
        <v>362</v>
      </c>
    </row>
    <row r="29307" spans="1:7">
      <c r="A29307" s="32">
        <v>2018</v>
      </c>
      <c r="B29307" s="32">
        <v>55467</v>
      </c>
      <c r="C29307" s="33" t="s">
        <v>561</v>
      </c>
      <c r="D29307" s="33" t="s">
        <v>562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561</v>
      </c>
      <c r="D29308" s="33" t="s">
        <v>562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561</v>
      </c>
      <c r="D29309" s="33" t="s">
        <v>562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561</v>
      </c>
      <c r="D29310" s="33" t="s">
        <v>562</v>
      </c>
      <c r="E29310" s="34">
        <v>2577306</v>
      </c>
      <c r="F29310" s="35">
        <v>1.0229999999999999</v>
      </c>
      <c r="G29310" s="34" t="s">
        <v>362</v>
      </c>
    </row>
    <row r="29311" spans="1:7">
      <c r="A29311" s="32">
        <v>2018</v>
      </c>
      <c r="B29311" s="32">
        <v>55479</v>
      </c>
      <c r="C29311" s="33" t="s">
        <v>361</v>
      </c>
      <c r="D29311" s="33" t="s">
        <v>352</v>
      </c>
      <c r="E29311" s="34">
        <v>1343</v>
      </c>
      <c r="F29311" s="35">
        <v>16.100000000000001</v>
      </c>
      <c r="G29311" s="34" t="s">
        <v>362</v>
      </c>
    </row>
    <row r="29312" spans="1:7">
      <c r="A29312" s="32">
        <v>2018</v>
      </c>
      <c r="B29312" s="32">
        <v>55479</v>
      </c>
      <c r="C29312" s="33" t="s">
        <v>561</v>
      </c>
      <c r="D29312" s="33" t="s">
        <v>562</v>
      </c>
      <c r="E29312" s="34">
        <v>22</v>
      </c>
      <c r="F29312" s="35">
        <v>1.1000000000000001</v>
      </c>
      <c r="G29312" s="34" t="s">
        <v>362</v>
      </c>
    </row>
    <row r="29313" spans="1:7">
      <c r="A29313" s="32">
        <v>2018</v>
      </c>
      <c r="B29313" s="32">
        <v>55480</v>
      </c>
      <c r="C29313" s="33" t="s">
        <v>561</v>
      </c>
      <c r="D29313" s="33" t="s">
        <v>562</v>
      </c>
      <c r="E29313" s="34">
        <v>7702298</v>
      </c>
      <c r="F29313" s="35">
        <v>1.032</v>
      </c>
      <c r="G29313" s="34" t="s">
        <v>362</v>
      </c>
    </row>
    <row r="29314" spans="1:7">
      <c r="A29314" s="32">
        <v>2018</v>
      </c>
      <c r="B29314" s="32">
        <v>55481</v>
      </c>
      <c r="C29314" s="33" t="s">
        <v>561</v>
      </c>
      <c r="D29314" s="33" t="s">
        <v>562</v>
      </c>
      <c r="E29314" s="34">
        <v>1142127</v>
      </c>
      <c r="F29314" s="35">
        <v>1.0580000000000001</v>
      </c>
      <c r="G29314" s="34" t="s">
        <v>362</v>
      </c>
    </row>
    <row r="29315" spans="1:7">
      <c r="A29315" s="32">
        <v>2018</v>
      </c>
      <c r="B29315" s="32">
        <v>55481</v>
      </c>
      <c r="C29315" s="33" t="s">
        <v>561</v>
      </c>
      <c r="D29315" s="33" t="s">
        <v>562</v>
      </c>
      <c r="E29315" s="34">
        <v>1415802</v>
      </c>
      <c r="F29315" s="35">
        <v>1.0229999999999999</v>
      </c>
      <c r="G29315" s="34" t="s">
        <v>362</v>
      </c>
    </row>
    <row r="29316" spans="1:7">
      <c r="A29316" s="32">
        <v>2018</v>
      </c>
      <c r="B29316" s="32">
        <v>55482</v>
      </c>
      <c r="C29316" s="33" t="s">
        <v>561</v>
      </c>
      <c r="D29316" s="33" t="s">
        <v>562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561</v>
      </c>
      <c r="D29317" s="33" t="s">
        <v>562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561</v>
      </c>
      <c r="D29318" s="33" t="s">
        <v>562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561</v>
      </c>
      <c r="D29319" s="33" t="s">
        <v>562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561</v>
      </c>
      <c r="D29320" s="33" t="s">
        <v>562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561</v>
      </c>
      <c r="D29321" s="33" t="s">
        <v>562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561</v>
      </c>
      <c r="D29322" s="33" t="s">
        <v>562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561</v>
      </c>
      <c r="D29323" s="33" t="s">
        <v>562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561</v>
      </c>
      <c r="D29324" s="33" t="s">
        <v>562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561</v>
      </c>
      <c r="D29325" s="33" t="s">
        <v>562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561</v>
      </c>
      <c r="D29326" s="33" t="s">
        <v>562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561</v>
      </c>
      <c r="D29327" s="33" t="s">
        <v>562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561</v>
      </c>
      <c r="D29328" s="33" t="s">
        <v>562</v>
      </c>
      <c r="E29328" s="34">
        <v>602183</v>
      </c>
      <c r="F29328" s="35">
        <v>1.0289999999999999</v>
      </c>
      <c r="G29328" s="34" t="s">
        <v>362</v>
      </c>
    </row>
    <row r="29329" spans="1:7">
      <c r="A29329" s="32">
        <v>2018</v>
      </c>
      <c r="B29329" s="32">
        <v>55501</v>
      </c>
      <c r="C29329" s="33" t="s">
        <v>561</v>
      </c>
      <c r="D29329" s="33" t="s">
        <v>562</v>
      </c>
      <c r="E29329" s="34">
        <v>1185627</v>
      </c>
      <c r="F29329" s="35">
        <v>1.014</v>
      </c>
      <c r="G29329" s="34" t="s">
        <v>362</v>
      </c>
    </row>
    <row r="29330" spans="1:7">
      <c r="A29330" s="32">
        <v>2018</v>
      </c>
      <c r="B29330" s="32">
        <v>55502</v>
      </c>
      <c r="C29330" s="33" t="s">
        <v>561</v>
      </c>
      <c r="D29330" s="33" t="s">
        <v>562</v>
      </c>
      <c r="E29330" s="34">
        <v>4167807</v>
      </c>
      <c r="F29330" s="35">
        <v>1.07</v>
      </c>
      <c r="G29330" s="34" t="s">
        <v>362</v>
      </c>
    </row>
    <row r="29331" spans="1:7">
      <c r="A29331" s="32">
        <v>2018</v>
      </c>
      <c r="B29331" s="32">
        <v>55503</v>
      </c>
      <c r="C29331" s="33" t="s">
        <v>561</v>
      </c>
      <c r="D29331" s="33" t="s">
        <v>562</v>
      </c>
      <c r="E29331" s="34">
        <v>2069939</v>
      </c>
      <c r="F29331" s="35">
        <v>1.0549999999999999</v>
      </c>
      <c r="G29331" s="34" t="s">
        <v>362</v>
      </c>
    </row>
    <row r="29332" spans="1:7">
      <c r="A29332" s="32">
        <v>2018</v>
      </c>
      <c r="B29332" s="32">
        <v>55514</v>
      </c>
      <c r="C29332" s="33" t="s">
        <v>561</v>
      </c>
      <c r="D29332" s="33" t="s">
        <v>562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561</v>
      </c>
      <c r="D29333" s="33" t="s">
        <v>562</v>
      </c>
      <c r="E29333" s="34">
        <v>3060057</v>
      </c>
      <c r="F29333" s="35">
        <v>1.0449999999999999</v>
      </c>
      <c r="G29333" s="34" t="s">
        <v>362</v>
      </c>
    </row>
    <row r="29334" spans="1:7">
      <c r="A29334" s="32">
        <v>2018</v>
      </c>
      <c r="B29334" s="32">
        <v>55517</v>
      </c>
      <c r="C29334" s="33" t="s">
        <v>561</v>
      </c>
      <c r="D29334" s="33" t="s">
        <v>562</v>
      </c>
      <c r="E29334" s="34">
        <v>144817</v>
      </c>
      <c r="F29334" s="35">
        <v>1.018</v>
      </c>
      <c r="G29334" s="34" t="s">
        <v>362</v>
      </c>
    </row>
    <row r="29335" spans="1:7">
      <c r="A29335" s="32">
        <v>2018</v>
      </c>
      <c r="B29335" s="32">
        <v>55518</v>
      </c>
      <c r="C29335" s="33" t="s">
        <v>561</v>
      </c>
      <c r="D29335" s="33" t="s">
        <v>562</v>
      </c>
      <c r="E29335" s="34">
        <v>2867594</v>
      </c>
      <c r="F29335" s="35">
        <v>1.03</v>
      </c>
      <c r="G29335" s="34" t="s">
        <v>362</v>
      </c>
    </row>
    <row r="29336" spans="1:7">
      <c r="A29336" s="32">
        <v>2018</v>
      </c>
      <c r="B29336" s="32">
        <v>55522</v>
      </c>
      <c r="C29336" s="33" t="s">
        <v>561</v>
      </c>
      <c r="D29336" s="33" t="s">
        <v>562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561</v>
      </c>
      <c r="D29337" s="33" t="s">
        <v>562</v>
      </c>
      <c r="E29337" s="34">
        <v>1811673</v>
      </c>
      <c r="F29337" s="35">
        <v>1.038</v>
      </c>
      <c r="G29337" s="34" t="s">
        <v>362</v>
      </c>
    </row>
    <row r="29338" spans="1:7">
      <c r="A29338" s="32">
        <v>2018</v>
      </c>
      <c r="B29338" s="32">
        <v>55545</v>
      </c>
      <c r="C29338" s="33" t="s">
        <v>561</v>
      </c>
      <c r="D29338" s="33" t="s">
        <v>562</v>
      </c>
      <c r="E29338" s="34">
        <v>1106466</v>
      </c>
      <c r="F29338" s="35">
        <v>1.0249999999999999</v>
      </c>
      <c r="G29338" s="34" t="s">
        <v>362</v>
      </c>
    </row>
    <row r="29339" spans="1:7">
      <c r="A29339" s="32">
        <v>2018</v>
      </c>
      <c r="B29339" s="32">
        <v>55620</v>
      </c>
      <c r="C29339" s="33" t="s">
        <v>561</v>
      </c>
      <c r="D29339" s="33" t="s">
        <v>562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561</v>
      </c>
      <c r="D29340" s="33" t="s">
        <v>562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561</v>
      </c>
      <c r="D29341" s="33" t="s">
        <v>562</v>
      </c>
      <c r="E29341" s="34">
        <v>399547</v>
      </c>
      <c r="F29341" s="35">
        <v>1.07</v>
      </c>
      <c r="G29341" s="34" t="s">
        <v>362</v>
      </c>
    </row>
    <row r="29342" spans="1:7">
      <c r="A29342" s="32">
        <v>2018</v>
      </c>
      <c r="B29342" s="32">
        <v>55641</v>
      </c>
      <c r="C29342" s="33" t="s">
        <v>561</v>
      </c>
      <c r="D29342" s="33" t="s">
        <v>562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561</v>
      </c>
      <c r="D29343" s="33" t="s">
        <v>562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561</v>
      </c>
      <c r="D29344" s="33" t="s">
        <v>562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561</v>
      </c>
      <c r="D29345" s="33" t="s">
        <v>562</v>
      </c>
      <c r="E29345" s="34">
        <v>3158047</v>
      </c>
      <c r="F29345" s="35">
        <v>1.032</v>
      </c>
      <c r="G29345" s="34" t="s">
        <v>362</v>
      </c>
    </row>
    <row r="29346" spans="1:7">
      <c r="A29346" s="32">
        <v>2018</v>
      </c>
      <c r="B29346" s="32">
        <v>55661</v>
      </c>
      <c r="C29346" s="33" t="s">
        <v>563</v>
      </c>
      <c r="D29346" s="33" t="s">
        <v>564</v>
      </c>
      <c r="E29346" s="34">
        <v>20000</v>
      </c>
      <c r="F29346" s="35">
        <v>5.77</v>
      </c>
      <c r="G29346" s="34" t="s">
        <v>362</v>
      </c>
    </row>
    <row r="29347" spans="1:7">
      <c r="A29347" s="32">
        <v>2018</v>
      </c>
      <c r="B29347" s="32">
        <v>55661</v>
      </c>
      <c r="C29347" s="33" t="s">
        <v>561</v>
      </c>
      <c r="D29347" s="33" t="s">
        <v>562</v>
      </c>
      <c r="E29347" s="34">
        <v>122594</v>
      </c>
      <c r="F29347" s="35">
        <v>1.0189999999999999</v>
      </c>
      <c r="G29347" s="34" t="s">
        <v>362</v>
      </c>
    </row>
    <row r="29348" spans="1:7">
      <c r="A29348" s="32">
        <v>2018</v>
      </c>
      <c r="B29348" s="32">
        <v>55662</v>
      </c>
      <c r="C29348" s="33" t="s">
        <v>561</v>
      </c>
      <c r="D29348" s="33" t="s">
        <v>562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561</v>
      </c>
      <c r="D29349" s="33" t="s">
        <v>562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561</v>
      </c>
      <c r="D29350" s="33" t="s">
        <v>562</v>
      </c>
      <c r="E29350" s="34">
        <v>2077265</v>
      </c>
      <c r="F29350" s="35">
        <v>1.03</v>
      </c>
      <c r="G29350" s="34" t="s">
        <v>362</v>
      </c>
    </row>
    <row r="29351" spans="1:7">
      <c r="A29351" s="32">
        <v>2018</v>
      </c>
      <c r="B29351" s="32">
        <v>55672</v>
      </c>
      <c r="C29351" s="33" t="s">
        <v>561</v>
      </c>
      <c r="D29351" s="33" t="s">
        <v>562</v>
      </c>
      <c r="E29351" s="34">
        <v>240</v>
      </c>
      <c r="F29351" s="35">
        <v>1.03</v>
      </c>
      <c r="G29351" s="34" t="s">
        <v>362</v>
      </c>
    </row>
    <row r="29352" spans="1:7">
      <c r="A29352" s="32">
        <v>2018</v>
      </c>
      <c r="B29352" s="32">
        <v>55672</v>
      </c>
      <c r="C29352" s="33" t="s">
        <v>561</v>
      </c>
      <c r="D29352" s="33" t="s">
        <v>562</v>
      </c>
      <c r="E29352" s="34">
        <v>52117</v>
      </c>
      <c r="F29352" s="35">
        <v>1.03</v>
      </c>
      <c r="G29352" s="34" t="s">
        <v>362</v>
      </c>
    </row>
    <row r="29353" spans="1:7">
      <c r="A29353" s="32">
        <v>2018</v>
      </c>
      <c r="B29353" s="32">
        <v>55687</v>
      </c>
      <c r="C29353" s="33" t="s">
        <v>561</v>
      </c>
      <c r="D29353" s="33" t="s">
        <v>562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563</v>
      </c>
      <c r="D29354" s="33" t="s">
        <v>564</v>
      </c>
      <c r="E29354" s="34">
        <v>4069</v>
      </c>
      <c r="F29354" s="35">
        <v>5.77</v>
      </c>
      <c r="G29354" s="34" t="s">
        <v>362</v>
      </c>
    </row>
    <row r="29355" spans="1:7">
      <c r="A29355" s="32">
        <v>2018</v>
      </c>
      <c r="B29355" s="32">
        <v>55690</v>
      </c>
      <c r="C29355" s="33" t="s">
        <v>561</v>
      </c>
      <c r="D29355" s="33" t="s">
        <v>562</v>
      </c>
      <c r="E29355" s="34">
        <v>2852196</v>
      </c>
      <c r="F29355" s="35">
        <v>1.0269999999999999</v>
      </c>
      <c r="G29355" s="34" t="s">
        <v>362</v>
      </c>
    </row>
    <row r="29356" spans="1:7">
      <c r="A29356" s="32">
        <v>2018</v>
      </c>
      <c r="B29356" s="32">
        <v>55694</v>
      </c>
      <c r="C29356" s="33" t="s">
        <v>561</v>
      </c>
      <c r="D29356" s="33" t="s">
        <v>562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561</v>
      </c>
      <c r="D29357" s="33" t="s">
        <v>562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561</v>
      </c>
      <c r="D29358" s="33" t="s">
        <v>562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561</v>
      </c>
      <c r="D29359" s="33" t="s">
        <v>562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561</v>
      </c>
      <c r="D29360" s="33" t="s">
        <v>562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561</v>
      </c>
      <c r="D29361" s="33" t="s">
        <v>562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561</v>
      </c>
      <c r="D29362" s="33" t="s">
        <v>562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561</v>
      </c>
      <c r="D29363" s="33" t="s">
        <v>562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561</v>
      </c>
      <c r="D29364" s="33" t="s">
        <v>562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561</v>
      </c>
      <c r="D29365" s="33" t="s">
        <v>562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561</v>
      </c>
      <c r="D29366" s="33" t="s">
        <v>562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561</v>
      </c>
      <c r="D29367" s="33" t="s">
        <v>562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561</v>
      </c>
      <c r="D29368" s="33" t="s">
        <v>562</v>
      </c>
      <c r="E29368" s="34">
        <v>1494213</v>
      </c>
      <c r="F29368" s="35">
        <v>1.06</v>
      </c>
      <c r="G29368" s="34" t="s">
        <v>362</v>
      </c>
    </row>
    <row r="29369" spans="1:7">
      <c r="A29369" s="32">
        <v>2018</v>
      </c>
      <c r="B29369" s="32">
        <v>55710</v>
      </c>
      <c r="C29369" s="33" t="s">
        <v>561</v>
      </c>
      <c r="D29369" s="33" t="s">
        <v>562</v>
      </c>
      <c r="E29369" s="34">
        <v>2607110</v>
      </c>
      <c r="F29369" s="35">
        <v>1.046</v>
      </c>
      <c r="G29369" s="34" t="s">
        <v>362</v>
      </c>
    </row>
    <row r="29370" spans="1:7">
      <c r="A29370" s="32">
        <v>2018</v>
      </c>
      <c r="B29370" s="32">
        <v>55714</v>
      </c>
      <c r="C29370" s="33" t="s">
        <v>561</v>
      </c>
      <c r="D29370" s="33" t="s">
        <v>562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561</v>
      </c>
      <c r="D29371" s="33" t="s">
        <v>562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561</v>
      </c>
      <c r="D29372" s="33" t="s">
        <v>562</v>
      </c>
      <c r="E29372" s="34">
        <v>5098991</v>
      </c>
      <c r="F29372" s="35">
        <v>1.06</v>
      </c>
      <c r="G29372" s="34" t="s">
        <v>362</v>
      </c>
    </row>
    <row r="29373" spans="1:7">
      <c r="A29373" s="32">
        <v>2018</v>
      </c>
      <c r="B29373" s="32">
        <v>55748</v>
      </c>
      <c r="C29373" s="33" t="s">
        <v>561</v>
      </c>
      <c r="D29373" s="33" t="s">
        <v>562</v>
      </c>
      <c r="E29373" s="34">
        <v>239815</v>
      </c>
      <c r="F29373" s="35">
        <v>1.038</v>
      </c>
      <c r="G29373" s="34" t="s">
        <v>362</v>
      </c>
    </row>
    <row r="29374" spans="1:7">
      <c r="A29374" s="32">
        <v>2018</v>
      </c>
      <c r="B29374" s="32">
        <v>55749</v>
      </c>
      <c r="C29374" s="33" t="s">
        <v>361</v>
      </c>
      <c r="D29374" s="33" t="s">
        <v>352</v>
      </c>
      <c r="E29374" s="34">
        <v>13451</v>
      </c>
      <c r="F29374" s="35">
        <v>16.399999999999999</v>
      </c>
      <c r="G29374" s="34" t="s">
        <v>362</v>
      </c>
    </row>
    <row r="29375" spans="1:7">
      <c r="A29375" s="32">
        <v>2018</v>
      </c>
      <c r="B29375" s="32">
        <v>55801</v>
      </c>
      <c r="C29375" s="33" t="s">
        <v>561</v>
      </c>
      <c r="D29375" s="33" t="s">
        <v>562</v>
      </c>
      <c r="E29375" s="34">
        <v>2462388</v>
      </c>
      <c r="F29375" s="35">
        <v>1.0289999999999999</v>
      </c>
      <c r="G29375" s="34" t="s">
        <v>362</v>
      </c>
    </row>
    <row r="29376" spans="1:7">
      <c r="A29376" s="32">
        <v>2018</v>
      </c>
      <c r="B29376" s="32">
        <v>55801</v>
      </c>
      <c r="C29376" s="33" t="s">
        <v>561</v>
      </c>
      <c r="D29376" s="33" t="s">
        <v>562</v>
      </c>
      <c r="E29376" s="34">
        <v>819369</v>
      </c>
      <c r="F29376" s="35">
        <v>1.0289999999999999</v>
      </c>
      <c r="G29376" s="34" t="s">
        <v>362</v>
      </c>
    </row>
    <row r="29377" spans="1:7">
      <c r="A29377" s="32">
        <v>2018</v>
      </c>
      <c r="B29377" s="32">
        <v>55818</v>
      </c>
      <c r="C29377" s="33" t="s">
        <v>561</v>
      </c>
      <c r="D29377" s="33" t="s">
        <v>562</v>
      </c>
      <c r="E29377" s="34">
        <v>20489</v>
      </c>
      <c r="F29377" s="35">
        <v>1.115</v>
      </c>
      <c r="G29377" s="34" t="s">
        <v>362</v>
      </c>
    </row>
    <row r="29378" spans="1:7">
      <c r="A29378" s="32">
        <v>2018</v>
      </c>
      <c r="B29378" s="32">
        <v>55818</v>
      </c>
      <c r="C29378" s="33" t="s">
        <v>561</v>
      </c>
      <c r="D29378" s="33" t="s">
        <v>562</v>
      </c>
      <c r="E29378" s="34">
        <v>1849</v>
      </c>
      <c r="F29378" s="35">
        <v>1.101</v>
      </c>
      <c r="G29378" s="34" t="s">
        <v>362</v>
      </c>
    </row>
    <row r="29379" spans="1:7">
      <c r="A29379" s="32">
        <v>2018</v>
      </c>
      <c r="B29379" s="32">
        <v>55818</v>
      </c>
      <c r="C29379" s="33" t="s">
        <v>561</v>
      </c>
      <c r="D29379" s="33" t="s">
        <v>562</v>
      </c>
      <c r="E29379" s="34">
        <v>1891</v>
      </c>
      <c r="F29379" s="35">
        <v>1.1000000000000001</v>
      </c>
      <c r="G29379" s="34" t="s">
        <v>362</v>
      </c>
    </row>
    <row r="29380" spans="1:7">
      <c r="A29380" s="32">
        <v>2018</v>
      </c>
      <c r="B29380" s="32">
        <v>55818</v>
      </c>
      <c r="C29380" s="33" t="s">
        <v>561</v>
      </c>
      <c r="D29380" s="33" t="s">
        <v>562</v>
      </c>
      <c r="E29380" s="34">
        <v>1948</v>
      </c>
      <c r="F29380" s="35">
        <v>1.0980000000000001</v>
      </c>
      <c r="G29380" s="34" t="s">
        <v>362</v>
      </c>
    </row>
    <row r="29381" spans="1:7">
      <c r="A29381" s="32">
        <v>2018</v>
      </c>
      <c r="B29381" s="32">
        <v>55818</v>
      </c>
      <c r="C29381" s="33" t="s">
        <v>561</v>
      </c>
      <c r="D29381" s="33" t="s">
        <v>562</v>
      </c>
      <c r="E29381" s="34">
        <v>2773</v>
      </c>
      <c r="F29381" s="35">
        <v>1.101</v>
      </c>
      <c r="G29381" s="34" t="s">
        <v>362</v>
      </c>
    </row>
    <row r="29382" spans="1:7">
      <c r="A29382" s="32">
        <v>2018</v>
      </c>
      <c r="B29382" s="32">
        <v>55818</v>
      </c>
      <c r="C29382" s="33" t="s">
        <v>561</v>
      </c>
      <c r="D29382" s="33" t="s">
        <v>562</v>
      </c>
      <c r="E29382" s="34">
        <v>2837</v>
      </c>
      <c r="F29382" s="35">
        <v>1.1000000000000001</v>
      </c>
      <c r="G29382" s="34" t="s">
        <v>362</v>
      </c>
    </row>
    <row r="29383" spans="1:7">
      <c r="A29383" s="32">
        <v>2018</v>
      </c>
      <c r="B29383" s="32">
        <v>55818</v>
      </c>
      <c r="C29383" s="33" t="s">
        <v>561</v>
      </c>
      <c r="D29383" s="33" t="s">
        <v>562</v>
      </c>
      <c r="E29383" s="34">
        <v>2923</v>
      </c>
      <c r="F29383" s="35">
        <v>1.0980000000000001</v>
      </c>
      <c r="G29383" s="34" t="s">
        <v>362</v>
      </c>
    </row>
    <row r="29384" spans="1:7">
      <c r="A29384" s="32">
        <v>2018</v>
      </c>
      <c r="B29384" s="32">
        <v>55818</v>
      </c>
      <c r="C29384" s="33" t="s">
        <v>561</v>
      </c>
      <c r="D29384" s="33" t="s">
        <v>562</v>
      </c>
      <c r="E29384" s="34">
        <v>3082</v>
      </c>
      <c r="F29384" s="35">
        <v>1.101</v>
      </c>
      <c r="G29384" s="34" t="s">
        <v>362</v>
      </c>
    </row>
    <row r="29385" spans="1:7">
      <c r="A29385" s="32">
        <v>2018</v>
      </c>
      <c r="B29385" s="32">
        <v>55818</v>
      </c>
      <c r="C29385" s="33" t="s">
        <v>561</v>
      </c>
      <c r="D29385" s="33" t="s">
        <v>562</v>
      </c>
      <c r="E29385" s="34">
        <v>3152</v>
      </c>
      <c r="F29385" s="35">
        <v>1.1000000000000001</v>
      </c>
      <c r="G29385" s="34" t="s">
        <v>362</v>
      </c>
    </row>
    <row r="29386" spans="1:7">
      <c r="A29386" s="32">
        <v>2018</v>
      </c>
      <c r="B29386" s="32">
        <v>55818</v>
      </c>
      <c r="C29386" s="33" t="s">
        <v>561</v>
      </c>
      <c r="D29386" s="33" t="s">
        <v>562</v>
      </c>
      <c r="E29386" s="34">
        <v>3233</v>
      </c>
      <c r="F29386" s="35">
        <v>1.1040000000000001</v>
      </c>
      <c r="G29386" s="34" t="s">
        <v>362</v>
      </c>
    </row>
    <row r="29387" spans="1:7">
      <c r="A29387" s="32">
        <v>2018</v>
      </c>
      <c r="B29387" s="32">
        <v>55818</v>
      </c>
      <c r="C29387" s="33" t="s">
        <v>561</v>
      </c>
      <c r="D29387" s="33" t="s">
        <v>562</v>
      </c>
      <c r="E29387" s="34">
        <v>20519</v>
      </c>
      <c r="F29387" s="35">
        <v>1.0980000000000001</v>
      </c>
      <c r="G29387" s="34" t="s">
        <v>362</v>
      </c>
    </row>
    <row r="29388" spans="1:7">
      <c r="A29388" s="32">
        <v>2018</v>
      </c>
      <c r="B29388" s="32">
        <v>55818</v>
      </c>
      <c r="C29388" s="33" t="s">
        <v>561</v>
      </c>
      <c r="D29388" s="33" t="s">
        <v>562</v>
      </c>
      <c r="E29388" s="34">
        <v>22016</v>
      </c>
      <c r="F29388" s="35">
        <v>1.1020000000000001</v>
      </c>
      <c r="G29388" s="34" t="s">
        <v>362</v>
      </c>
    </row>
    <row r="29389" spans="1:7">
      <c r="A29389" s="32">
        <v>2018</v>
      </c>
      <c r="B29389" s="32">
        <v>55818</v>
      </c>
      <c r="C29389" s="33" t="s">
        <v>561</v>
      </c>
      <c r="D29389" s="33" t="s">
        <v>562</v>
      </c>
      <c r="E29389" s="34">
        <v>22799</v>
      </c>
      <c r="F29389" s="35">
        <v>1.0980000000000001</v>
      </c>
      <c r="G29389" s="34" t="s">
        <v>362</v>
      </c>
    </row>
    <row r="29390" spans="1:7">
      <c r="A29390" s="32">
        <v>2018</v>
      </c>
      <c r="B29390" s="32">
        <v>55818</v>
      </c>
      <c r="C29390" s="33" t="s">
        <v>561</v>
      </c>
      <c r="D29390" s="33" t="s">
        <v>562</v>
      </c>
      <c r="E29390" s="34">
        <v>44799</v>
      </c>
      <c r="F29390" s="35">
        <v>1.099</v>
      </c>
      <c r="G29390" s="34" t="s">
        <v>362</v>
      </c>
    </row>
    <row r="29391" spans="1:7">
      <c r="A29391" s="32">
        <v>2018</v>
      </c>
      <c r="B29391" s="32">
        <v>55818</v>
      </c>
      <c r="C29391" s="33" t="s">
        <v>561</v>
      </c>
      <c r="D29391" s="33" t="s">
        <v>562</v>
      </c>
      <c r="E29391" s="34">
        <v>54722</v>
      </c>
      <c r="F29391" s="35">
        <v>1.1020000000000001</v>
      </c>
      <c r="G29391" s="34" t="s">
        <v>362</v>
      </c>
    </row>
    <row r="29392" spans="1:7">
      <c r="A29392" s="32">
        <v>2018</v>
      </c>
      <c r="B29392" s="32">
        <v>55818</v>
      </c>
      <c r="C29392" s="33" t="s">
        <v>561</v>
      </c>
      <c r="D29392" s="33" t="s">
        <v>562</v>
      </c>
      <c r="E29392" s="34">
        <v>56667</v>
      </c>
      <c r="F29392" s="35">
        <v>1.0980000000000001</v>
      </c>
      <c r="G29392" s="34" t="s">
        <v>362</v>
      </c>
    </row>
    <row r="29393" spans="1:7">
      <c r="A29393" s="32">
        <v>2018</v>
      </c>
      <c r="B29393" s="32">
        <v>55818</v>
      </c>
      <c r="C29393" s="33" t="s">
        <v>561</v>
      </c>
      <c r="D29393" s="33" t="s">
        <v>562</v>
      </c>
      <c r="E29393" s="34">
        <v>16687</v>
      </c>
      <c r="F29393" s="35">
        <v>1.099</v>
      </c>
      <c r="G29393" s="34" t="s">
        <v>362</v>
      </c>
    </row>
    <row r="29394" spans="1:7">
      <c r="A29394" s="32">
        <v>2018</v>
      </c>
      <c r="B29394" s="32">
        <v>55818</v>
      </c>
      <c r="C29394" s="33" t="s">
        <v>561</v>
      </c>
      <c r="D29394" s="33" t="s">
        <v>562</v>
      </c>
      <c r="E29394" s="34">
        <v>18540</v>
      </c>
      <c r="F29394" s="35">
        <v>1.099</v>
      </c>
      <c r="G29394" s="34" t="s">
        <v>362</v>
      </c>
    </row>
    <row r="29395" spans="1:7">
      <c r="A29395" s="32">
        <v>2018</v>
      </c>
      <c r="B29395" s="32">
        <v>55818</v>
      </c>
      <c r="C29395" s="33" t="s">
        <v>561</v>
      </c>
      <c r="D29395" s="33" t="s">
        <v>562</v>
      </c>
      <c r="E29395" s="34">
        <v>19814</v>
      </c>
      <c r="F29395" s="35">
        <v>1.1020000000000001</v>
      </c>
      <c r="G29395" s="34" t="s">
        <v>362</v>
      </c>
    </row>
    <row r="29396" spans="1:7">
      <c r="A29396" s="32">
        <v>2018</v>
      </c>
      <c r="B29396" s="32">
        <v>55818</v>
      </c>
      <c r="C29396" s="33" t="s">
        <v>561</v>
      </c>
      <c r="D29396" s="33" t="s">
        <v>562</v>
      </c>
      <c r="E29396" s="34">
        <v>13680</v>
      </c>
      <c r="F29396" s="35">
        <v>1.0980000000000001</v>
      </c>
      <c r="G29396" s="34" t="s">
        <v>362</v>
      </c>
    </row>
    <row r="29397" spans="1:7">
      <c r="A29397" s="32">
        <v>2018</v>
      </c>
      <c r="B29397" s="32">
        <v>55818</v>
      </c>
      <c r="C29397" s="33" t="s">
        <v>561</v>
      </c>
      <c r="D29397" s="33" t="s">
        <v>562</v>
      </c>
      <c r="E29397" s="34">
        <v>13392</v>
      </c>
      <c r="F29397" s="35">
        <v>1.1040000000000001</v>
      </c>
      <c r="G29397" s="34" t="s">
        <v>362</v>
      </c>
    </row>
    <row r="29398" spans="1:7">
      <c r="A29398" s="32">
        <v>2018</v>
      </c>
      <c r="B29398" s="32">
        <v>55818</v>
      </c>
      <c r="C29398" s="33" t="s">
        <v>561</v>
      </c>
      <c r="D29398" s="33" t="s">
        <v>562</v>
      </c>
      <c r="E29398" s="34">
        <v>13210</v>
      </c>
      <c r="F29398" s="35">
        <v>1.1020000000000001</v>
      </c>
      <c r="G29398" s="34" t="s">
        <v>362</v>
      </c>
    </row>
    <row r="29399" spans="1:7">
      <c r="A29399" s="32">
        <v>2018</v>
      </c>
      <c r="B29399" s="32">
        <v>55818</v>
      </c>
      <c r="C29399" s="33" t="s">
        <v>561</v>
      </c>
      <c r="D29399" s="33" t="s">
        <v>562</v>
      </c>
      <c r="E29399" s="34">
        <v>11124</v>
      </c>
      <c r="F29399" s="35">
        <v>1.099</v>
      </c>
      <c r="G29399" s="34" t="s">
        <v>362</v>
      </c>
    </row>
    <row r="29400" spans="1:7">
      <c r="A29400" s="32">
        <v>2018</v>
      </c>
      <c r="B29400" s="32">
        <v>55818</v>
      </c>
      <c r="C29400" s="33" t="s">
        <v>561</v>
      </c>
      <c r="D29400" s="33" t="s">
        <v>562</v>
      </c>
      <c r="E29400" s="34">
        <v>8247</v>
      </c>
      <c r="F29400" s="35">
        <v>1.115</v>
      </c>
      <c r="G29400" s="34" t="s">
        <v>362</v>
      </c>
    </row>
    <row r="29401" spans="1:7">
      <c r="A29401" s="32">
        <v>2018</v>
      </c>
      <c r="B29401" s="32">
        <v>55818</v>
      </c>
      <c r="C29401" s="33" t="s">
        <v>561</v>
      </c>
      <c r="D29401" s="33" t="s">
        <v>562</v>
      </c>
      <c r="E29401" s="34">
        <v>3247</v>
      </c>
      <c r="F29401" s="35">
        <v>1.0980000000000001</v>
      </c>
      <c r="G29401" s="34" t="s">
        <v>362</v>
      </c>
    </row>
    <row r="29402" spans="1:7">
      <c r="A29402" s="32">
        <v>2018</v>
      </c>
      <c r="B29402" s="32">
        <v>55818</v>
      </c>
      <c r="C29402" s="33" t="s">
        <v>561</v>
      </c>
      <c r="D29402" s="33" t="s">
        <v>562</v>
      </c>
      <c r="E29402" s="34">
        <v>4850</v>
      </c>
      <c r="F29402" s="35">
        <v>1.1040000000000001</v>
      </c>
      <c r="G29402" s="34" t="s">
        <v>362</v>
      </c>
    </row>
    <row r="29403" spans="1:7">
      <c r="A29403" s="32">
        <v>2018</v>
      </c>
      <c r="B29403" s="32">
        <v>55818</v>
      </c>
      <c r="C29403" s="33" t="s">
        <v>561</v>
      </c>
      <c r="D29403" s="33" t="s">
        <v>562</v>
      </c>
      <c r="E29403" s="34">
        <v>4948</v>
      </c>
      <c r="F29403" s="35">
        <v>1.115</v>
      </c>
      <c r="G29403" s="34" t="s">
        <v>362</v>
      </c>
    </row>
    <row r="29404" spans="1:7">
      <c r="A29404" s="32">
        <v>2018</v>
      </c>
      <c r="B29404" s="32">
        <v>55818</v>
      </c>
      <c r="C29404" s="33" t="s">
        <v>561</v>
      </c>
      <c r="D29404" s="33" t="s">
        <v>562</v>
      </c>
      <c r="E29404" s="34">
        <v>5388</v>
      </c>
      <c r="F29404" s="35">
        <v>1.1040000000000001</v>
      </c>
      <c r="G29404" s="34" t="s">
        <v>362</v>
      </c>
    </row>
    <row r="29405" spans="1:7">
      <c r="A29405" s="32">
        <v>2018</v>
      </c>
      <c r="B29405" s="32">
        <v>55818</v>
      </c>
      <c r="C29405" s="33" t="s">
        <v>561</v>
      </c>
      <c r="D29405" s="33" t="s">
        <v>562</v>
      </c>
      <c r="E29405" s="34">
        <v>7422</v>
      </c>
      <c r="F29405" s="35">
        <v>1.115</v>
      </c>
      <c r="G29405" s="34" t="s">
        <v>362</v>
      </c>
    </row>
    <row r="29406" spans="1:7">
      <c r="A29406" s="32">
        <v>2018</v>
      </c>
      <c r="B29406" s="32">
        <v>55818</v>
      </c>
      <c r="C29406" s="33" t="s">
        <v>561</v>
      </c>
      <c r="D29406" s="33" t="s">
        <v>562</v>
      </c>
      <c r="E29406" s="34">
        <v>7659</v>
      </c>
      <c r="F29406" s="35">
        <v>1.101</v>
      </c>
      <c r="G29406" s="34" t="s">
        <v>362</v>
      </c>
    </row>
    <row r="29407" spans="1:7">
      <c r="A29407" s="32">
        <v>2018</v>
      </c>
      <c r="B29407" s="32">
        <v>55818</v>
      </c>
      <c r="C29407" s="33" t="s">
        <v>561</v>
      </c>
      <c r="D29407" s="33" t="s">
        <v>562</v>
      </c>
      <c r="E29407" s="34">
        <v>7830</v>
      </c>
      <c r="F29407" s="35">
        <v>1.1000000000000001</v>
      </c>
      <c r="G29407" s="34" t="s">
        <v>362</v>
      </c>
    </row>
    <row r="29408" spans="1:7">
      <c r="A29408" s="32">
        <v>2018</v>
      </c>
      <c r="B29408" s="32">
        <v>55818</v>
      </c>
      <c r="C29408" s="33" t="s">
        <v>561</v>
      </c>
      <c r="D29408" s="33" t="s">
        <v>562</v>
      </c>
      <c r="E29408" s="34">
        <v>8070</v>
      </c>
      <c r="F29408" s="35">
        <v>1.0980000000000001</v>
      </c>
      <c r="G29408" s="34" t="s">
        <v>362</v>
      </c>
    </row>
    <row r="29409" spans="1:7">
      <c r="A29409" s="32">
        <v>2018</v>
      </c>
      <c r="B29409" s="32">
        <v>55821</v>
      </c>
      <c r="C29409" s="33" t="s">
        <v>561</v>
      </c>
      <c r="D29409" s="33" t="s">
        <v>562</v>
      </c>
      <c r="E29409" s="34">
        <v>1677061</v>
      </c>
      <c r="F29409" s="35">
        <v>1.024</v>
      </c>
      <c r="G29409" s="34" t="s">
        <v>362</v>
      </c>
    </row>
    <row r="29410" spans="1:7">
      <c r="A29410" s="32">
        <v>2018</v>
      </c>
      <c r="B29410" s="32">
        <v>55835</v>
      </c>
      <c r="C29410" s="33" t="s">
        <v>561</v>
      </c>
      <c r="D29410" s="33" t="s">
        <v>562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561</v>
      </c>
      <c r="D29411" s="33" t="s">
        <v>562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561</v>
      </c>
      <c r="D29412" s="33" t="s">
        <v>562</v>
      </c>
      <c r="E29412" s="34">
        <v>31</v>
      </c>
      <c r="F29412" s="35">
        <v>1.0329999999999999</v>
      </c>
      <c r="G29412" s="34" t="s">
        <v>362</v>
      </c>
    </row>
    <row r="29413" spans="1:7">
      <c r="A29413" s="32">
        <v>2018</v>
      </c>
      <c r="B29413" s="32">
        <v>55856</v>
      </c>
      <c r="C29413" s="33" t="s">
        <v>351</v>
      </c>
      <c r="D29413" s="33" t="s">
        <v>352</v>
      </c>
      <c r="E29413" s="34">
        <v>512617</v>
      </c>
      <c r="F29413" s="35">
        <v>16.96</v>
      </c>
      <c r="G29413" s="34" t="s">
        <v>362</v>
      </c>
    </row>
    <row r="29414" spans="1:7">
      <c r="A29414" s="32">
        <v>2018</v>
      </c>
      <c r="B29414" s="32">
        <v>55856</v>
      </c>
      <c r="C29414" s="33" t="s">
        <v>561</v>
      </c>
      <c r="D29414" s="33" t="s">
        <v>562</v>
      </c>
      <c r="E29414" s="34">
        <v>4666</v>
      </c>
      <c r="F29414" s="35">
        <v>1.02</v>
      </c>
      <c r="G29414" s="34" t="s">
        <v>362</v>
      </c>
    </row>
    <row r="29415" spans="1:7">
      <c r="A29415" s="32">
        <v>2018</v>
      </c>
      <c r="B29415" s="32">
        <v>55927</v>
      </c>
      <c r="C29415" s="33" t="s">
        <v>561</v>
      </c>
      <c r="D29415" s="33" t="s">
        <v>562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561</v>
      </c>
      <c r="D29416" s="33" t="s">
        <v>562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561</v>
      </c>
      <c r="D29417" s="33" t="s">
        <v>562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561</v>
      </c>
      <c r="D29418" s="33" t="s">
        <v>562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561</v>
      </c>
      <c r="D29419" s="33" t="s">
        <v>562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561</v>
      </c>
      <c r="D29420" s="33" t="s">
        <v>562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561</v>
      </c>
      <c r="D29421" s="33" t="s">
        <v>562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561</v>
      </c>
      <c r="D29422" s="33" t="s">
        <v>562</v>
      </c>
      <c r="E29422" s="34">
        <v>27302</v>
      </c>
      <c r="F29422" s="35">
        <v>1.0429999999999999</v>
      </c>
      <c r="G29422" s="34" t="s">
        <v>362</v>
      </c>
    </row>
    <row r="29423" spans="1:7">
      <c r="A29423" s="32">
        <v>2018</v>
      </c>
      <c r="B29423" s="32">
        <v>55933</v>
      </c>
      <c r="C29423" s="33" t="s">
        <v>561</v>
      </c>
      <c r="D29423" s="33" t="s">
        <v>562</v>
      </c>
      <c r="E29423" s="34">
        <v>907824</v>
      </c>
      <c r="F29423" s="35">
        <v>1.0429999999999999</v>
      </c>
      <c r="G29423" s="34" t="s">
        <v>362</v>
      </c>
    </row>
    <row r="29424" spans="1:7">
      <c r="A29424" s="32">
        <v>2018</v>
      </c>
      <c r="B29424" s="32">
        <v>55938</v>
      </c>
      <c r="C29424" s="33" t="s">
        <v>561</v>
      </c>
      <c r="D29424" s="33" t="s">
        <v>562</v>
      </c>
      <c r="E29424" s="34">
        <v>1476</v>
      </c>
      <c r="F29424" s="35">
        <v>1.0609999999999999</v>
      </c>
      <c r="G29424" s="34" t="s">
        <v>362</v>
      </c>
    </row>
    <row r="29425" spans="1:7">
      <c r="A29425" s="32">
        <v>2018</v>
      </c>
      <c r="B29425" s="32">
        <v>55938</v>
      </c>
      <c r="C29425" s="33" t="s">
        <v>561</v>
      </c>
      <c r="D29425" s="33" t="s">
        <v>562</v>
      </c>
      <c r="E29425" s="34">
        <v>2809</v>
      </c>
      <c r="F29425" s="35">
        <v>1.0609999999999999</v>
      </c>
      <c r="G29425" s="34" t="s">
        <v>362</v>
      </c>
    </row>
    <row r="29426" spans="1:7">
      <c r="A29426" s="32">
        <v>2018</v>
      </c>
      <c r="B29426" s="32">
        <v>55938</v>
      </c>
      <c r="C29426" s="33" t="s">
        <v>561</v>
      </c>
      <c r="D29426" s="33" t="s">
        <v>562</v>
      </c>
      <c r="E29426" s="34">
        <v>871</v>
      </c>
      <c r="F29426" s="35">
        <v>1.0609999999999999</v>
      </c>
      <c r="G29426" s="34" t="s">
        <v>362</v>
      </c>
    </row>
    <row r="29427" spans="1:7">
      <c r="A29427" s="32">
        <v>2018</v>
      </c>
      <c r="B29427" s="32">
        <v>55938</v>
      </c>
      <c r="C29427" s="33" t="s">
        <v>561</v>
      </c>
      <c r="D29427" s="33" t="s">
        <v>562</v>
      </c>
      <c r="E29427" s="34">
        <v>780</v>
      </c>
      <c r="F29427" s="35">
        <v>1.0609999999999999</v>
      </c>
      <c r="G29427" s="34" t="s">
        <v>362</v>
      </c>
    </row>
    <row r="29428" spans="1:7">
      <c r="A29428" s="32">
        <v>2018</v>
      </c>
      <c r="B29428" s="32">
        <v>55938</v>
      </c>
      <c r="C29428" s="33" t="s">
        <v>561</v>
      </c>
      <c r="D29428" s="33" t="s">
        <v>562</v>
      </c>
      <c r="E29428" s="34">
        <v>17055</v>
      </c>
      <c r="F29428" s="35">
        <v>1.0609999999999999</v>
      </c>
      <c r="G29428" s="34" t="s">
        <v>362</v>
      </c>
    </row>
    <row r="29429" spans="1:7">
      <c r="A29429" s="32">
        <v>2018</v>
      </c>
      <c r="B29429" s="32">
        <v>55938</v>
      </c>
      <c r="C29429" s="33" t="s">
        <v>561</v>
      </c>
      <c r="D29429" s="33" t="s">
        <v>562</v>
      </c>
      <c r="E29429" s="34">
        <v>176374</v>
      </c>
      <c r="F29429" s="35">
        <v>1.0609999999999999</v>
      </c>
      <c r="G29429" s="34" t="s">
        <v>362</v>
      </c>
    </row>
    <row r="29430" spans="1:7">
      <c r="A29430" s="32">
        <v>2018</v>
      </c>
      <c r="B29430" s="32">
        <v>55938</v>
      </c>
      <c r="C29430" s="33" t="s">
        <v>561</v>
      </c>
      <c r="D29430" s="33" t="s">
        <v>562</v>
      </c>
      <c r="E29430" s="34">
        <v>28447</v>
      </c>
      <c r="F29430" s="35">
        <v>1.0609999999999999</v>
      </c>
      <c r="G29430" s="34" t="s">
        <v>362</v>
      </c>
    </row>
    <row r="29431" spans="1:7">
      <c r="A29431" s="32">
        <v>2018</v>
      </c>
      <c r="B29431" s="32">
        <v>55939</v>
      </c>
      <c r="C29431" s="33" t="s">
        <v>561</v>
      </c>
      <c r="D29431" s="33" t="s">
        <v>562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561</v>
      </c>
      <c r="D29432" s="33" t="s">
        <v>562</v>
      </c>
      <c r="E29432" s="34">
        <v>5310706</v>
      </c>
      <c r="F29432" s="35">
        <v>1.024</v>
      </c>
      <c r="G29432" s="34" t="s">
        <v>362</v>
      </c>
    </row>
    <row r="29433" spans="1:7">
      <c r="A29433" s="32">
        <v>2018</v>
      </c>
      <c r="B29433" s="32">
        <v>55970</v>
      </c>
      <c r="C29433" s="33" t="s">
        <v>561</v>
      </c>
      <c r="D29433" s="33" t="s">
        <v>562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561</v>
      </c>
      <c r="D29434" s="33" t="s">
        <v>562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561</v>
      </c>
      <c r="D29435" s="33" t="s">
        <v>562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561</v>
      </c>
      <c r="D29436" s="33" t="s">
        <v>562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561</v>
      </c>
      <c r="D29437" s="33" t="s">
        <v>562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561</v>
      </c>
      <c r="D29438" s="33" t="s">
        <v>562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561</v>
      </c>
      <c r="D29439" s="33" t="s">
        <v>562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561</v>
      </c>
      <c r="D29440" s="33" t="s">
        <v>562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561</v>
      </c>
      <c r="D29441" s="33" t="s">
        <v>562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561</v>
      </c>
      <c r="D29442" s="33" t="s">
        <v>562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561</v>
      </c>
      <c r="D29443" s="33" t="s">
        <v>562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561</v>
      </c>
      <c r="D29444" s="33" t="s">
        <v>562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561</v>
      </c>
      <c r="D29445" s="33" t="s">
        <v>562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561</v>
      </c>
      <c r="D29446" s="33" t="s">
        <v>562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561</v>
      </c>
      <c r="D29447" s="33" t="s">
        <v>562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561</v>
      </c>
      <c r="D29448" s="33" t="s">
        <v>562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561</v>
      </c>
      <c r="D29449" s="33" t="s">
        <v>562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561</v>
      </c>
      <c r="D29450" s="33" t="s">
        <v>562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561</v>
      </c>
      <c r="D29451" s="33" t="s">
        <v>562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561</v>
      </c>
      <c r="D29452" s="33" t="s">
        <v>562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561</v>
      </c>
      <c r="D29453" s="33" t="s">
        <v>562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561</v>
      </c>
      <c r="D29454" s="33" t="s">
        <v>562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561</v>
      </c>
      <c r="D29455" s="33" t="s">
        <v>562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561</v>
      </c>
      <c r="D29456" s="33" t="s">
        <v>562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561</v>
      </c>
      <c r="D29457" s="33" t="s">
        <v>562</v>
      </c>
      <c r="E29457" s="34">
        <v>2918331</v>
      </c>
      <c r="F29457" s="35">
        <v>1.048</v>
      </c>
      <c r="G29457" s="34" t="s">
        <v>362</v>
      </c>
    </row>
    <row r="29458" spans="1:7">
      <c r="A29458" s="32">
        <v>2018</v>
      </c>
      <c r="B29458" s="32">
        <v>55985</v>
      </c>
      <c r="C29458" s="33" t="s">
        <v>561</v>
      </c>
      <c r="D29458" s="33" t="s">
        <v>562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561</v>
      </c>
      <c r="D29459" s="33" t="s">
        <v>562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561</v>
      </c>
      <c r="D29460" s="33" t="s">
        <v>562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561</v>
      </c>
      <c r="D29461" s="33" t="s">
        <v>562</v>
      </c>
      <c r="E29461" s="34">
        <v>2980310</v>
      </c>
      <c r="F29461" s="35">
        <v>1.026</v>
      </c>
      <c r="G29461" s="34" t="s">
        <v>362</v>
      </c>
    </row>
    <row r="29462" spans="1:7">
      <c r="A29462" s="32">
        <v>2018</v>
      </c>
      <c r="B29462" s="32">
        <v>56068</v>
      </c>
      <c r="C29462" s="33" t="s">
        <v>351</v>
      </c>
      <c r="D29462" s="33" t="s">
        <v>352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361</v>
      </c>
      <c r="D29463" s="33" t="s">
        <v>352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361</v>
      </c>
      <c r="D29464" s="33" t="s">
        <v>352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361</v>
      </c>
      <c r="D29465" s="33" t="s">
        <v>352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361</v>
      </c>
      <c r="D29466" s="33" t="s">
        <v>352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561</v>
      </c>
      <c r="D29467" s="33" t="s">
        <v>562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561</v>
      </c>
      <c r="D29468" s="33" t="s">
        <v>562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561</v>
      </c>
      <c r="D29469" s="33" t="s">
        <v>562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563</v>
      </c>
      <c r="D29470" s="33" t="s">
        <v>564</v>
      </c>
      <c r="E29470" s="34">
        <v>511</v>
      </c>
      <c r="F29470" s="35">
        <v>5.8170000000000002</v>
      </c>
      <c r="G29470" s="34" t="s">
        <v>362</v>
      </c>
    </row>
    <row r="29471" spans="1:7">
      <c r="A29471" s="32">
        <v>2018</v>
      </c>
      <c r="B29471" s="32">
        <v>56104</v>
      </c>
      <c r="C29471" s="33" t="s">
        <v>561</v>
      </c>
      <c r="D29471" s="33" t="s">
        <v>562</v>
      </c>
      <c r="E29471" s="34">
        <v>2482</v>
      </c>
      <c r="F29471" s="35">
        <v>1.0620000000000001</v>
      </c>
      <c r="G29471" s="34" t="s">
        <v>362</v>
      </c>
    </row>
    <row r="29472" spans="1:7">
      <c r="A29472" s="32">
        <v>2018</v>
      </c>
      <c r="B29472" s="32">
        <v>56150</v>
      </c>
      <c r="C29472" s="33" t="s">
        <v>561</v>
      </c>
      <c r="D29472" s="33" t="s">
        <v>562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561</v>
      </c>
      <c r="D29473" s="33" t="s">
        <v>562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561</v>
      </c>
      <c r="D29474" s="33" t="s">
        <v>562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561</v>
      </c>
      <c r="D29475" s="33" t="s">
        <v>562</v>
      </c>
      <c r="E29475" s="34">
        <v>10088883</v>
      </c>
      <c r="F29475" s="35">
        <v>1.03</v>
      </c>
      <c r="G29475" s="34" t="s">
        <v>362</v>
      </c>
    </row>
    <row r="29476" spans="1:7">
      <c r="A29476" s="32">
        <v>2018</v>
      </c>
      <c r="B29476" s="32">
        <v>56163</v>
      </c>
      <c r="C29476" s="33" t="s">
        <v>561</v>
      </c>
      <c r="D29476" s="33" t="s">
        <v>562</v>
      </c>
      <c r="E29476" s="34">
        <v>43575</v>
      </c>
      <c r="F29476" s="35">
        <v>1.04</v>
      </c>
      <c r="G29476" s="34" t="s">
        <v>362</v>
      </c>
    </row>
    <row r="29477" spans="1:7">
      <c r="A29477" s="32">
        <v>2018</v>
      </c>
      <c r="B29477" s="32">
        <v>56166</v>
      </c>
      <c r="C29477" s="33" t="s">
        <v>561</v>
      </c>
      <c r="D29477" s="33" t="s">
        <v>562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561</v>
      </c>
      <c r="D29478" s="33" t="s">
        <v>562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561</v>
      </c>
      <c r="D29479" s="33" t="s">
        <v>562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561</v>
      </c>
      <c r="D29480" s="33" t="s">
        <v>562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561</v>
      </c>
      <c r="D29481" s="33" t="s">
        <v>562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561</v>
      </c>
      <c r="D29482" s="33" t="s">
        <v>562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561</v>
      </c>
      <c r="D29483" s="33" t="s">
        <v>562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361</v>
      </c>
      <c r="D29484" s="33" t="s">
        <v>352</v>
      </c>
      <c r="E29484" s="34">
        <v>45980</v>
      </c>
      <c r="F29484" s="35">
        <v>17.84</v>
      </c>
      <c r="G29484" s="34" t="s">
        <v>362</v>
      </c>
    </row>
    <row r="29485" spans="1:7">
      <c r="A29485" s="32">
        <v>2018</v>
      </c>
      <c r="B29485" s="32">
        <v>56224</v>
      </c>
      <c r="C29485" s="33" t="s">
        <v>563</v>
      </c>
      <c r="D29485" s="33" t="s">
        <v>564</v>
      </c>
      <c r="E29485" s="34">
        <v>861</v>
      </c>
      <c r="F29485" s="35">
        <v>5.81</v>
      </c>
      <c r="G29485" s="34" t="s">
        <v>362</v>
      </c>
    </row>
    <row r="29486" spans="1:7">
      <c r="A29486" s="32">
        <v>2018</v>
      </c>
      <c r="B29486" s="32">
        <v>56227</v>
      </c>
      <c r="C29486" s="33" t="s">
        <v>561</v>
      </c>
      <c r="D29486" s="33" t="s">
        <v>562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561</v>
      </c>
      <c r="D29487" s="33" t="s">
        <v>562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561</v>
      </c>
      <c r="D29488" s="33" t="s">
        <v>562</v>
      </c>
      <c r="E29488" s="34">
        <v>104449</v>
      </c>
      <c r="F29488" s="35">
        <v>1.026</v>
      </c>
      <c r="G29488" s="34" t="s">
        <v>362</v>
      </c>
    </row>
    <row r="29489" spans="1:7">
      <c r="A29489" s="32">
        <v>2018</v>
      </c>
      <c r="B29489" s="32">
        <v>56234</v>
      </c>
      <c r="C29489" s="33" t="s">
        <v>561</v>
      </c>
      <c r="D29489" s="33" t="s">
        <v>562</v>
      </c>
      <c r="E29489" s="34">
        <v>1002456</v>
      </c>
      <c r="F29489" s="35">
        <v>1.026</v>
      </c>
      <c r="G29489" s="34" t="s">
        <v>362</v>
      </c>
    </row>
    <row r="29490" spans="1:7">
      <c r="A29490" s="32">
        <v>2018</v>
      </c>
      <c r="B29490" s="32">
        <v>56237</v>
      </c>
      <c r="C29490" s="33" t="s">
        <v>561</v>
      </c>
      <c r="D29490" s="33" t="s">
        <v>562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561</v>
      </c>
      <c r="D29491" s="33" t="s">
        <v>562</v>
      </c>
      <c r="E29491" s="34">
        <v>175726</v>
      </c>
      <c r="F29491" s="35">
        <v>1.093</v>
      </c>
      <c r="G29491" s="34" t="s">
        <v>362</v>
      </c>
    </row>
    <row r="29492" spans="1:7">
      <c r="A29492" s="32">
        <v>2018</v>
      </c>
      <c r="B29492" s="32">
        <v>56249</v>
      </c>
      <c r="C29492" s="33" t="s">
        <v>563</v>
      </c>
      <c r="D29492" s="33" t="s">
        <v>564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561</v>
      </c>
      <c r="D29493" s="33" t="s">
        <v>562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561</v>
      </c>
      <c r="D29494" s="33" t="s">
        <v>562</v>
      </c>
      <c r="E29494" s="34">
        <v>957472</v>
      </c>
      <c r="F29494" s="35">
        <v>1.03</v>
      </c>
      <c r="G29494" s="34" t="s">
        <v>362</v>
      </c>
    </row>
    <row r="29495" spans="1:7">
      <c r="A29495" s="32">
        <v>2018</v>
      </c>
      <c r="B29495" s="32">
        <v>56259</v>
      </c>
      <c r="C29495" s="33" t="s">
        <v>563</v>
      </c>
      <c r="D29495" s="33" t="s">
        <v>564</v>
      </c>
      <c r="E29495" s="34">
        <v>7752</v>
      </c>
      <c r="F29495" s="35">
        <v>5.7750000000000004</v>
      </c>
      <c r="G29495" s="34" t="s">
        <v>362</v>
      </c>
    </row>
    <row r="29496" spans="1:7">
      <c r="A29496" s="32">
        <v>2018</v>
      </c>
      <c r="B29496" s="32">
        <v>56292</v>
      </c>
      <c r="C29496" s="33" t="s">
        <v>563</v>
      </c>
      <c r="D29496" s="33" t="s">
        <v>564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561</v>
      </c>
      <c r="D29497" s="33" t="s">
        <v>562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361</v>
      </c>
      <c r="D29498" s="33" t="s">
        <v>352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561</v>
      </c>
      <c r="D29499" s="33" t="s">
        <v>562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561</v>
      </c>
      <c r="D29500" s="33" t="s">
        <v>562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561</v>
      </c>
      <c r="D29501" s="33" t="s">
        <v>562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561</v>
      </c>
      <c r="D29502" s="33" t="s">
        <v>562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561</v>
      </c>
      <c r="D29503" s="33" t="s">
        <v>562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561</v>
      </c>
      <c r="D29504" s="33" t="s">
        <v>562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561</v>
      </c>
      <c r="D29505" s="33" t="s">
        <v>562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561</v>
      </c>
      <c r="D29506" s="33" t="s">
        <v>562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561</v>
      </c>
      <c r="D29507" s="33" t="s">
        <v>562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561</v>
      </c>
      <c r="D29508" s="33" t="s">
        <v>562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561</v>
      </c>
      <c r="D29509" s="33" t="s">
        <v>562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561</v>
      </c>
      <c r="D29510" s="33" t="s">
        <v>562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561</v>
      </c>
      <c r="D29511" s="33" t="s">
        <v>562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561</v>
      </c>
      <c r="D29512" s="33" t="s">
        <v>562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561</v>
      </c>
      <c r="D29513" s="33" t="s">
        <v>562</v>
      </c>
      <c r="E29513" s="34">
        <v>1104085</v>
      </c>
      <c r="F29513" s="35">
        <v>1.0549999999999999</v>
      </c>
      <c r="G29513" s="34" t="s">
        <v>362</v>
      </c>
    </row>
    <row r="29514" spans="1:7">
      <c r="A29514" s="32">
        <v>2018</v>
      </c>
      <c r="B29514" s="32">
        <v>56350</v>
      </c>
      <c r="C29514" s="33" t="s">
        <v>561</v>
      </c>
      <c r="D29514" s="33" t="s">
        <v>562</v>
      </c>
      <c r="E29514" s="34">
        <v>1682579</v>
      </c>
      <c r="F29514" s="35">
        <v>1.008</v>
      </c>
      <c r="G29514" s="34" t="s">
        <v>362</v>
      </c>
    </row>
    <row r="29515" spans="1:7">
      <c r="A29515" s="32">
        <v>2018</v>
      </c>
      <c r="B29515" s="32">
        <v>56400</v>
      </c>
      <c r="C29515" s="33" t="s">
        <v>561</v>
      </c>
      <c r="D29515" s="33" t="s">
        <v>562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561</v>
      </c>
      <c r="D29516" s="33" t="s">
        <v>562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563</v>
      </c>
      <c r="D29517" s="33" t="s">
        <v>564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561</v>
      </c>
      <c r="D29518" s="33" t="s">
        <v>562</v>
      </c>
      <c r="E29518" s="34">
        <v>612680</v>
      </c>
      <c r="F29518" s="35">
        <v>1.1379999999999999</v>
      </c>
      <c r="G29518" s="34" t="s">
        <v>362</v>
      </c>
    </row>
    <row r="29519" spans="1:7">
      <c r="A29519" s="32">
        <v>2018</v>
      </c>
      <c r="B29519" s="32">
        <v>56456</v>
      </c>
      <c r="C29519" s="33" t="s">
        <v>361</v>
      </c>
      <c r="D29519" s="33" t="s">
        <v>352</v>
      </c>
      <c r="E29519" s="34">
        <v>48138</v>
      </c>
      <c r="F29519" s="35">
        <v>17.690000000000001</v>
      </c>
      <c r="G29519" s="34" t="s">
        <v>362</v>
      </c>
    </row>
    <row r="29520" spans="1:7">
      <c r="A29520" s="32">
        <v>2018</v>
      </c>
      <c r="B29520" s="32">
        <v>56456</v>
      </c>
      <c r="C29520" s="33" t="s">
        <v>361</v>
      </c>
      <c r="D29520" s="33" t="s">
        <v>352</v>
      </c>
      <c r="E29520" s="34">
        <v>245716</v>
      </c>
      <c r="F29520" s="35">
        <v>17.170000000000002</v>
      </c>
      <c r="G29520" s="34" t="s">
        <v>362</v>
      </c>
    </row>
    <row r="29521" spans="1:7">
      <c r="A29521" s="32">
        <v>2018</v>
      </c>
      <c r="B29521" s="32">
        <v>56458</v>
      </c>
      <c r="C29521" s="33" t="s">
        <v>561</v>
      </c>
      <c r="D29521" s="33" t="s">
        <v>562</v>
      </c>
      <c r="E29521" s="34">
        <v>2529074</v>
      </c>
      <c r="F29521" s="35">
        <v>1.024</v>
      </c>
      <c r="G29521" s="34" t="s">
        <v>362</v>
      </c>
    </row>
    <row r="29522" spans="1:7">
      <c r="A29522" s="32">
        <v>2018</v>
      </c>
      <c r="B29522" s="32">
        <v>56467</v>
      </c>
      <c r="C29522" s="33" t="s">
        <v>561</v>
      </c>
      <c r="D29522" s="33" t="s">
        <v>562</v>
      </c>
      <c r="E29522" s="34">
        <v>884247</v>
      </c>
      <c r="F29522" s="35">
        <v>1.04</v>
      </c>
      <c r="G29522" s="34" t="s">
        <v>362</v>
      </c>
    </row>
    <row r="29523" spans="1:7">
      <c r="A29523" s="32">
        <v>2018</v>
      </c>
      <c r="B29523" s="32">
        <v>56476</v>
      </c>
      <c r="C29523" s="33" t="s">
        <v>561</v>
      </c>
      <c r="D29523" s="33" t="s">
        <v>562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561</v>
      </c>
      <c r="D29524" s="33" t="s">
        <v>562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561</v>
      </c>
      <c r="D29525" s="33" t="s">
        <v>562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561</v>
      </c>
      <c r="D29526" s="33" t="s">
        <v>562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361</v>
      </c>
      <c r="D29527" s="33" t="s">
        <v>352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361</v>
      </c>
      <c r="D29528" s="33" t="s">
        <v>352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361</v>
      </c>
      <c r="D29529" s="33" t="s">
        <v>352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561</v>
      </c>
      <c r="D29530" s="33" t="s">
        <v>562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561</v>
      </c>
      <c r="D29531" s="33" t="s">
        <v>562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561</v>
      </c>
      <c r="D29532" s="33" t="s">
        <v>562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561</v>
      </c>
      <c r="D29533" s="33" t="s">
        <v>562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361</v>
      </c>
      <c r="D29534" s="33" t="s">
        <v>352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561</v>
      </c>
      <c r="D29535" s="33" t="s">
        <v>562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561</v>
      </c>
      <c r="D29536" s="33" t="s">
        <v>562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561</v>
      </c>
      <c r="D29537" s="33" t="s">
        <v>562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561</v>
      </c>
      <c r="D29538" s="33" t="s">
        <v>562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561</v>
      </c>
      <c r="D29539" s="33" t="s">
        <v>562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561</v>
      </c>
      <c r="D29540" s="33" t="s">
        <v>562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561</v>
      </c>
      <c r="D29541" s="33" t="s">
        <v>562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561</v>
      </c>
      <c r="D29542" s="33" t="s">
        <v>562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561</v>
      </c>
      <c r="D29543" s="33" t="s">
        <v>562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561</v>
      </c>
      <c r="D29544" s="33" t="s">
        <v>562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561</v>
      </c>
      <c r="D29545" s="33" t="s">
        <v>562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561</v>
      </c>
      <c r="D29546" s="33" t="s">
        <v>562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361</v>
      </c>
      <c r="D29547" s="33" t="s">
        <v>352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561</v>
      </c>
      <c r="D29548" s="33" t="s">
        <v>562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361</v>
      </c>
      <c r="D29549" s="33" t="s">
        <v>352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561</v>
      </c>
      <c r="D29550" s="33" t="s">
        <v>562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361</v>
      </c>
      <c r="D29551" s="33" t="s">
        <v>352</v>
      </c>
      <c r="E29551" s="34">
        <v>35535</v>
      </c>
      <c r="F29551" s="35">
        <v>18.100000000000001</v>
      </c>
      <c r="G29551" s="34" t="s">
        <v>362</v>
      </c>
    </row>
    <row r="29552" spans="1:7">
      <c r="A29552" s="32">
        <v>2018</v>
      </c>
      <c r="B29552" s="32">
        <v>56611</v>
      </c>
      <c r="C29552" s="33" t="s">
        <v>361</v>
      </c>
      <c r="D29552" s="33" t="s">
        <v>352</v>
      </c>
      <c r="E29552" s="34">
        <v>213550</v>
      </c>
      <c r="F29552" s="35">
        <v>17.13</v>
      </c>
      <c r="G29552" s="34" t="s">
        <v>362</v>
      </c>
    </row>
    <row r="29553" spans="1:7">
      <c r="A29553" s="32">
        <v>2018</v>
      </c>
      <c r="B29553" s="32">
        <v>56611</v>
      </c>
      <c r="C29553" s="33" t="s">
        <v>361</v>
      </c>
      <c r="D29553" s="33" t="s">
        <v>352</v>
      </c>
      <c r="E29553" s="34">
        <v>72289</v>
      </c>
      <c r="F29553" s="35">
        <v>16.68</v>
      </c>
      <c r="G29553" s="34" t="s">
        <v>362</v>
      </c>
    </row>
    <row r="29554" spans="1:7">
      <c r="A29554" s="32">
        <v>2018</v>
      </c>
      <c r="B29554" s="32">
        <v>56671</v>
      </c>
      <c r="C29554" s="33" t="s">
        <v>351</v>
      </c>
      <c r="D29554" s="33" t="s">
        <v>352</v>
      </c>
      <c r="E29554" s="34">
        <v>3801</v>
      </c>
      <c r="F29554" s="35">
        <v>21.15</v>
      </c>
      <c r="G29554" s="34" t="s">
        <v>362</v>
      </c>
    </row>
    <row r="29555" spans="1:7">
      <c r="A29555" s="32">
        <v>2018</v>
      </c>
      <c r="B29555" s="32">
        <v>56671</v>
      </c>
      <c r="C29555" s="33" t="s">
        <v>351</v>
      </c>
      <c r="D29555" s="33" t="s">
        <v>352</v>
      </c>
      <c r="E29555" s="34">
        <v>144771</v>
      </c>
      <c r="F29555" s="35">
        <v>25.93</v>
      </c>
      <c r="G29555" s="34" t="s">
        <v>362</v>
      </c>
    </row>
    <row r="29556" spans="1:7">
      <c r="A29556" s="32">
        <v>2018</v>
      </c>
      <c r="B29556" s="32">
        <v>56671</v>
      </c>
      <c r="C29556" s="33" t="s">
        <v>351</v>
      </c>
      <c r="D29556" s="33" t="s">
        <v>352</v>
      </c>
      <c r="E29556" s="34">
        <v>2271</v>
      </c>
      <c r="F29556" s="35">
        <v>25.78</v>
      </c>
      <c r="G29556" s="34" t="s">
        <v>362</v>
      </c>
    </row>
    <row r="29557" spans="1:7">
      <c r="A29557" s="32">
        <v>2018</v>
      </c>
      <c r="B29557" s="32">
        <v>56671</v>
      </c>
      <c r="C29557" s="33" t="s">
        <v>561</v>
      </c>
      <c r="D29557" s="33" t="s">
        <v>562</v>
      </c>
      <c r="E29557" s="34">
        <v>846</v>
      </c>
      <c r="F29557" s="35">
        <v>1.03</v>
      </c>
      <c r="G29557" s="34" t="s">
        <v>362</v>
      </c>
    </row>
    <row r="29558" spans="1:7">
      <c r="A29558" s="32">
        <v>2018</v>
      </c>
      <c r="B29558" s="32">
        <v>56671</v>
      </c>
      <c r="C29558" s="33" t="s">
        <v>561</v>
      </c>
      <c r="D29558" s="33" t="s">
        <v>562</v>
      </c>
      <c r="E29558" s="34">
        <v>11549</v>
      </c>
      <c r="F29558" s="35">
        <v>1.03</v>
      </c>
      <c r="G29558" s="34" t="s">
        <v>362</v>
      </c>
    </row>
    <row r="29559" spans="1:7">
      <c r="A29559" s="32">
        <v>2018</v>
      </c>
      <c r="B29559" s="32">
        <v>56671</v>
      </c>
      <c r="C29559" s="33" t="s">
        <v>561</v>
      </c>
      <c r="D29559" s="33" t="s">
        <v>562</v>
      </c>
      <c r="E29559" s="34">
        <v>9482</v>
      </c>
      <c r="F29559" s="35">
        <v>1.03</v>
      </c>
      <c r="G29559" s="34" t="s">
        <v>362</v>
      </c>
    </row>
    <row r="29560" spans="1:7">
      <c r="A29560" s="32">
        <v>2018</v>
      </c>
      <c r="B29560" s="32">
        <v>56674</v>
      </c>
      <c r="C29560" s="33" t="s">
        <v>561</v>
      </c>
      <c r="D29560" s="33" t="s">
        <v>562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561</v>
      </c>
      <c r="D29561" s="33" t="s">
        <v>562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561</v>
      </c>
      <c r="D29562" s="33" t="s">
        <v>562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561</v>
      </c>
      <c r="D29563" s="33" t="s">
        <v>562</v>
      </c>
      <c r="E29563" s="34">
        <v>1268257</v>
      </c>
      <c r="F29563" s="35">
        <v>1.028</v>
      </c>
      <c r="G29563" s="34" t="s">
        <v>362</v>
      </c>
    </row>
    <row r="29564" spans="1:7">
      <c r="A29564" s="32">
        <v>2018</v>
      </c>
      <c r="B29564" s="32">
        <v>56786</v>
      </c>
      <c r="C29564" s="33" t="s">
        <v>360</v>
      </c>
      <c r="D29564" s="33" t="s">
        <v>352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561</v>
      </c>
      <c r="D29565" s="33" t="s">
        <v>562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561</v>
      </c>
      <c r="D29566" s="33" t="s">
        <v>562</v>
      </c>
      <c r="E29566" s="34">
        <v>606245</v>
      </c>
      <c r="F29566" s="35">
        <v>1.0269999999999999</v>
      </c>
      <c r="G29566" s="34" t="s">
        <v>362</v>
      </c>
    </row>
    <row r="29567" spans="1:7">
      <c r="A29567" s="32">
        <v>2018</v>
      </c>
      <c r="B29567" s="32">
        <v>56799</v>
      </c>
      <c r="C29567" s="33" t="s">
        <v>563</v>
      </c>
      <c r="D29567" s="33" t="s">
        <v>564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563</v>
      </c>
      <c r="D29568" s="33" t="s">
        <v>564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561</v>
      </c>
      <c r="D29569" s="33" t="s">
        <v>562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561</v>
      </c>
      <c r="D29570" s="33" t="s">
        <v>562</v>
      </c>
      <c r="E29570" s="34">
        <v>514400</v>
      </c>
      <c r="F29570" s="35">
        <v>1.0409999999999999</v>
      </c>
      <c r="G29570" s="34" t="s">
        <v>362</v>
      </c>
    </row>
    <row r="29571" spans="1:7">
      <c r="A29571" s="32">
        <v>2018</v>
      </c>
      <c r="B29571" s="32">
        <v>56806</v>
      </c>
      <c r="C29571" s="33" t="s">
        <v>561</v>
      </c>
      <c r="D29571" s="33" t="s">
        <v>562</v>
      </c>
      <c r="E29571" s="34">
        <v>340314</v>
      </c>
      <c r="F29571" s="35">
        <v>1.03</v>
      </c>
      <c r="G29571" s="34" t="s">
        <v>362</v>
      </c>
    </row>
    <row r="29572" spans="1:7">
      <c r="A29572" s="32">
        <v>2018</v>
      </c>
      <c r="B29572" s="32">
        <v>56807</v>
      </c>
      <c r="C29572" s="33" t="s">
        <v>561</v>
      </c>
      <c r="D29572" s="33" t="s">
        <v>562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563</v>
      </c>
      <c r="D29573" s="33" t="s">
        <v>564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561</v>
      </c>
      <c r="D29574" s="33" t="s">
        <v>562</v>
      </c>
      <c r="E29574" s="34">
        <v>3276887</v>
      </c>
      <c r="F29574" s="35">
        <v>1.0469999999999999</v>
      </c>
      <c r="G29574" s="34" t="s">
        <v>362</v>
      </c>
    </row>
    <row r="29575" spans="1:7">
      <c r="A29575" s="32">
        <v>2018</v>
      </c>
      <c r="B29575" s="32">
        <v>56908</v>
      </c>
      <c r="C29575" s="33" t="s">
        <v>561</v>
      </c>
      <c r="D29575" s="33" t="s">
        <v>562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561</v>
      </c>
      <c r="D29576" s="33" t="s">
        <v>562</v>
      </c>
      <c r="E29576" s="34">
        <v>2123571</v>
      </c>
      <c r="F29576" s="35">
        <v>1.026</v>
      </c>
      <c r="G29576" s="34" t="s">
        <v>362</v>
      </c>
    </row>
    <row r="29577" spans="1:7">
      <c r="A29577" s="32">
        <v>2018</v>
      </c>
      <c r="B29577" s="32">
        <v>56948</v>
      </c>
      <c r="C29577" s="33" t="s">
        <v>561</v>
      </c>
      <c r="D29577" s="33" t="s">
        <v>562</v>
      </c>
      <c r="E29577" s="34">
        <v>177164</v>
      </c>
      <c r="F29577" s="35">
        <v>1.06</v>
      </c>
      <c r="G29577" s="34" t="s">
        <v>362</v>
      </c>
    </row>
    <row r="29578" spans="1:7">
      <c r="A29578" s="32">
        <v>2018</v>
      </c>
      <c r="B29578" s="32">
        <v>56963</v>
      </c>
      <c r="C29578" s="33" t="s">
        <v>561</v>
      </c>
      <c r="D29578" s="33" t="s">
        <v>562</v>
      </c>
      <c r="E29578" s="34">
        <v>1210939</v>
      </c>
      <c r="F29578" s="35">
        <v>1.036</v>
      </c>
      <c r="G29578" s="34" t="s">
        <v>362</v>
      </c>
    </row>
    <row r="29579" spans="1:7">
      <c r="A29579" s="32">
        <v>2018</v>
      </c>
      <c r="B29579" s="32">
        <v>56964</v>
      </c>
      <c r="C29579" s="33" t="s">
        <v>561</v>
      </c>
      <c r="D29579" s="33" t="s">
        <v>562</v>
      </c>
      <c r="E29579" s="34">
        <v>381150</v>
      </c>
      <c r="F29579" s="35">
        <v>1.0449999999999999</v>
      </c>
      <c r="G29579" s="34" t="s">
        <v>362</v>
      </c>
    </row>
    <row r="29580" spans="1:7">
      <c r="A29580" s="32">
        <v>2018</v>
      </c>
      <c r="B29580" s="32">
        <v>56964</v>
      </c>
      <c r="C29580" s="33" t="s">
        <v>561</v>
      </c>
      <c r="D29580" s="33" t="s">
        <v>562</v>
      </c>
      <c r="E29580" s="34">
        <v>405330</v>
      </c>
      <c r="F29580" s="35">
        <v>1.028</v>
      </c>
      <c r="G29580" s="34" t="s">
        <v>362</v>
      </c>
    </row>
    <row r="29581" spans="1:7">
      <c r="A29581" s="32">
        <v>2018</v>
      </c>
      <c r="B29581" s="32">
        <v>56998</v>
      </c>
      <c r="C29581" s="33" t="s">
        <v>561</v>
      </c>
      <c r="D29581" s="33" t="s">
        <v>562</v>
      </c>
      <c r="E29581" s="34">
        <v>797362</v>
      </c>
      <c r="F29581" s="35">
        <v>1.1299999999999999</v>
      </c>
      <c r="G29581" s="34" t="s">
        <v>362</v>
      </c>
    </row>
    <row r="29582" spans="1:7">
      <c r="A29582" s="32">
        <v>2018</v>
      </c>
      <c r="B29582" s="32">
        <v>57027</v>
      </c>
      <c r="C29582" s="33" t="s">
        <v>561</v>
      </c>
      <c r="D29582" s="33" t="s">
        <v>562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563</v>
      </c>
      <c r="D29583" s="33" t="s">
        <v>564</v>
      </c>
      <c r="E29583" s="34">
        <v>760</v>
      </c>
      <c r="F29583" s="35">
        <v>5.8170000000000002</v>
      </c>
      <c r="G29583" s="34" t="s">
        <v>362</v>
      </c>
    </row>
    <row r="29584" spans="1:7">
      <c r="A29584" s="32">
        <v>2018</v>
      </c>
      <c r="B29584" s="32">
        <v>57029</v>
      </c>
      <c r="C29584" s="33" t="s">
        <v>563</v>
      </c>
      <c r="D29584" s="33" t="s">
        <v>564</v>
      </c>
      <c r="E29584" s="34">
        <v>215</v>
      </c>
      <c r="F29584" s="35">
        <v>5.8170000000000002</v>
      </c>
      <c r="G29584" s="34" t="s">
        <v>362</v>
      </c>
    </row>
    <row r="29585" spans="1:7">
      <c r="A29585" s="32">
        <v>2018</v>
      </c>
      <c r="B29585" s="32">
        <v>57029</v>
      </c>
      <c r="C29585" s="33" t="s">
        <v>563</v>
      </c>
      <c r="D29585" s="33" t="s">
        <v>564</v>
      </c>
      <c r="E29585" s="34">
        <v>195</v>
      </c>
      <c r="F29585" s="35">
        <v>5.8170000000000002</v>
      </c>
      <c r="G29585" s="34" t="s">
        <v>362</v>
      </c>
    </row>
    <row r="29586" spans="1:7">
      <c r="A29586" s="32">
        <v>2018</v>
      </c>
      <c r="B29586" s="32">
        <v>57029</v>
      </c>
      <c r="C29586" s="33" t="s">
        <v>561</v>
      </c>
      <c r="D29586" s="33" t="s">
        <v>562</v>
      </c>
      <c r="E29586" s="34">
        <v>755321</v>
      </c>
      <c r="F29586" s="35">
        <v>1.0249999999999999</v>
      </c>
      <c r="G29586" s="34" t="s">
        <v>362</v>
      </c>
    </row>
    <row r="29587" spans="1:7">
      <c r="A29587" s="32">
        <v>2018</v>
      </c>
      <c r="B29587" s="32">
        <v>57036</v>
      </c>
      <c r="C29587" s="33" t="s">
        <v>561</v>
      </c>
      <c r="D29587" s="33" t="s">
        <v>562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561</v>
      </c>
      <c r="D29588" s="33" t="s">
        <v>562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561</v>
      </c>
      <c r="D29589" s="33" t="s">
        <v>562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561</v>
      </c>
      <c r="D29590" s="33" t="s">
        <v>562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361</v>
      </c>
      <c r="D29591" s="33" t="s">
        <v>352</v>
      </c>
      <c r="E29591" s="34">
        <v>54229</v>
      </c>
      <c r="F29591" s="35">
        <v>17.3</v>
      </c>
      <c r="G29591" s="34" t="s">
        <v>362</v>
      </c>
    </row>
    <row r="29592" spans="1:7">
      <c r="A29592" s="32">
        <v>2018</v>
      </c>
      <c r="B29592" s="32">
        <v>57267</v>
      </c>
      <c r="C29592" s="33" t="s">
        <v>561</v>
      </c>
      <c r="D29592" s="33" t="s">
        <v>562</v>
      </c>
      <c r="E29592" s="34">
        <v>126396</v>
      </c>
      <c r="F29592" s="35">
        <v>1.03</v>
      </c>
      <c r="G29592" s="34" t="s">
        <v>362</v>
      </c>
    </row>
    <row r="29593" spans="1:7">
      <c r="A29593" s="32">
        <v>2018</v>
      </c>
      <c r="B29593" s="32">
        <v>57349</v>
      </c>
      <c r="C29593" s="33" t="s">
        <v>561</v>
      </c>
      <c r="D29593" s="33" t="s">
        <v>562</v>
      </c>
      <c r="E29593" s="34">
        <v>1191636</v>
      </c>
      <c r="F29593" s="35">
        <v>1.0409999999999999</v>
      </c>
      <c r="G29593" s="34" t="s">
        <v>362</v>
      </c>
    </row>
    <row r="29594" spans="1:7">
      <c r="A29594" s="32">
        <v>2018</v>
      </c>
      <c r="B29594" s="32">
        <v>57482</v>
      </c>
      <c r="C29594" s="33" t="s">
        <v>561</v>
      </c>
      <c r="D29594" s="33" t="s">
        <v>562</v>
      </c>
      <c r="E29594" s="34">
        <v>637390</v>
      </c>
      <c r="F29594" s="35">
        <v>1.0409999999999999</v>
      </c>
      <c r="G29594" s="34" t="s">
        <v>362</v>
      </c>
    </row>
    <row r="29595" spans="1:7">
      <c r="A29595" s="32">
        <v>2018</v>
      </c>
      <c r="B29595" s="32">
        <v>57515</v>
      </c>
      <c r="C29595" s="33" t="s">
        <v>561</v>
      </c>
      <c r="D29595" s="33" t="s">
        <v>562</v>
      </c>
      <c r="E29595" s="34">
        <v>469822</v>
      </c>
      <c r="F29595" s="35">
        <v>1.036</v>
      </c>
      <c r="G29595" s="34" t="s">
        <v>362</v>
      </c>
    </row>
    <row r="29596" spans="1:7">
      <c r="A29596" s="32">
        <v>2018</v>
      </c>
      <c r="B29596" s="32">
        <v>57555</v>
      </c>
      <c r="C29596" s="33" t="s">
        <v>561</v>
      </c>
      <c r="D29596" s="33" t="s">
        <v>562</v>
      </c>
      <c r="E29596" s="34">
        <v>145225</v>
      </c>
      <c r="F29596" s="35">
        <v>1.038</v>
      </c>
      <c r="G29596" s="34" t="s">
        <v>362</v>
      </c>
    </row>
    <row r="29597" spans="1:7">
      <c r="A29597" s="32">
        <v>2018</v>
      </c>
      <c r="B29597" s="32">
        <v>57664</v>
      </c>
      <c r="C29597" s="33" t="s">
        <v>561</v>
      </c>
      <c r="D29597" s="33" t="s">
        <v>562</v>
      </c>
      <c r="E29597" s="34">
        <v>326</v>
      </c>
      <c r="F29597" s="35">
        <v>1.03</v>
      </c>
      <c r="G29597" s="34" t="s">
        <v>362</v>
      </c>
    </row>
    <row r="29598" spans="1:7">
      <c r="A29598" s="32">
        <v>2018</v>
      </c>
      <c r="B29598" s="32">
        <v>57664</v>
      </c>
      <c r="C29598" s="33" t="s">
        <v>561</v>
      </c>
      <c r="D29598" s="33" t="s">
        <v>562</v>
      </c>
      <c r="E29598" s="34">
        <v>12075</v>
      </c>
      <c r="F29598" s="35">
        <v>1.03</v>
      </c>
      <c r="G29598" s="34" t="s">
        <v>362</v>
      </c>
    </row>
    <row r="29599" spans="1:7">
      <c r="A29599" s="32">
        <v>2018</v>
      </c>
      <c r="B29599" s="32">
        <v>57664</v>
      </c>
      <c r="C29599" s="33" t="s">
        <v>561</v>
      </c>
      <c r="D29599" s="33" t="s">
        <v>562</v>
      </c>
      <c r="E29599" s="34">
        <v>25828</v>
      </c>
      <c r="F29599" s="35">
        <v>1.03</v>
      </c>
      <c r="G29599" s="34" t="s">
        <v>362</v>
      </c>
    </row>
    <row r="29600" spans="1:7">
      <c r="A29600" s="32">
        <v>2018</v>
      </c>
      <c r="B29600" s="32">
        <v>57664</v>
      </c>
      <c r="C29600" s="33" t="s">
        <v>561</v>
      </c>
      <c r="D29600" s="33" t="s">
        <v>562</v>
      </c>
      <c r="E29600" s="34">
        <v>41850</v>
      </c>
      <c r="F29600" s="35">
        <v>1.03</v>
      </c>
      <c r="G29600" s="34" t="s">
        <v>362</v>
      </c>
    </row>
    <row r="29601" spans="1:7">
      <c r="A29601" s="32">
        <v>2018</v>
      </c>
      <c r="B29601" s="32">
        <v>57664</v>
      </c>
      <c r="C29601" s="33" t="s">
        <v>561</v>
      </c>
      <c r="D29601" s="33" t="s">
        <v>562</v>
      </c>
      <c r="E29601" s="34">
        <v>48161</v>
      </c>
      <c r="F29601" s="35">
        <v>1.03</v>
      </c>
      <c r="G29601" s="34" t="s">
        <v>362</v>
      </c>
    </row>
    <row r="29602" spans="1:7">
      <c r="A29602" s="32">
        <v>2018</v>
      </c>
      <c r="B29602" s="32">
        <v>57664</v>
      </c>
      <c r="C29602" s="33" t="s">
        <v>561</v>
      </c>
      <c r="D29602" s="33" t="s">
        <v>562</v>
      </c>
      <c r="E29602" s="34">
        <v>54375</v>
      </c>
      <c r="F29602" s="35">
        <v>1.03</v>
      </c>
      <c r="G29602" s="34" t="s">
        <v>362</v>
      </c>
    </row>
    <row r="29603" spans="1:7">
      <c r="A29603" s="32">
        <v>2018</v>
      </c>
      <c r="B29603" s="32">
        <v>57664</v>
      </c>
      <c r="C29603" s="33" t="s">
        <v>561</v>
      </c>
      <c r="D29603" s="33" t="s">
        <v>562</v>
      </c>
      <c r="E29603" s="34">
        <v>783838</v>
      </c>
      <c r="F29603" s="35">
        <v>1.03</v>
      </c>
      <c r="G29603" s="34" t="s">
        <v>362</v>
      </c>
    </row>
    <row r="29604" spans="1:7">
      <c r="A29604" s="32">
        <v>2018</v>
      </c>
      <c r="B29604" s="32">
        <v>57664</v>
      </c>
      <c r="C29604" s="33" t="s">
        <v>561</v>
      </c>
      <c r="D29604" s="33" t="s">
        <v>562</v>
      </c>
      <c r="E29604" s="34">
        <v>135117</v>
      </c>
      <c r="F29604" s="35">
        <v>1.03</v>
      </c>
      <c r="G29604" s="34" t="s">
        <v>362</v>
      </c>
    </row>
    <row r="29605" spans="1:7">
      <c r="A29605" s="32">
        <v>2018</v>
      </c>
      <c r="B29605" s="32">
        <v>57664</v>
      </c>
      <c r="C29605" s="33" t="s">
        <v>561</v>
      </c>
      <c r="D29605" s="33" t="s">
        <v>562</v>
      </c>
      <c r="E29605" s="34">
        <v>185497</v>
      </c>
      <c r="F29605" s="35">
        <v>1.03</v>
      </c>
      <c r="G29605" s="34" t="s">
        <v>362</v>
      </c>
    </row>
    <row r="29606" spans="1:7">
      <c r="A29606" s="32">
        <v>2018</v>
      </c>
      <c r="B29606" s="32">
        <v>57664</v>
      </c>
      <c r="C29606" s="33" t="s">
        <v>561</v>
      </c>
      <c r="D29606" s="33" t="s">
        <v>562</v>
      </c>
      <c r="E29606" s="34">
        <v>192379</v>
      </c>
      <c r="F29606" s="35">
        <v>1.03</v>
      </c>
      <c r="G29606" s="34" t="s">
        <v>362</v>
      </c>
    </row>
    <row r="29607" spans="1:7">
      <c r="A29607" s="32">
        <v>2018</v>
      </c>
      <c r="B29607" s="32">
        <v>57664</v>
      </c>
      <c r="C29607" s="33" t="s">
        <v>561</v>
      </c>
      <c r="D29607" s="33" t="s">
        <v>562</v>
      </c>
      <c r="E29607" s="34">
        <v>255187</v>
      </c>
      <c r="F29607" s="35">
        <v>1.03</v>
      </c>
      <c r="G29607" s="34" t="s">
        <v>362</v>
      </c>
    </row>
    <row r="29608" spans="1:7">
      <c r="A29608" s="32">
        <v>2018</v>
      </c>
      <c r="B29608" s="32">
        <v>57664</v>
      </c>
      <c r="C29608" s="33" t="s">
        <v>561</v>
      </c>
      <c r="D29608" s="33" t="s">
        <v>562</v>
      </c>
      <c r="E29608" s="34">
        <v>357571</v>
      </c>
      <c r="F29608" s="35">
        <v>1.03</v>
      </c>
      <c r="G29608" s="34" t="s">
        <v>362</v>
      </c>
    </row>
    <row r="29609" spans="1:7">
      <c r="A29609" s="32">
        <v>2018</v>
      </c>
      <c r="B29609" s="32">
        <v>57664</v>
      </c>
      <c r="C29609" s="33" t="s">
        <v>561</v>
      </c>
      <c r="D29609" s="33" t="s">
        <v>562</v>
      </c>
      <c r="E29609" s="34">
        <v>79038</v>
      </c>
      <c r="F29609" s="35">
        <v>1.03</v>
      </c>
      <c r="G29609" s="34" t="s">
        <v>362</v>
      </c>
    </row>
    <row r="29610" spans="1:7">
      <c r="A29610" s="32">
        <v>2018</v>
      </c>
      <c r="B29610" s="32">
        <v>57703</v>
      </c>
      <c r="C29610" s="33" t="s">
        <v>561</v>
      </c>
      <c r="D29610" s="33" t="s">
        <v>562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561</v>
      </c>
      <c r="D29611" s="33" t="s">
        <v>562</v>
      </c>
      <c r="E29611" s="34">
        <v>2313837</v>
      </c>
      <c r="F29611" s="35">
        <v>1.07</v>
      </c>
      <c r="G29611" s="34" t="s">
        <v>362</v>
      </c>
    </row>
    <row r="29612" spans="1:7">
      <c r="A29612" s="32">
        <v>2018</v>
      </c>
      <c r="B29612" s="32">
        <v>57839</v>
      </c>
      <c r="C29612" s="33" t="s">
        <v>561</v>
      </c>
      <c r="D29612" s="33" t="s">
        <v>562</v>
      </c>
      <c r="E29612" s="34">
        <v>1959162</v>
      </c>
      <c r="F29612" s="35">
        <v>1.028</v>
      </c>
      <c r="G29612" s="34" t="s">
        <v>362</v>
      </c>
    </row>
    <row r="29613" spans="1:7">
      <c r="A29613" s="32">
        <v>2018</v>
      </c>
      <c r="B29613" s="32">
        <v>57842</v>
      </c>
      <c r="C29613" s="33" t="s">
        <v>561</v>
      </c>
      <c r="D29613" s="33" t="s">
        <v>562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561</v>
      </c>
      <c r="D29614" s="33" t="s">
        <v>562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561</v>
      </c>
      <c r="D29615" s="33" t="s">
        <v>562</v>
      </c>
      <c r="E29615" s="34">
        <v>610410</v>
      </c>
      <c r="F29615" s="35">
        <v>1.03</v>
      </c>
      <c r="G29615" s="34" t="s">
        <v>362</v>
      </c>
    </row>
    <row r="29616" spans="1:7">
      <c r="A29616" s="32">
        <v>2018</v>
      </c>
      <c r="B29616" s="32">
        <v>57943</v>
      </c>
      <c r="C29616" s="33" t="s">
        <v>561</v>
      </c>
      <c r="D29616" s="33" t="s">
        <v>562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561</v>
      </c>
      <c r="D29617" s="33" t="s">
        <v>562</v>
      </c>
      <c r="E29617" s="34">
        <v>225151</v>
      </c>
      <c r="F29617" s="35">
        <v>1.036</v>
      </c>
      <c r="G29617" s="34" t="s">
        <v>362</v>
      </c>
    </row>
    <row r="29618" spans="1:7">
      <c r="A29618" s="32">
        <v>2018</v>
      </c>
      <c r="B29618" s="32">
        <v>57953</v>
      </c>
      <c r="C29618" s="33" t="s">
        <v>351</v>
      </c>
      <c r="D29618" s="33" t="s">
        <v>352</v>
      </c>
      <c r="E29618" s="34">
        <v>6021</v>
      </c>
      <c r="F29618" s="35">
        <v>22.143999999999998</v>
      </c>
      <c r="G29618" s="34" t="s">
        <v>362</v>
      </c>
    </row>
    <row r="29619" spans="1:7">
      <c r="A29619" s="32">
        <v>2018</v>
      </c>
      <c r="B29619" s="32">
        <v>57953</v>
      </c>
      <c r="C29619" s="33" t="s">
        <v>566</v>
      </c>
      <c r="D29619" s="33" t="s">
        <v>567</v>
      </c>
      <c r="E29619" s="34">
        <v>17141</v>
      </c>
      <c r="F29619" s="35">
        <v>27.834</v>
      </c>
      <c r="G29619" s="34" t="s">
        <v>362</v>
      </c>
    </row>
    <row r="29620" spans="1:7">
      <c r="A29620" s="32">
        <v>2018</v>
      </c>
      <c r="B29620" s="32">
        <v>57978</v>
      </c>
      <c r="C29620" s="33" t="s">
        <v>561</v>
      </c>
      <c r="D29620" s="33" t="s">
        <v>562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561</v>
      </c>
      <c r="D29621" s="33" t="s">
        <v>562</v>
      </c>
      <c r="E29621" s="34">
        <v>284370</v>
      </c>
      <c r="F29621" s="35">
        <v>1.0209999999999999</v>
      </c>
      <c r="G29621" s="34" t="s">
        <v>362</v>
      </c>
    </row>
    <row r="29622" spans="1:7">
      <c r="A29622" s="32">
        <v>2018</v>
      </c>
      <c r="B29622" s="32">
        <v>58001</v>
      </c>
      <c r="C29622" s="33" t="s">
        <v>561</v>
      </c>
      <c r="D29622" s="33" t="s">
        <v>562</v>
      </c>
      <c r="E29622" s="34">
        <v>362979</v>
      </c>
      <c r="F29622" s="35">
        <v>1.0209999999999999</v>
      </c>
      <c r="G29622" s="34" t="s">
        <v>362</v>
      </c>
    </row>
    <row r="29623" spans="1:7">
      <c r="A29623" s="32">
        <v>2018</v>
      </c>
      <c r="B29623" s="32">
        <v>58005</v>
      </c>
      <c r="C29623" s="33" t="s">
        <v>561</v>
      </c>
      <c r="D29623" s="33" t="s">
        <v>562</v>
      </c>
      <c r="E29623" s="34">
        <v>992478</v>
      </c>
      <c r="F29623" s="35">
        <v>1.01</v>
      </c>
      <c r="G29623" s="34" t="s">
        <v>362</v>
      </c>
    </row>
    <row r="29624" spans="1:7">
      <c r="A29624" s="32">
        <v>2018</v>
      </c>
      <c r="B29624" s="32">
        <v>58079</v>
      </c>
      <c r="C29624" s="33" t="s">
        <v>561</v>
      </c>
      <c r="D29624" s="33" t="s">
        <v>562</v>
      </c>
      <c r="E29624" s="34">
        <v>2763146</v>
      </c>
      <c r="F29624" s="35">
        <v>1.026</v>
      </c>
      <c r="G29624" s="34" t="s">
        <v>362</v>
      </c>
    </row>
    <row r="29625" spans="1:7">
      <c r="A29625" s="32">
        <v>2018</v>
      </c>
      <c r="B29625" s="32">
        <v>58215</v>
      </c>
      <c r="C29625" s="33" t="s">
        <v>561</v>
      </c>
      <c r="D29625" s="33" t="s">
        <v>562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561</v>
      </c>
      <c r="D29626" s="33" t="s">
        <v>562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561</v>
      </c>
      <c r="D29627" s="33" t="s">
        <v>562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561</v>
      </c>
      <c r="D29628" s="33" t="s">
        <v>562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561</v>
      </c>
      <c r="D29629" s="33" t="s">
        <v>562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561</v>
      </c>
      <c r="D29630" s="33" t="s">
        <v>562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561</v>
      </c>
      <c r="D29631" s="33" t="s">
        <v>562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561</v>
      </c>
      <c r="D29632" s="33" t="s">
        <v>562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561</v>
      </c>
      <c r="D29633" s="33" t="s">
        <v>562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561</v>
      </c>
      <c r="D29634" s="33" t="s">
        <v>562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561</v>
      </c>
      <c r="D29635" s="33" t="s">
        <v>562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561</v>
      </c>
      <c r="D29636" s="33" t="s">
        <v>562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561</v>
      </c>
      <c r="D29637" s="33" t="s">
        <v>562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561</v>
      </c>
      <c r="D29638" s="33" t="s">
        <v>562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561</v>
      </c>
      <c r="D29639" s="33" t="s">
        <v>562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561</v>
      </c>
      <c r="D29640" s="33" t="s">
        <v>562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561</v>
      </c>
      <c r="D29641" s="33" t="s">
        <v>562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561</v>
      </c>
      <c r="D29642" s="33" t="s">
        <v>562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561</v>
      </c>
      <c r="D29643" s="33" t="s">
        <v>562</v>
      </c>
      <c r="E29643" s="34">
        <v>994675</v>
      </c>
      <c r="F29643" s="35">
        <v>1.02</v>
      </c>
      <c r="G29643" s="34" t="s">
        <v>362</v>
      </c>
    </row>
    <row r="29644" spans="1:7">
      <c r="A29644" s="32">
        <v>2018</v>
      </c>
      <c r="B29644" s="32">
        <v>58426</v>
      </c>
      <c r="C29644" s="33" t="s">
        <v>561</v>
      </c>
      <c r="D29644" s="33" t="s">
        <v>562</v>
      </c>
      <c r="E29644" s="34">
        <v>2454969</v>
      </c>
      <c r="F29644" s="35">
        <v>1.03</v>
      </c>
      <c r="G29644" s="34" t="s">
        <v>362</v>
      </c>
    </row>
    <row r="29645" spans="1:7">
      <c r="A29645" s="32">
        <v>2018</v>
      </c>
      <c r="B29645" s="32">
        <v>58471</v>
      </c>
      <c r="C29645" s="33" t="s">
        <v>561</v>
      </c>
      <c r="D29645" s="33" t="s">
        <v>562</v>
      </c>
      <c r="E29645" s="34">
        <v>400825</v>
      </c>
      <c r="F29645" s="35">
        <v>1.03</v>
      </c>
      <c r="G29645" s="34" t="s">
        <v>362</v>
      </c>
    </row>
    <row r="29646" spans="1:7">
      <c r="A29646" s="32">
        <v>2018</v>
      </c>
      <c r="B29646" s="32">
        <v>58503</v>
      </c>
      <c r="C29646" s="33" t="s">
        <v>561</v>
      </c>
      <c r="D29646" s="33" t="s">
        <v>562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561</v>
      </c>
      <c r="D29647" s="33" t="s">
        <v>562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561</v>
      </c>
      <c r="D29648" s="33" t="s">
        <v>562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561</v>
      </c>
      <c r="D29649" s="33" t="s">
        <v>562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561</v>
      </c>
      <c r="D29650" s="33" t="s">
        <v>562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561</v>
      </c>
      <c r="D29651" s="33" t="s">
        <v>562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561</v>
      </c>
      <c r="D29652" s="33" t="s">
        <v>562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561</v>
      </c>
      <c r="D29653" s="33" t="s">
        <v>562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561</v>
      </c>
      <c r="D29654" s="33" t="s">
        <v>562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561</v>
      </c>
      <c r="D29655" s="33" t="s">
        <v>562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561</v>
      </c>
      <c r="D29656" s="33" t="s">
        <v>562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561</v>
      </c>
      <c r="D29657" s="33" t="s">
        <v>562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561</v>
      </c>
      <c r="D29658" s="33" t="s">
        <v>562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561</v>
      </c>
      <c r="D29659" s="33" t="s">
        <v>562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561</v>
      </c>
      <c r="D29660" s="33" t="s">
        <v>562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561</v>
      </c>
      <c r="D29661" s="33" t="s">
        <v>562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561</v>
      </c>
      <c r="D29662" s="33" t="s">
        <v>562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561</v>
      </c>
      <c r="D29663" s="33" t="s">
        <v>562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561</v>
      </c>
      <c r="D29664" s="33" t="s">
        <v>562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561</v>
      </c>
      <c r="D29665" s="33" t="s">
        <v>562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561</v>
      </c>
      <c r="D29666" s="33" t="s">
        <v>562</v>
      </c>
      <c r="E29666" s="34">
        <v>2408657</v>
      </c>
      <c r="F29666" s="35">
        <v>1.042</v>
      </c>
      <c r="G29666" s="34" t="s">
        <v>362</v>
      </c>
    </row>
    <row r="29667" spans="1:7">
      <c r="A29667" s="32">
        <v>2018</v>
      </c>
      <c r="B29667" s="32">
        <v>59220</v>
      </c>
      <c r="C29667" s="33" t="s">
        <v>561</v>
      </c>
      <c r="D29667" s="33" t="s">
        <v>562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561</v>
      </c>
      <c r="D29668" s="33" t="s">
        <v>562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561</v>
      </c>
      <c r="D29669" s="33" t="s">
        <v>562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561</v>
      </c>
      <c r="D29670" s="33" t="s">
        <v>562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561</v>
      </c>
      <c r="D29671" s="33" t="s">
        <v>562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561</v>
      </c>
      <c r="D29672" s="33" t="s">
        <v>562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561</v>
      </c>
      <c r="D29673" s="33" t="s">
        <v>562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561</v>
      </c>
      <c r="D29674" s="33" t="s">
        <v>562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561</v>
      </c>
      <c r="D29675" s="33" t="s">
        <v>562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561</v>
      </c>
      <c r="D29676" s="33" t="s">
        <v>562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561</v>
      </c>
      <c r="D29677" s="33" t="s">
        <v>562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561</v>
      </c>
      <c r="D29678" s="33" t="s">
        <v>562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561</v>
      </c>
      <c r="D29679" s="33" t="s">
        <v>562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561</v>
      </c>
      <c r="D29680" s="33" t="s">
        <v>562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561</v>
      </c>
      <c r="D29681" s="33" t="s">
        <v>562</v>
      </c>
      <c r="E29681" s="34">
        <v>1700435</v>
      </c>
      <c r="F29681" s="35">
        <v>1.0269999999999999</v>
      </c>
      <c r="G29681" s="34" t="s">
        <v>362</v>
      </c>
    </row>
    <row r="29682" spans="1:7">
      <c r="A29682" s="32">
        <v>2018</v>
      </c>
      <c r="B29682" s="32">
        <v>59326</v>
      </c>
      <c r="C29682" s="33" t="s">
        <v>561</v>
      </c>
      <c r="D29682" s="33" t="s">
        <v>562</v>
      </c>
      <c r="E29682" s="34">
        <v>1963194</v>
      </c>
      <c r="F29682" s="35">
        <v>1.0609999999999999</v>
      </c>
      <c r="G29682" s="34" t="s">
        <v>362</v>
      </c>
    </row>
    <row r="29683" spans="1:7">
      <c r="A29683" s="32">
        <v>2018</v>
      </c>
      <c r="B29683" s="32">
        <v>59338</v>
      </c>
      <c r="C29683" s="33" t="s">
        <v>561</v>
      </c>
      <c r="D29683" s="33" t="s">
        <v>562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561</v>
      </c>
      <c r="D29684" s="33" t="s">
        <v>562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561</v>
      </c>
      <c r="D29685" s="33" t="s">
        <v>562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561</v>
      </c>
      <c r="D29686" s="33" t="s">
        <v>562</v>
      </c>
      <c r="E29686" s="34">
        <v>2137021</v>
      </c>
      <c r="F29686" s="35">
        <v>1.0649999999999999</v>
      </c>
      <c r="G29686" s="34" t="s">
        <v>362</v>
      </c>
    </row>
    <row r="29687" spans="1:7">
      <c r="A29687" s="32">
        <v>2018</v>
      </c>
      <c r="B29687" s="32">
        <v>59773</v>
      </c>
      <c r="C29687" s="33" t="s">
        <v>561</v>
      </c>
      <c r="D29687" s="33" t="s">
        <v>562</v>
      </c>
      <c r="E29687" s="34">
        <v>2431137</v>
      </c>
      <c r="F29687" s="35">
        <v>1.038</v>
      </c>
      <c r="G29687" s="34" t="s">
        <v>362</v>
      </c>
    </row>
    <row r="29688" spans="1:7">
      <c r="A29688" s="32">
        <v>2018</v>
      </c>
      <c r="B29688" s="32">
        <v>59784</v>
      </c>
      <c r="C29688" s="33" t="s">
        <v>561</v>
      </c>
      <c r="D29688" s="33" t="s">
        <v>562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561</v>
      </c>
      <c r="D29689" s="33" t="s">
        <v>562</v>
      </c>
      <c r="E29689" s="34">
        <v>3915422</v>
      </c>
      <c r="F29689" s="35">
        <v>1.0349999999999999</v>
      </c>
      <c r="G29689" s="34" t="s">
        <v>362</v>
      </c>
    </row>
    <row r="29690" spans="1:7">
      <c r="A29690" s="32">
        <v>2018</v>
      </c>
      <c r="B29690" s="32">
        <v>59906</v>
      </c>
      <c r="C29690" s="33" t="s">
        <v>561</v>
      </c>
      <c r="D29690" s="33" t="s">
        <v>562</v>
      </c>
      <c r="E29690" s="34">
        <v>2162766</v>
      </c>
      <c r="F29690" s="35">
        <v>1.0289999999999999</v>
      </c>
      <c r="G29690" s="34" t="s">
        <v>362</v>
      </c>
    </row>
    <row r="29691" spans="1:7">
      <c r="A29691" s="32">
        <v>2018</v>
      </c>
      <c r="B29691" s="32">
        <v>60122</v>
      </c>
      <c r="C29691" s="33" t="s">
        <v>561</v>
      </c>
      <c r="D29691" s="33" t="s">
        <v>562</v>
      </c>
      <c r="E29691" s="34">
        <v>686408</v>
      </c>
      <c r="F29691" s="35">
        <v>1.0249999999999999</v>
      </c>
      <c r="G29691" s="34" t="s">
        <v>362</v>
      </c>
    </row>
    <row r="29692" spans="1:7">
      <c r="A29692" s="32">
        <v>2018</v>
      </c>
      <c r="B29692" s="32">
        <v>60264</v>
      </c>
      <c r="C29692" s="33" t="s">
        <v>561</v>
      </c>
      <c r="D29692" s="33" t="s">
        <v>562</v>
      </c>
      <c r="E29692" s="34">
        <v>107162</v>
      </c>
      <c r="F29692" s="35">
        <v>1.1000000000000001</v>
      </c>
      <c r="G29692" s="34" t="s">
        <v>362</v>
      </c>
    </row>
    <row r="29693" spans="1:7">
      <c r="A29693" s="32">
        <v>2018</v>
      </c>
      <c r="B29693" s="32">
        <v>60302</v>
      </c>
      <c r="C29693" s="33" t="s">
        <v>561</v>
      </c>
      <c r="D29693" s="33" t="s">
        <v>562</v>
      </c>
      <c r="E29693" s="34">
        <v>3667257</v>
      </c>
      <c r="F29693" s="35">
        <v>1.016</v>
      </c>
      <c r="G29693" s="34" t="s">
        <v>362</v>
      </c>
    </row>
    <row r="29694" spans="1:7">
      <c r="A29694" s="32">
        <v>2018</v>
      </c>
      <c r="B29694" s="32">
        <v>60357</v>
      </c>
      <c r="C29694" s="33" t="s">
        <v>561</v>
      </c>
      <c r="D29694" s="33" t="s">
        <v>562</v>
      </c>
      <c r="E29694" s="34">
        <v>3500974</v>
      </c>
      <c r="F29694" s="35">
        <v>1.0269999999999999</v>
      </c>
      <c r="G29694" s="34" t="s">
        <v>362</v>
      </c>
    </row>
    <row r="29695" spans="1:7">
      <c r="A29695" s="32">
        <v>2018</v>
      </c>
      <c r="B29695" s="32">
        <v>60368</v>
      </c>
      <c r="C29695" s="33" t="s">
        <v>561</v>
      </c>
      <c r="D29695" s="33" t="s">
        <v>562</v>
      </c>
      <c r="E29695" s="34">
        <v>2839806</v>
      </c>
      <c r="F29695" s="35">
        <v>1.028</v>
      </c>
      <c r="G29695" s="34" t="s">
        <v>362</v>
      </c>
    </row>
    <row r="29696" spans="1:7">
      <c r="A29696" s="32">
        <v>2018</v>
      </c>
      <c r="B29696" s="32">
        <v>60376</v>
      </c>
      <c r="C29696" s="33" t="s">
        <v>561</v>
      </c>
      <c r="D29696" s="33" t="s">
        <v>562</v>
      </c>
      <c r="E29696" s="34">
        <v>3471082</v>
      </c>
      <c r="F29696" s="35">
        <v>1.0580000000000001</v>
      </c>
      <c r="G29696" s="34" t="s">
        <v>362</v>
      </c>
    </row>
    <row r="29697" spans="1:7">
      <c r="A29697" s="32">
        <v>2018</v>
      </c>
      <c r="B29697" s="32">
        <v>60768</v>
      </c>
      <c r="C29697" s="33" t="s">
        <v>561</v>
      </c>
      <c r="D29697" s="33" t="s">
        <v>562</v>
      </c>
      <c r="E29697" s="34">
        <v>1766666</v>
      </c>
      <c r="F29697" s="35">
        <v>1.0609999999999999</v>
      </c>
      <c r="G29697" s="34" t="s">
        <v>362</v>
      </c>
    </row>
    <row r="29698" spans="1:7">
      <c r="A29698" s="32">
        <v>2018</v>
      </c>
      <c r="B29698" s="32">
        <v>60903</v>
      </c>
      <c r="C29698" s="33" t="s">
        <v>561</v>
      </c>
      <c r="D29698" s="33" t="s">
        <v>562</v>
      </c>
      <c r="E29698" s="34">
        <v>1640396</v>
      </c>
      <c r="F29698" s="35">
        <v>1.032</v>
      </c>
      <c r="G29698" s="34" t="s">
        <v>362</v>
      </c>
    </row>
    <row r="29699" spans="1:7">
      <c r="A29699" s="32">
        <v>2018</v>
      </c>
      <c r="B29699" s="32">
        <v>61643</v>
      </c>
      <c r="C29699" s="33" t="s">
        <v>561</v>
      </c>
      <c r="D29699" s="33" t="s">
        <v>562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561</v>
      </c>
      <c r="D29700" s="33" t="s">
        <v>562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563</v>
      </c>
      <c r="D29701" s="33" t="s">
        <v>564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351</v>
      </c>
      <c r="D29702" s="33" t="s">
        <v>352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561</v>
      </c>
      <c r="D29703" s="33" t="s">
        <v>562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351</v>
      </c>
      <c r="D29704" s="33" t="s">
        <v>352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351</v>
      </c>
      <c r="D29705" s="33" t="s">
        <v>352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561</v>
      </c>
      <c r="D29706" s="33" t="s">
        <v>562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561</v>
      </c>
      <c r="D29707" s="33" t="s">
        <v>562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360</v>
      </c>
      <c r="D29708" s="33" t="s">
        <v>352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561</v>
      </c>
      <c r="D29709" s="33" t="s">
        <v>562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561</v>
      </c>
      <c r="D29710" s="33" t="s">
        <v>562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351</v>
      </c>
      <c r="D29711" s="33" t="s">
        <v>352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563</v>
      </c>
      <c r="D29712" s="33" t="s">
        <v>564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361</v>
      </c>
      <c r="D29713" s="33" t="s">
        <v>352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361</v>
      </c>
      <c r="D29714" s="33" t="s">
        <v>352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361</v>
      </c>
      <c r="D29715" s="33" t="s">
        <v>352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561</v>
      </c>
      <c r="D29716" s="33" t="s">
        <v>562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561</v>
      </c>
      <c r="D29717" s="33" t="s">
        <v>562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561</v>
      </c>
      <c r="D29718" s="33" t="s">
        <v>562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561</v>
      </c>
      <c r="D29719" s="33" t="s">
        <v>562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561</v>
      </c>
      <c r="D29720" s="33" t="s">
        <v>562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361</v>
      </c>
      <c r="D29721" s="33" t="s">
        <v>352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561</v>
      </c>
      <c r="D29722" s="33" t="s">
        <v>562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563</v>
      </c>
      <c r="D29723" s="33" t="s">
        <v>564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361</v>
      </c>
      <c r="D29724" s="33" t="s">
        <v>352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561</v>
      </c>
      <c r="D29725" s="33" t="s">
        <v>562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561</v>
      </c>
      <c r="D29726" s="33" t="s">
        <v>562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561</v>
      </c>
      <c r="D29727" s="33" t="s">
        <v>562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561</v>
      </c>
      <c r="D29728" s="33" t="s">
        <v>562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561</v>
      </c>
      <c r="D29729" s="33" t="s">
        <v>562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563</v>
      </c>
      <c r="D29730" s="33" t="s">
        <v>564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361</v>
      </c>
      <c r="D29731" s="33" t="s">
        <v>352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361</v>
      </c>
      <c r="D29732" s="33" t="s">
        <v>352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351</v>
      </c>
      <c r="D29733" s="33" t="s">
        <v>352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351</v>
      </c>
      <c r="D29734" s="33" t="s">
        <v>352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351</v>
      </c>
      <c r="D29735" s="33" t="s">
        <v>352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563</v>
      </c>
      <c r="D29736" s="33" t="s">
        <v>564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351</v>
      </c>
      <c r="D29737" s="33" t="s">
        <v>352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351</v>
      </c>
      <c r="D29738" s="33" t="s">
        <v>352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351</v>
      </c>
      <c r="D29739" s="33" t="s">
        <v>352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563</v>
      </c>
      <c r="D29740" s="33" t="s">
        <v>564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563</v>
      </c>
      <c r="D29741" s="33" t="s">
        <v>564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561</v>
      </c>
      <c r="D29742" s="33" t="s">
        <v>562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561</v>
      </c>
      <c r="D29743" s="33" t="s">
        <v>562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561</v>
      </c>
      <c r="D29744" s="33" t="s">
        <v>562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561</v>
      </c>
      <c r="D29745" s="33" t="s">
        <v>562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361</v>
      </c>
      <c r="D29746" s="33" t="s">
        <v>352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561</v>
      </c>
      <c r="D29747" s="33" t="s">
        <v>562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561</v>
      </c>
      <c r="D29748" s="33" t="s">
        <v>562</v>
      </c>
      <c r="E29748" s="34">
        <v>3986799</v>
      </c>
      <c r="F29748" s="35">
        <v>1.034</v>
      </c>
      <c r="G29748" s="34" t="s">
        <v>362</v>
      </c>
    </row>
    <row r="29749" spans="1:7">
      <c r="A29749" s="32">
        <v>2018</v>
      </c>
      <c r="B29749" s="32">
        <v>298</v>
      </c>
      <c r="C29749" s="33" t="s">
        <v>361</v>
      </c>
      <c r="D29749" s="33" t="s">
        <v>352</v>
      </c>
      <c r="E29749" s="34">
        <v>31541</v>
      </c>
      <c r="F29749" s="35">
        <v>16.489999999999998</v>
      </c>
      <c r="G29749" s="34" t="s">
        <v>362</v>
      </c>
    </row>
    <row r="29750" spans="1:7">
      <c r="A29750" s="32">
        <v>2018</v>
      </c>
      <c r="B29750" s="32">
        <v>298</v>
      </c>
      <c r="C29750" s="33" t="s">
        <v>361</v>
      </c>
      <c r="D29750" s="33" t="s">
        <v>352</v>
      </c>
      <c r="E29750" s="34">
        <v>82455</v>
      </c>
      <c r="F29750" s="35">
        <v>17.2</v>
      </c>
      <c r="G29750" s="34" t="s">
        <v>362</v>
      </c>
    </row>
    <row r="29751" spans="1:7">
      <c r="A29751" s="32">
        <v>2018</v>
      </c>
      <c r="B29751" s="32">
        <v>298</v>
      </c>
      <c r="C29751" s="33" t="s">
        <v>361</v>
      </c>
      <c r="D29751" s="33" t="s">
        <v>352</v>
      </c>
      <c r="E29751" s="34">
        <v>122</v>
      </c>
      <c r="F29751" s="35">
        <v>16.57</v>
      </c>
      <c r="G29751" s="34" t="s">
        <v>362</v>
      </c>
    </row>
    <row r="29752" spans="1:7">
      <c r="A29752" s="32">
        <v>2018</v>
      </c>
      <c r="B29752" s="32">
        <v>298</v>
      </c>
      <c r="C29752" s="33" t="s">
        <v>361</v>
      </c>
      <c r="D29752" s="33" t="s">
        <v>352</v>
      </c>
      <c r="E29752" s="34">
        <v>15137</v>
      </c>
      <c r="F29752" s="35">
        <v>16.53</v>
      </c>
      <c r="G29752" s="34" t="s">
        <v>362</v>
      </c>
    </row>
    <row r="29753" spans="1:7">
      <c r="A29753" s="32">
        <v>2018</v>
      </c>
      <c r="B29753" s="32">
        <v>298</v>
      </c>
      <c r="C29753" s="33" t="s">
        <v>361</v>
      </c>
      <c r="D29753" s="33" t="s">
        <v>352</v>
      </c>
      <c r="E29753" s="34">
        <v>61613</v>
      </c>
      <c r="F29753" s="35">
        <v>18.079999999999998</v>
      </c>
      <c r="G29753" s="34" t="s">
        <v>362</v>
      </c>
    </row>
    <row r="29754" spans="1:7">
      <c r="A29754" s="32">
        <v>2018</v>
      </c>
      <c r="B29754" s="32">
        <v>298</v>
      </c>
      <c r="C29754" s="33" t="s">
        <v>361</v>
      </c>
      <c r="D29754" s="33" t="s">
        <v>352</v>
      </c>
      <c r="E29754" s="34">
        <v>64288</v>
      </c>
      <c r="F29754" s="35">
        <v>16.36</v>
      </c>
      <c r="G29754" s="34" t="s">
        <v>362</v>
      </c>
    </row>
    <row r="29755" spans="1:7">
      <c r="A29755" s="32">
        <v>2018</v>
      </c>
      <c r="B29755" s="32">
        <v>298</v>
      </c>
      <c r="C29755" s="33" t="s">
        <v>361</v>
      </c>
      <c r="D29755" s="33" t="s">
        <v>352</v>
      </c>
      <c r="E29755" s="34">
        <v>109631</v>
      </c>
      <c r="F29755" s="35">
        <v>16.93</v>
      </c>
      <c r="G29755" s="34" t="s">
        <v>362</v>
      </c>
    </row>
    <row r="29756" spans="1:7">
      <c r="A29756" s="32">
        <v>2018</v>
      </c>
      <c r="B29756" s="32">
        <v>298</v>
      </c>
      <c r="C29756" s="33" t="s">
        <v>561</v>
      </c>
      <c r="D29756" s="33" t="s">
        <v>562</v>
      </c>
      <c r="E29756" s="34">
        <v>35612</v>
      </c>
      <c r="F29756" s="35">
        <v>1.03</v>
      </c>
      <c r="G29756" s="34" t="s">
        <v>362</v>
      </c>
    </row>
    <row r="29757" spans="1:7">
      <c r="A29757" s="32">
        <v>2018</v>
      </c>
      <c r="B29757" s="32">
        <v>302</v>
      </c>
      <c r="C29757" s="33" t="s">
        <v>561</v>
      </c>
      <c r="D29757" s="33" t="s">
        <v>562</v>
      </c>
      <c r="E29757" s="34">
        <v>263922</v>
      </c>
      <c r="F29757" s="35">
        <v>1.03</v>
      </c>
      <c r="G29757" s="34" t="s">
        <v>362</v>
      </c>
    </row>
    <row r="29758" spans="1:7">
      <c r="A29758" s="32">
        <v>2018</v>
      </c>
      <c r="B29758" s="32">
        <v>315</v>
      </c>
      <c r="C29758" s="33" t="s">
        <v>561</v>
      </c>
      <c r="D29758" s="33" t="s">
        <v>562</v>
      </c>
      <c r="E29758" s="34">
        <v>498830</v>
      </c>
      <c r="F29758" s="35">
        <v>1.028</v>
      </c>
      <c r="G29758" s="34" t="s">
        <v>362</v>
      </c>
    </row>
    <row r="29759" spans="1:7">
      <c r="A29759" s="32">
        <v>2018</v>
      </c>
      <c r="B29759" s="32">
        <v>335</v>
      </c>
      <c r="C29759" s="33" t="s">
        <v>561</v>
      </c>
      <c r="D29759" s="33" t="s">
        <v>562</v>
      </c>
      <c r="E29759" s="34">
        <v>108820</v>
      </c>
      <c r="F29759" s="35">
        <v>1.0289999999999999</v>
      </c>
      <c r="G29759" s="34" t="s">
        <v>362</v>
      </c>
    </row>
    <row r="29760" spans="1:7">
      <c r="A29760" s="32">
        <v>2018</v>
      </c>
      <c r="B29760" s="32">
        <v>341</v>
      </c>
      <c r="C29760" s="33" t="s">
        <v>561</v>
      </c>
      <c r="D29760" s="33" t="s">
        <v>562</v>
      </c>
      <c r="E29760" s="34">
        <v>33485</v>
      </c>
      <c r="F29760" s="35">
        <v>1.03</v>
      </c>
      <c r="G29760" s="34" t="s">
        <v>362</v>
      </c>
    </row>
    <row r="29761" spans="1:7">
      <c r="A29761" s="32">
        <v>2018</v>
      </c>
      <c r="B29761" s="32">
        <v>356</v>
      </c>
      <c r="C29761" s="33" t="s">
        <v>561</v>
      </c>
      <c r="D29761" s="33" t="s">
        <v>562</v>
      </c>
      <c r="E29761" s="34">
        <v>23930</v>
      </c>
      <c r="F29761" s="35">
        <v>1.032</v>
      </c>
      <c r="G29761" s="34" t="s">
        <v>362</v>
      </c>
    </row>
    <row r="29762" spans="1:7">
      <c r="A29762" s="32">
        <v>2018</v>
      </c>
      <c r="B29762" s="32">
        <v>358</v>
      </c>
      <c r="C29762" s="33" t="s">
        <v>561</v>
      </c>
      <c r="D29762" s="33" t="s">
        <v>562</v>
      </c>
      <c r="E29762" s="34">
        <v>1374645</v>
      </c>
      <c r="F29762" s="35">
        <v>1.05</v>
      </c>
      <c r="G29762" s="34" t="s">
        <v>362</v>
      </c>
    </row>
    <row r="29763" spans="1:7">
      <c r="A29763" s="32">
        <v>2018</v>
      </c>
      <c r="B29763" s="32">
        <v>377</v>
      </c>
      <c r="C29763" s="33" t="s">
        <v>561</v>
      </c>
      <c r="D29763" s="33" t="s">
        <v>562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561</v>
      </c>
      <c r="D29764" s="33" t="s">
        <v>562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561</v>
      </c>
      <c r="D29765" s="33" t="s">
        <v>562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561</v>
      </c>
      <c r="D29766" s="33" t="s">
        <v>562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561</v>
      </c>
      <c r="D29767" s="33" t="s">
        <v>562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561</v>
      </c>
      <c r="D29768" s="33" t="s">
        <v>562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561</v>
      </c>
      <c r="D29769" s="33" t="s">
        <v>562</v>
      </c>
      <c r="E29769" s="34">
        <v>82113</v>
      </c>
      <c r="F29769" s="35">
        <v>1.036</v>
      </c>
      <c r="G29769" s="34" t="s">
        <v>362</v>
      </c>
    </row>
    <row r="29770" spans="1:7">
      <c r="A29770" s="32">
        <v>2018</v>
      </c>
      <c r="B29770" s="32">
        <v>469</v>
      </c>
      <c r="C29770" s="33" t="s">
        <v>561</v>
      </c>
      <c r="D29770" s="33" t="s">
        <v>562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361</v>
      </c>
      <c r="D29771" s="33" t="s">
        <v>352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561</v>
      </c>
      <c r="D29772" s="33" t="s">
        <v>562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561</v>
      </c>
      <c r="D29773" s="33" t="s">
        <v>562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361</v>
      </c>
      <c r="D29774" s="33" t="s">
        <v>352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361</v>
      </c>
      <c r="D29775" s="33" t="s">
        <v>352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361</v>
      </c>
      <c r="D29776" s="33" t="s">
        <v>352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361</v>
      </c>
      <c r="D29777" s="33" t="s">
        <v>352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361</v>
      </c>
      <c r="D29778" s="33" t="s">
        <v>352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361</v>
      </c>
      <c r="D29779" s="33" t="s">
        <v>352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361</v>
      </c>
      <c r="D29780" s="33" t="s">
        <v>352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361</v>
      </c>
      <c r="D29781" s="33" t="s">
        <v>352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361</v>
      </c>
      <c r="D29782" s="33" t="s">
        <v>352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361</v>
      </c>
      <c r="D29783" s="33" t="s">
        <v>352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561</v>
      </c>
      <c r="D29784" s="33" t="s">
        <v>562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361</v>
      </c>
      <c r="D29785" s="33" t="s">
        <v>352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561</v>
      </c>
      <c r="D29786" s="33" t="s">
        <v>562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361</v>
      </c>
      <c r="D29787" s="33" t="s">
        <v>352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351</v>
      </c>
      <c r="D29788" s="33" t="s">
        <v>352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351</v>
      </c>
      <c r="D29789" s="33" t="s">
        <v>352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561</v>
      </c>
      <c r="D29790" s="33" t="s">
        <v>562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561</v>
      </c>
      <c r="D29791" s="33" t="s">
        <v>562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561</v>
      </c>
      <c r="D29792" s="33" t="s">
        <v>562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561</v>
      </c>
      <c r="D29793" s="33" t="s">
        <v>562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561</v>
      </c>
      <c r="D29794" s="33" t="s">
        <v>562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561</v>
      </c>
      <c r="D29795" s="33" t="s">
        <v>562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561</v>
      </c>
      <c r="D29796" s="33" t="s">
        <v>562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561</v>
      </c>
      <c r="D29797" s="33" t="s">
        <v>562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561</v>
      </c>
      <c r="D29798" s="33" t="s">
        <v>562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561</v>
      </c>
      <c r="D29799" s="33" t="s">
        <v>562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561</v>
      </c>
      <c r="D29800" s="33" t="s">
        <v>562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563</v>
      </c>
      <c r="D29801" s="33" t="s">
        <v>564</v>
      </c>
      <c r="E29801" s="34">
        <v>32</v>
      </c>
      <c r="F29801" s="35">
        <v>5.8250000000000002</v>
      </c>
      <c r="G29801" s="34" t="s">
        <v>362</v>
      </c>
    </row>
    <row r="29802" spans="1:7">
      <c r="A29802" s="32">
        <v>2018</v>
      </c>
      <c r="B29802" s="32">
        <v>546</v>
      </c>
      <c r="C29802" s="33" t="s">
        <v>565</v>
      </c>
      <c r="D29802" s="33" t="s">
        <v>564</v>
      </c>
      <c r="E29802" s="34">
        <v>1745</v>
      </c>
      <c r="F29802" s="35">
        <v>6.2</v>
      </c>
      <c r="G29802" s="34" t="s">
        <v>362</v>
      </c>
    </row>
    <row r="29803" spans="1:7">
      <c r="A29803" s="32">
        <v>2018</v>
      </c>
      <c r="B29803" s="32">
        <v>546</v>
      </c>
      <c r="C29803" s="33" t="s">
        <v>565</v>
      </c>
      <c r="D29803" s="33" t="s">
        <v>564</v>
      </c>
      <c r="E29803" s="34">
        <v>1771</v>
      </c>
      <c r="F29803" s="35">
        <v>5.8250000000000002</v>
      </c>
      <c r="G29803" s="34" t="s">
        <v>362</v>
      </c>
    </row>
    <row r="29804" spans="1:7">
      <c r="A29804" s="32">
        <v>2018</v>
      </c>
      <c r="B29804" s="32">
        <v>562</v>
      </c>
      <c r="C29804" s="33" t="s">
        <v>563</v>
      </c>
      <c r="D29804" s="33" t="s">
        <v>564</v>
      </c>
      <c r="E29804" s="34">
        <v>28</v>
      </c>
      <c r="F29804" s="35">
        <v>5.67</v>
      </c>
      <c r="G29804" s="34" t="s">
        <v>362</v>
      </c>
    </row>
    <row r="29805" spans="1:7">
      <c r="A29805" s="32">
        <v>2018</v>
      </c>
      <c r="B29805" s="32">
        <v>562</v>
      </c>
      <c r="C29805" s="33" t="s">
        <v>561</v>
      </c>
      <c r="D29805" s="33" t="s">
        <v>562</v>
      </c>
      <c r="E29805" s="34">
        <v>12330</v>
      </c>
      <c r="F29805" s="35">
        <v>1.03</v>
      </c>
      <c r="G29805" s="34" t="s">
        <v>362</v>
      </c>
    </row>
    <row r="29806" spans="1:7">
      <c r="A29806" s="32">
        <v>2018</v>
      </c>
      <c r="B29806" s="32">
        <v>564</v>
      </c>
      <c r="C29806" s="33" t="s">
        <v>351</v>
      </c>
      <c r="D29806" s="33" t="s">
        <v>352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351</v>
      </c>
      <c r="D29807" s="33" t="s">
        <v>352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561</v>
      </c>
      <c r="D29808" s="33" t="s">
        <v>562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561</v>
      </c>
      <c r="D29809" s="33" t="s">
        <v>562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563</v>
      </c>
      <c r="D29810" s="33" t="s">
        <v>564</v>
      </c>
      <c r="E29810" s="34">
        <v>2881</v>
      </c>
      <c r="F29810" s="35">
        <v>5.8</v>
      </c>
      <c r="G29810" s="34" t="s">
        <v>362</v>
      </c>
    </row>
    <row r="29811" spans="1:7">
      <c r="A29811" s="32">
        <v>2018</v>
      </c>
      <c r="B29811" s="32">
        <v>593</v>
      </c>
      <c r="C29811" s="33" t="s">
        <v>563</v>
      </c>
      <c r="D29811" s="33" t="s">
        <v>564</v>
      </c>
      <c r="E29811" s="34">
        <v>24</v>
      </c>
      <c r="F29811" s="35">
        <v>5.8579999999999997</v>
      </c>
      <c r="G29811" s="34" t="s">
        <v>362</v>
      </c>
    </row>
    <row r="29812" spans="1:7">
      <c r="A29812" s="32">
        <v>2018</v>
      </c>
      <c r="B29812" s="32">
        <v>593</v>
      </c>
      <c r="C29812" s="33" t="s">
        <v>561</v>
      </c>
      <c r="D29812" s="33" t="s">
        <v>562</v>
      </c>
      <c r="E29812" s="34">
        <v>5996</v>
      </c>
      <c r="F29812" s="35">
        <v>1.0329999999999999</v>
      </c>
      <c r="G29812" s="34" t="s">
        <v>362</v>
      </c>
    </row>
    <row r="29813" spans="1:7">
      <c r="A29813" s="32">
        <v>2018</v>
      </c>
      <c r="B29813" s="32">
        <v>593</v>
      </c>
      <c r="C29813" s="33" t="s">
        <v>565</v>
      </c>
      <c r="D29813" s="33" t="s">
        <v>564</v>
      </c>
      <c r="E29813" s="34">
        <v>16291</v>
      </c>
      <c r="F29813" s="35">
        <v>6.3490000000000002</v>
      </c>
      <c r="G29813" s="34" t="s">
        <v>362</v>
      </c>
    </row>
    <row r="29814" spans="1:7">
      <c r="A29814" s="32">
        <v>2018</v>
      </c>
      <c r="B29814" s="32">
        <v>594</v>
      </c>
      <c r="C29814" s="33" t="s">
        <v>351</v>
      </c>
      <c r="D29814" s="33" t="s">
        <v>352</v>
      </c>
      <c r="E29814" s="34">
        <v>11972</v>
      </c>
      <c r="F29814" s="35">
        <v>25.7</v>
      </c>
      <c r="G29814" s="34" t="s">
        <v>362</v>
      </c>
    </row>
    <row r="29815" spans="1:7">
      <c r="A29815" s="32">
        <v>2018</v>
      </c>
      <c r="B29815" s="32">
        <v>602</v>
      </c>
      <c r="C29815" s="33" t="s">
        <v>351</v>
      </c>
      <c r="D29815" s="33" t="s">
        <v>352</v>
      </c>
      <c r="E29815" s="34">
        <v>30076</v>
      </c>
      <c r="F29815" s="35">
        <v>26.67</v>
      </c>
      <c r="G29815" s="34" t="s">
        <v>362</v>
      </c>
    </row>
    <row r="29816" spans="1:7">
      <c r="A29816" s="32">
        <v>2018</v>
      </c>
      <c r="B29816" s="32">
        <v>602</v>
      </c>
      <c r="C29816" s="33" t="s">
        <v>351</v>
      </c>
      <c r="D29816" s="33" t="s">
        <v>352</v>
      </c>
      <c r="E29816" s="34">
        <v>241350</v>
      </c>
      <c r="F29816" s="35">
        <v>25.91</v>
      </c>
      <c r="G29816" s="34" t="s">
        <v>362</v>
      </c>
    </row>
    <row r="29817" spans="1:7">
      <c r="A29817" s="32">
        <v>2018</v>
      </c>
      <c r="B29817" s="32">
        <v>602</v>
      </c>
      <c r="C29817" s="33" t="s">
        <v>563</v>
      </c>
      <c r="D29817" s="33" t="s">
        <v>564</v>
      </c>
      <c r="E29817" s="34">
        <v>5218</v>
      </c>
      <c r="F29817" s="35">
        <v>5.8</v>
      </c>
      <c r="G29817" s="34" t="s">
        <v>362</v>
      </c>
    </row>
    <row r="29818" spans="1:7">
      <c r="A29818" s="32">
        <v>2018</v>
      </c>
      <c r="B29818" s="32">
        <v>609</v>
      </c>
      <c r="C29818" s="33" t="s">
        <v>561</v>
      </c>
      <c r="D29818" s="33" t="s">
        <v>562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561</v>
      </c>
      <c r="D29819" s="33" t="s">
        <v>562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563</v>
      </c>
      <c r="D29820" s="33" t="s">
        <v>564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561</v>
      </c>
      <c r="D29821" s="33" t="s">
        <v>562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561</v>
      </c>
      <c r="D29822" s="33" t="s">
        <v>562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561</v>
      </c>
      <c r="D29823" s="33" t="s">
        <v>562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561</v>
      </c>
      <c r="D29824" s="33" t="s">
        <v>562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561</v>
      </c>
      <c r="D29825" s="33" t="s">
        <v>562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351</v>
      </c>
      <c r="D29826" s="33" t="s">
        <v>352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561</v>
      </c>
      <c r="D29827" s="33" t="s">
        <v>562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561</v>
      </c>
      <c r="D29828" s="33" t="s">
        <v>562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561</v>
      </c>
      <c r="D29829" s="33" t="s">
        <v>562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561</v>
      </c>
      <c r="D29830" s="33" t="s">
        <v>562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563</v>
      </c>
      <c r="D29831" s="33" t="s">
        <v>564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351</v>
      </c>
      <c r="D29832" s="33" t="s">
        <v>352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561</v>
      </c>
      <c r="D29833" s="33" t="s">
        <v>562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561</v>
      </c>
      <c r="D29834" s="33" t="s">
        <v>562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561</v>
      </c>
      <c r="D29835" s="33" t="s">
        <v>562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351</v>
      </c>
      <c r="D29836" s="33" t="s">
        <v>352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561</v>
      </c>
      <c r="D29837" s="33" t="s">
        <v>562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351</v>
      </c>
      <c r="D29838" s="33" t="s">
        <v>352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351</v>
      </c>
      <c r="D29839" s="33" t="s">
        <v>352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561</v>
      </c>
      <c r="D29840" s="33" t="s">
        <v>562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351</v>
      </c>
      <c r="D29841" s="33" t="s">
        <v>352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563</v>
      </c>
      <c r="D29842" s="33" t="s">
        <v>564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561</v>
      </c>
      <c r="D29843" s="33" t="s">
        <v>562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566</v>
      </c>
      <c r="D29844" s="33" t="s">
        <v>567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566</v>
      </c>
      <c r="D29845" s="33" t="s">
        <v>567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351</v>
      </c>
      <c r="D29846" s="33" t="s">
        <v>352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351</v>
      </c>
      <c r="D29847" s="33" t="s">
        <v>352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561</v>
      </c>
      <c r="D29848" s="33" t="s">
        <v>562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561</v>
      </c>
      <c r="D29849" s="33" t="s">
        <v>562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561</v>
      </c>
      <c r="D29850" s="33" t="s">
        <v>562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561</v>
      </c>
      <c r="D29851" s="33" t="s">
        <v>562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561</v>
      </c>
      <c r="D29852" s="33" t="s">
        <v>562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563</v>
      </c>
      <c r="D29853" s="33" t="s">
        <v>564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351</v>
      </c>
      <c r="D29854" s="33" t="s">
        <v>352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351</v>
      </c>
      <c r="D29855" s="33" t="s">
        <v>352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351</v>
      </c>
      <c r="D29856" s="33" t="s">
        <v>352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351</v>
      </c>
      <c r="D29857" s="33" t="s">
        <v>352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351</v>
      </c>
      <c r="D29858" s="33" t="s">
        <v>352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351</v>
      </c>
      <c r="D29859" s="33" t="s">
        <v>352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561</v>
      </c>
      <c r="D29860" s="33" t="s">
        <v>562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563</v>
      </c>
      <c r="D29861" s="33" t="s">
        <v>564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561</v>
      </c>
      <c r="D29862" s="33" t="s">
        <v>562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563</v>
      </c>
      <c r="D29863" s="33" t="s">
        <v>564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361</v>
      </c>
      <c r="D29864" s="33" t="s">
        <v>352</v>
      </c>
      <c r="E29864" s="34">
        <v>18313</v>
      </c>
      <c r="F29864" s="35">
        <v>17.600000000000001</v>
      </c>
      <c r="G29864" s="34" t="s">
        <v>362</v>
      </c>
    </row>
    <row r="29865" spans="1:7">
      <c r="A29865" s="32">
        <v>2018</v>
      </c>
      <c r="B29865" s="32">
        <v>856</v>
      </c>
      <c r="C29865" s="33" t="s">
        <v>361</v>
      </c>
      <c r="D29865" s="33" t="s">
        <v>352</v>
      </c>
      <c r="E29865" s="34">
        <v>128808</v>
      </c>
      <c r="F29865" s="35">
        <v>17.600000000000001</v>
      </c>
      <c r="G29865" s="34" t="s">
        <v>362</v>
      </c>
    </row>
    <row r="29866" spans="1:7">
      <c r="A29866" s="32">
        <v>2018</v>
      </c>
      <c r="B29866" s="32">
        <v>856</v>
      </c>
      <c r="C29866" s="33" t="s">
        <v>563</v>
      </c>
      <c r="D29866" s="33" t="s">
        <v>564</v>
      </c>
      <c r="E29866" s="34">
        <v>1241</v>
      </c>
      <c r="F29866" s="35">
        <v>5.8</v>
      </c>
      <c r="G29866" s="34" t="s">
        <v>362</v>
      </c>
    </row>
    <row r="29867" spans="1:7">
      <c r="A29867" s="32">
        <v>2018</v>
      </c>
      <c r="B29867" s="32">
        <v>861</v>
      </c>
      <c r="C29867" s="33" t="s">
        <v>361</v>
      </c>
      <c r="D29867" s="33" t="s">
        <v>352</v>
      </c>
      <c r="E29867" s="34">
        <v>301468</v>
      </c>
      <c r="F29867" s="35">
        <v>17.43</v>
      </c>
      <c r="G29867" s="34" t="s">
        <v>362</v>
      </c>
    </row>
    <row r="29868" spans="1:7">
      <c r="A29868" s="32">
        <v>2018</v>
      </c>
      <c r="B29868" s="32">
        <v>861</v>
      </c>
      <c r="C29868" s="33" t="s">
        <v>563</v>
      </c>
      <c r="D29868" s="33" t="s">
        <v>564</v>
      </c>
      <c r="E29868" s="34">
        <v>182</v>
      </c>
      <c r="F29868" s="35">
        <v>5.7549999999999999</v>
      </c>
      <c r="G29868" s="34" t="s">
        <v>362</v>
      </c>
    </row>
    <row r="29869" spans="1:7">
      <c r="A29869" s="32">
        <v>2018</v>
      </c>
      <c r="B29869" s="32">
        <v>862</v>
      </c>
      <c r="C29869" s="33" t="s">
        <v>561</v>
      </c>
      <c r="D29869" s="33" t="s">
        <v>562</v>
      </c>
      <c r="E29869" s="34">
        <v>532993</v>
      </c>
      <c r="F29869" s="35">
        <v>1.0289999999999999</v>
      </c>
      <c r="G29869" s="34" t="s">
        <v>362</v>
      </c>
    </row>
    <row r="29870" spans="1:7">
      <c r="A29870" s="32">
        <v>2018</v>
      </c>
      <c r="B29870" s="32">
        <v>876</v>
      </c>
      <c r="C29870" s="33" t="s">
        <v>361</v>
      </c>
      <c r="D29870" s="33" t="s">
        <v>352</v>
      </c>
      <c r="E29870" s="34">
        <v>254038</v>
      </c>
      <c r="F29870" s="35">
        <v>17.568000000000001</v>
      </c>
      <c r="G29870" s="34" t="s">
        <v>362</v>
      </c>
    </row>
    <row r="29871" spans="1:7">
      <c r="A29871" s="32">
        <v>2018</v>
      </c>
      <c r="B29871" s="32">
        <v>876</v>
      </c>
      <c r="C29871" s="33" t="s">
        <v>561</v>
      </c>
      <c r="D29871" s="33" t="s">
        <v>562</v>
      </c>
      <c r="E29871" s="34">
        <v>12980</v>
      </c>
      <c r="F29871" s="35">
        <v>1.028</v>
      </c>
      <c r="G29871" s="34" t="s">
        <v>362</v>
      </c>
    </row>
    <row r="29872" spans="1:7">
      <c r="A29872" s="32">
        <v>2018</v>
      </c>
      <c r="B29872" s="32">
        <v>879</v>
      </c>
      <c r="C29872" s="33" t="s">
        <v>361</v>
      </c>
      <c r="D29872" s="33" t="s">
        <v>352</v>
      </c>
      <c r="E29872" s="34">
        <v>298597</v>
      </c>
      <c r="F29872" s="35">
        <v>17.16</v>
      </c>
      <c r="G29872" s="34" t="s">
        <v>362</v>
      </c>
    </row>
    <row r="29873" spans="1:7">
      <c r="A29873" s="32">
        <v>2018</v>
      </c>
      <c r="B29873" s="32">
        <v>879</v>
      </c>
      <c r="C29873" s="33" t="s">
        <v>561</v>
      </c>
      <c r="D29873" s="33" t="s">
        <v>562</v>
      </c>
      <c r="E29873" s="34">
        <v>20757</v>
      </c>
      <c r="F29873" s="35">
        <v>1.03</v>
      </c>
      <c r="G29873" s="34" t="s">
        <v>362</v>
      </c>
    </row>
    <row r="29874" spans="1:7">
      <c r="A29874" s="32">
        <v>2018</v>
      </c>
      <c r="B29874" s="32">
        <v>883</v>
      </c>
      <c r="C29874" s="33" t="s">
        <v>361</v>
      </c>
      <c r="D29874" s="33" t="s">
        <v>352</v>
      </c>
      <c r="E29874" s="34">
        <v>81856</v>
      </c>
      <c r="F29874" s="35">
        <v>17.149999999999999</v>
      </c>
      <c r="G29874" s="34" t="s">
        <v>362</v>
      </c>
    </row>
    <row r="29875" spans="1:7">
      <c r="A29875" s="32">
        <v>2018</v>
      </c>
      <c r="B29875" s="32">
        <v>883</v>
      </c>
      <c r="C29875" s="33" t="s">
        <v>561</v>
      </c>
      <c r="D29875" s="33" t="s">
        <v>562</v>
      </c>
      <c r="E29875" s="34">
        <v>25504</v>
      </c>
      <c r="F29875" s="35">
        <v>1.03</v>
      </c>
      <c r="G29875" s="34" t="s">
        <v>362</v>
      </c>
    </row>
    <row r="29876" spans="1:7">
      <c r="A29876" s="32">
        <v>2018</v>
      </c>
      <c r="B29876" s="32">
        <v>884</v>
      </c>
      <c r="C29876" s="33" t="s">
        <v>361</v>
      </c>
      <c r="D29876" s="33" t="s">
        <v>352</v>
      </c>
      <c r="E29876" s="34">
        <v>97017</v>
      </c>
      <c r="F29876" s="35">
        <v>17.14</v>
      </c>
      <c r="G29876" s="34" t="s">
        <v>362</v>
      </c>
    </row>
    <row r="29877" spans="1:7">
      <c r="A29877" s="32">
        <v>2018</v>
      </c>
      <c r="B29877" s="32">
        <v>884</v>
      </c>
      <c r="C29877" s="33" t="s">
        <v>563</v>
      </c>
      <c r="D29877" s="33" t="s">
        <v>564</v>
      </c>
      <c r="E29877" s="34">
        <v>536</v>
      </c>
      <c r="F29877" s="35">
        <v>5.8250000000000002</v>
      </c>
      <c r="G29877" s="34" t="s">
        <v>362</v>
      </c>
    </row>
    <row r="29878" spans="1:7">
      <c r="A29878" s="32">
        <v>2018</v>
      </c>
      <c r="B29878" s="32">
        <v>886</v>
      </c>
      <c r="C29878" s="33" t="s">
        <v>563</v>
      </c>
      <c r="D29878" s="33" t="s">
        <v>564</v>
      </c>
      <c r="E29878" s="34">
        <v>641</v>
      </c>
      <c r="F29878" s="35">
        <v>6.2</v>
      </c>
      <c r="G29878" s="34" t="s">
        <v>362</v>
      </c>
    </row>
    <row r="29879" spans="1:7">
      <c r="A29879" s="32">
        <v>2018</v>
      </c>
      <c r="B29879" s="32">
        <v>887</v>
      </c>
      <c r="C29879" s="33" t="s">
        <v>361</v>
      </c>
      <c r="D29879" s="33" t="s">
        <v>352</v>
      </c>
      <c r="E29879" s="34">
        <v>109937</v>
      </c>
      <c r="F29879" s="35">
        <v>17.440000000000001</v>
      </c>
      <c r="G29879" s="34" t="s">
        <v>362</v>
      </c>
    </row>
    <row r="29880" spans="1:7">
      <c r="A29880" s="32">
        <v>2018</v>
      </c>
      <c r="B29880" s="32">
        <v>887</v>
      </c>
      <c r="C29880" s="33" t="s">
        <v>561</v>
      </c>
      <c r="D29880" s="33" t="s">
        <v>562</v>
      </c>
      <c r="E29880" s="34">
        <v>30194</v>
      </c>
      <c r="F29880" s="35">
        <v>1</v>
      </c>
      <c r="G29880" s="34" t="s">
        <v>362</v>
      </c>
    </row>
    <row r="29881" spans="1:7">
      <c r="A29881" s="32">
        <v>2018</v>
      </c>
      <c r="B29881" s="32">
        <v>889</v>
      </c>
      <c r="C29881" s="33" t="s">
        <v>361</v>
      </c>
      <c r="D29881" s="33" t="s">
        <v>352</v>
      </c>
      <c r="E29881" s="34">
        <v>247388</v>
      </c>
      <c r="F29881" s="35">
        <v>17.100000000000001</v>
      </c>
      <c r="G29881" s="34" t="s">
        <v>362</v>
      </c>
    </row>
    <row r="29882" spans="1:7">
      <c r="A29882" s="32">
        <v>2018</v>
      </c>
      <c r="B29882" s="32">
        <v>889</v>
      </c>
      <c r="C29882" s="33" t="s">
        <v>361</v>
      </c>
      <c r="D29882" s="33" t="s">
        <v>352</v>
      </c>
      <c r="E29882" s="34">
        <v>182259</v>
      </c>
      <c r="F29882" s="35">
        <v>17.5</v>
      </c>
      <c r="G29882" s="34" t="s">
        <v>362</v>
      </c>
    </row>
    <row r="29883" spans="1:7">
      <c r="A29883" s="32">
        <v>2018</v>
      </c>
      <c r="B29883" s="32">
        <v>889</v>
      </c>
      <c r="C29883" s="33" t="s">
        <v>563</v>
      </c>
      <c r="D29883" s="33" t="s">
        <v>564</v>
      </c>
      <c r="E29883" s="34">
        <v>2268</v>
      </c>
      <c r="F29883" s="35">
        <v>5.8</v>
      </c>
      <c r="G29883" s="34" t="s">
        <v>362</v>
      </c>
    </row>
    <row r="29884" spans="1:7">
      <c r="A29884" s="32">
        <v>2018</v>
      </c>
      <c r="B29884" s="32">
        <v>891</v>
      </c>
      <c r="C29884" s="33" t="s">
        <v>361</v>
      </c>
      <c r="D29884" s="33" t="s">
        <v>352</v>
      </c>
      <c r="E29884" s="34">
        <v>53065</v>
      </c>
      <c r="F29884" s="35">
        <v>17.09</v>
      </c>
      <c r="G29884" s="34" t="s">
        <v>362</v>
      </c>
    </row>
    <row r="29885" spans="1:7">
      <c r="A29885" s="32">
        <v>2018</v>
      </c>
      <c r="B29885" s="32">
        <v>891</v>
      </c>
      <c r="C29885" s="33" t="s">
        <v>361</v>
      </c>
      <c r="D29885" s="33" t="s">
        <v>352</v>
      </c>
      <c r="E29885" s="34">
        <v>79655</v>
      </c>
      <c r="F29885" s="35">
        <v>18.079999999999998</v>
      </c>
      <c r="G29885" s="34" t="s">
        <v>362</v>
      </c>
    </row>
    <row r="29886" spans="1:7">
      <c r="A29886" s="32">
        <v>2018</v>
      </c>
      <c r="B29886" s="32">
        <v>891</v>
      </c>
      <c r="C29886" s="33" t="s">
        <v>563</v>
      </c>
      <c r="D29886" s="33" t="s">
        <v>564</v>
      </c>
      <c r="E29886" s="34">
        <v>696</v>
      </c>
      <c r="F29886" s="35">
        <v>5.8</v>
      </c>
      <c r="G29886" s="34" t="s">
        <v>362</v>
      </c>
    </row>
    <row r="29887" spans="1:7">
      <c r="A29887" s="32">
        <v>2018</v>
      </c>
      <c r="B29887" s="32">
        <v>892</v>
      </c>
      <c r="C29887" s="33" t="s">
        <v>361</v>
      </c>
      <c r="D29887" s="33" t="s">
        <v>352</v>
      </c>
      <c r="E29887" s="34">
        <v>97350</v>
      </c>
      <c r="F29887" s="35">
        <v>17.693999999999999</v>
      </c>
      <c r="G29887" s="34" t="s">
        <v>362</v>
      </c>
    </row>
    <row r="29888" spans="1:7">
      <c r="A29888" s="32">
        <v>2018</v>
      </c>
      <c r="B29888" s="32">
        <v>892</v>
      </c>
      <c r="C29888" s="33" t="s">
        <v>561</v>
      </c>
      <c r="D29888" s="33" t="s">
        <v>562</v>
      </c>
      <c r="E29888" s="34">
        <v>7967</v>
      </c>
      <c r="F29888" s="35">
        <v>1.05</v>
      </c>
      <c r="G29888" s="34" t="s">
        <v>362</v>
      </c>
    </row>
    <row r="29889" spans="1:7">
      <c r="A29889" s="32">
        <v>2018</v>
      </c>
      <c r="B29889" s="32">
        <v>913</v>
      </c>
      <c r="C29889" s="33" t="s">
        <v>561</v>
      </c>
      <c r="D29889" s="33" t="s">
        <v>562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351</v>
      </c>
      <c r="D29890" s="33" t="s">
        <v>352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561</v>
      </c>
      <c r="D29891" s="33" t="s">
        <v>562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351</v>
      </c>
      <c r="D29892" s="33" t="s">
        <v>352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351</v>
      </c>
      <c r="D29893" s="33" t="s">
        <v>352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351</v>
      </c>
      <c r="D29894" s="33" t="s">
        <v>352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351</v>
      </c>
      <c r="D29895" s="33" t="s">
        <v>352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351</v>
      </c>
      <c r="D29896" s="33" t="s">
        <v>352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351</v>
      </c>
      <c r="D29897" s="33" t="s">
        <v>352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563</v>
      </c>
      <c r="D29898" s="33" t="s">
        <v>564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561</v>
      </c>
      <c r="D29899" s="33" t="s">
        <v>562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351</v>
      </c>
      <c r="D29900" s="33" t="s">
        <v>352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351</v>
      </c>
      <c r="D29901" s="33" t="s">
        <v>352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351</v>
      </c>
      <c r="D29902" s="33" t="s">
        <v>352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351</v>
      </c>
      <c r="D29903" s="33" t="s">
        <v>352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351</v>
      </c>
      <c r="D29904" s="33" t="s">
        <v>352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563</v>
      </c>
      <c r="D29905" s="33" t="s">
        <v>564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361</v>
      </c>
      <c r="D29906" s="33" t="s">
        <v>352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561</v>
      </c>
      <c r="D29907" s="33" t="s">
        <v>562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561</v>
      </c>
      <c r="D29908" s="33" t="s">
        <v>562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561</v>
      </c>
      <c r="D29909" s="33" t="s">
        <v>562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561</v>
      </c>
      <c r="D29910" s="33" t="s">
        <v>562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561</v>
      </c>
      <c r="D29911" s="33" t="s">
        <v>562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561</v>
      </c>
      <c r="D29912" s="33" t="s">
        <v>562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561</v>
      </c>
      <c r="D29913" s="33" t="s">
        <v>562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561</v>
      </c>
      <c r="D29914" s="33" t="s">
        <v>562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561</v>
      </c>
      <c r="D29915" s="33" t="s">
        <v>562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561</v>
      </c>
      <c r="D29916" s="33" t="s">
        <v>562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561</v>
      </c>
      <c r="D29917" s="33" t="s">
        <v>562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561</v>
      </c>
      <c r="D29918" s="33" t="s">
        <v>562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561</v>
      </c>
      <c r="D29919" s="33" t="s">
        <v>562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561</v>
      </c>
      <c r="D29920" s="33" t="s">
        <v>562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561</v>
      </c>
      <c r="D29921" s="33" t="s">
        <v>562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351</v>
      </c>
      <c r="D29922" s="33" t="s">
        <v>352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351</v>
      </c>
      <c r="D29923" s="33" t="s">
        <v>352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351</v>
      </c>
      <c r="D29924" s="33" t="s">
        <v>352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351</v>
      </c>
      <c r="D29925" s="33" t="s">
        <v>352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351</v>
      </c>
      <c r="D29926" s="33" t="s">
        <v>352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351</v>
      </c>
      <c r="D29927" s="33" t="s">
        <v>352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351</v>
      </c>
      <c r="D29928" s="33" t="s">
        <v>352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563</v>
      </c>
      <c r="D29929" s="33" t="s">
        <v>564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361</v>
      </c>
      <c r="D29930" s="33" t="s">
        <v>352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561</v>
      </c>
      <c r="D29931" s="33" t="s">
        <v>562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563</v>
      </c>
      <c r="D29932" s="33" t="s">
        <v>564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351</v>
      </c>
      <c r="D29933" s="33" t="s">
        <v>352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351</v>
      </c>
      <c r="D29934" s="33" t="s">
        <v>352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561</v>
      </c>
      <c r="D29935" s="33" t="s">
        <v>562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351</v>
      </c>
      <c r="D29936" s="33" t="s">
        <v>352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561</v>
      </c>
      <c r="D29937" s="33" t="s">
        <v>562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561</v>
      </c>
      <c r="D29938" s="33" t="s">
        <v>562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561</v>
      </c>
      <c r="D29939" s="33" t="s">
        <v>562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561</v>
      </c>
      <c r="D29940" s="33" t="s">
        <v>562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563</v>
      </c>
      <c r="D29941" s="33" t="s">
        <v>564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351</v>
      </c>
      <c r="D29942" s="33" t="s">
        <v>352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561</v>
      </c>
      <c r="D29943" s="33" t="s">
        <v>562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561</v>
      </c>
      <c r="D29944" s="33" t="s">
        <v>562</v>
      </c>
      <c r="E29944" s="34">
        <v>34482</v>
      </c>
      <c r="F29944" s="35">
        <v>1.0369999999999999</v>
      </c>
      <c r="G29944" s="34" t="s">
        <v>362</v>
      </c>
    </row>
    <row r="29945" spans="1:7">
      <c r="A29945" s="32">
        <v>2018</v>
      </c>
      <c r="B29945" s="32">
        <v>1040</v>
      </c>
      <c r="C29945" s="33" t="s">
        <v>351</v>
      </c>
      <c r="D29945" s="33" t="s">
        <v>352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351</v>
      </c>
      <c r="D29946" s="33" t="s">
        <v>352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351</v>
      </c>
      <c r="D29947" s="33" t="s">
        <v>352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351</v>
      </c>
      <c r="D29948" s="33" t="s">
        <v>352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563</v>
      </c>
      <c r="D29949" s="33" t="s">
        <v>564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361</v>
      </c>
      <c r="D29950" s="33" t="s">
        <v>352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563</v>
      </c>
      <c r="D29951" s="33" t="s">
        <v>564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561</v>
      </c>
      <c r="D29952" s="33" t="s">
        <v>562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361</v>
      </c>
      <c r="D29953" s="33" t="s">
        <v>352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361</v>
      </c>
      <c r="D29954" s="33" t="s">
        <v>352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361</v>
      </c>
      <c r="D29955" s="33" t="s">
        <v>352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361</v>
      </c>
      <c r="D29956" s="33" t="s">
        <v>352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361</v>
      </c>
      <c r="D29957" s="33" t="s">
        <v>352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361</v>
      </c>
      <c r="D29958" s="33" t="s">
        <v>352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361</v>
      </c>
      <c r="D29959" s="33" t="s">
        <v>352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361</v>
      </c>
      <c r="D29960" s="33" t="s">
        <v>352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361</v>
      </c>
      <c r="D29961" s="33" t="s">
        <v>352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361</v>
      </c>
      <c r="D29962" s="33" t="s">
        <v>352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361</v>
      </c>
      <c r="D29963" s="33" t="s">
        <v>352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561</v>
      </c>
      <c r="D29964" s="33" t="s">
        <v>562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561</v>
      </c>
      <c r="D29965" s="33" t="s">
        <v>562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361</v>
      </c>
      <c r="D29966" s="33" t="s">
        <v>352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563</v>
      </c>
      <c r="D29967" s="33" t="s">
        <v>564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361</v>
      </c>
      <c r="D29968" s="33" t="s">
        <v>352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561</v>
      </c>
      <c r="D29969" s="33" t="s">
        <v>562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561</v>
      </c>
      <c r="D29970" s="33" t="s">
        <v>562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561</v>
      </c>
      <c r="D29971" s="33" t="s">
        <v>562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361</v>
      </c>
      <c r="D29972" s="33" t="s">
        <v>352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561</v>
      </c>
      <c r="D29973" s="33" t="s">
        <v>562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561</v>
      </c>
      <c r="D29974" s="33" t="s">
        <v>562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351</v>
      </c>
      <c r="D29975" s="33" t="s">
        <v>352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563</v>
      </c>
      <c r="D29976" s="33" t="s">
        <v>564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361</v>
      </c>
      <c r="D29977" s="33" t="s">
        <v>352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361</v>
      </c>
      <c r="D29978" s="33" t="s">
        <v>352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361</v>
      </c>
      <c r="D29979" s="33" t="s">
        <v>352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361</v>
      </c>
      <c r="D29980" s="33" t="s">
        <v>352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361</v>
      </c>
      <c r="D29981" s="33" t="s">
        <v>352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361</v>
      </c>
      <c r="D29982" s="33" t="s">
        <v>352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361</v>
      </c>
      <c r="D29983" s="33" t="s">
        <v>352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561</v>
      </c>
      <c r="D29984" s="33" t="s">
        <v>562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561</v>
      </c>
      <c r="D29985" s="33" t="s">
        <v>562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361</v>
      </c>
      <c r="D29986" s="33" t="s">
        <v>352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563</v>
      </c>
      <c r="D29987" s="33" t="s">
        <v>564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563</v>
      </c>
      <c r="D29988" s="33" t="s">
        <v>564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561</v>
      </c>
      <c r="D29989" s="33" t="s">
        <v>562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561</v>
      </c>
      <c r="D29990" s="33" t="s">
        <v>562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561</v>
      </c>
      <c r="D29991" s="33" t="s">
        <v>562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561</v>
      </c>
      <c r="D29992" s="33" t="s">
        <v>562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561</v>
      </c>
      <c r="D29993" s="33" t="s">
        <v>562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561</v>
      </c>
      <c r="D29994" s="33" t="s">
        <v>562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561</v>
      </c>
      <c r="D29995" s="33" t="s">
        <v>562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561</v>
      </c>
      <c r="D29996" s="33" t="s">
        <v>562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561</v>
      </c>
      <c r="D29997" s="33" t="s">
        <v>562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561</v>
      </c>
      <c r="D29998" s="33" t="s">
        <v>562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561</v>
      </c>
      <c r="D29999" s="33" t="s">
        <v>562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561</v>
      </c>
      <c r="D30000" s="33" t="s">
        <v>562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561</v>
      </c>
      <c r="D30001" s="33" t="s">
        <v>562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561</v>
      </c>
      <c r="D30002" s="33" t="s">
        <v>562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561</v>
      </c>
      <c r="D30003" s="33" t="s">
        <v>562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561</v>
      </c>
      <c r="D30004" s="33" t="s">
        <v>562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561</v>
      </c>
      <c r="D30005" s="33" t="s">
        <v>562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561</v>
      </c>
      <c r="D30006" s="33" t="s">
        <v>562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561</v>
      </c>
      <c r="D30007" s="33" t="s">
        <v>562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561</v>
      </c>
      <c r="D30008" s="33" t="s">
        <v>562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561</v>
      </c>
      <c r="D30009" s="33" t="s">
        <v>562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561</v>
      </c>
      <c r="D30010" s="33" t="s">
        <v>562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561</v>
      </c>
      <c r="D30011" s="33" t="s">
        <v>562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561</v>
      </c>
      <c r="D30012" s="33" t="s">
        <v>562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561</v>
      </c>
      <c r="D30013" s="33" t="s">
        <v>562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351</v>
      </c>
      <c r="D30014" s="33" t="s">
        <v>352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351</v>
      </c>
      <c r="D30015" s="33" t="s">
        <v>352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351</v>
      </c>
      <c r="D30016" s="33" t="s">
        <v>352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561</v>
      </c>
      <c r="D30017" s="33" t="s">
        <v>562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351</v>
      </c>
      <c r="D30018" s="33" t="s">
        <v>352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351</v>
      </c>
      <c r="D30019" s="33" t="s">
        <v>352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351</v>
      </c>
      <c r="D30020" s="33" t="s">
        <v>352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351</v>
      </c>
      <c r="D30021" s="33" t="s">
        <v>352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351</v>
      </c>
      <c r="D30022" s="33" t="s">
        <v>352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351</v>
      </c>
      <c r="D30023" s="33" t="s">
        <v>352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351</v>
      </c>
      <c r="D30024" s="33" t="s">
        <v>352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351</v>
      </c>
      <c r="D30025" s="33" t="s">
        <v>352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351</v>
      </c>
      <c r="D30026" s="33" t="s">
        <v>352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351</v>
      </c>
      <c r="D30027" s="33" t="s">
        <v>352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351</v>
      </c>
      <c r="D30028" s="33" t="s">
        <v>352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351</v>
      </c>
      <c r="D30029" s="33" t="s">
        <v>352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351</v>
      </c>
      <c r="D30030" s="33" t="s">
        <v>352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351</v>
      </c>
      <c r="D30031" s="33" t="s">
        <v>352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561</v>
      </c>
      <c r="D30032" s="33" t="s">
        <v>562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351</v>
      </c>
      <c r="D30033" s="33" t="s">
        <v>352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351</v>
      </c>
      <c r="D30034" s="33" t="s">
        <v>352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561</v>
      </c>
      <c r="D30035" s="33" t="s">
        <v>562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351</v>
      </c>
      <c r="D30036" s="33" t="s">
        <v>352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351</v>
      </c>
      <c r="D30037" s="33" t="s">
        <v>352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351</v>
      </c>
      <c r="D30038" s="33" t="s">
        <v>352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351</v>
      </c>
      <c r="D30039" s="33" t="s">
        <v>352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351</v>
      </c>
      <c r="D30040" s="33" t="s">
        <v>352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351</v>
      </c>
      <c r="D30041" s="33" t="s">
        <v>352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351</v>
      </c>
      <c r="D30042" s="33" t="s">
        <v>352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351</v>
      </c>
      <c r="D30043" s="33" t="s">
        <v>352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351</v>
      </c>
      <c r="D30044" s="33" t="s">
        <v>352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351</v>
      </c>
      <c r="D30045" s="33" t="s">
        <v>352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351</v>
      </c>
      <c r="D30046" s="33" t="s">
        <v>352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351</v>
      </c>
      <c r="D30047" s="33" t="s">
        <v>352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351</v>
      </c>
      <c r="D30048" s="33" t="s">
        <v>352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561</v>
      </c>
      <c r="D30049" s="33" t="s">
        <v>562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351</v>
      </c>
      <c r="D30050" s="33" t="s">
        <v>352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351</v>
      </c>
      <c r="D30051" s="33" t="s">
        <v>352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351</v>
      </c>
      <c r="D30052" s="33" t="s">
        <v>352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351</v>
      </c>
      <c r="D30053" s="33" t="s">
        <v>352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351</v>
      </c>
      <c r="D30054" s="33" t="s">
        <v>352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563</v>
      </c>
      <c r="D30055" s="33" t="s">
        <v>564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561</v>
      </c>
      <c r="D30056" s="33" t="s">
        <v>562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351</v>
      </c>
      <c r="D30057" s="33" t="s">
        <v>352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351</v>
      </c>
      <c r="D30058" s="33" t="s">
        <v>352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351</v>
      </c>
      <c r="D30059" s="33" t="s">
        <v>352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351</v>
      </c>
      <c r="D30060" s="33" t="s">
        <v>352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561</v>
      </c>
      <c r="D30061" s="33" t="s">
        <v>562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563</v>
      </c>
      <c r="D30062" s="33" t="s">
        <v>564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563</v>
      </c>
      <c r="D30063" s="33" t="s">
        <v>564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361</v>
      </c>
      <c r="D30064" s="33" t="s">
        <v>352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361</v>
      </c>
      <c r="D30065" s="33" t="s">
        <v>352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361</v>
      </c>
      <c r="D30066" s="33" t="s">
        <v>352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361</v>
      </c>
      <c r="D30067" s="33" t="s">
        <v>352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361</v>
      </c>
      <c r="D30068" s="33" t="s">
        <v>352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351</v>
      </c>
      <c r="D30069" s="33" t="s">
        <v>352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351</v>
      </c>
      <c r="D30070" s="33" t="s">
        <v>352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351</v>
      </c>
      <c r="D30071" s="33" t="s">
        <v>352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351</v>
      </c>
      <c r="D30072" s="33" t="s">
        <v>352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351</v>
      </c>
      <c r="D30073" s="33" t="s">
        <v>352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351</v>
      </c>
      <c r="D30074" s="33" t="s">
        <v>352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351</v>
      </c>
      <c r="D30075" s="33" t="s">
        <v>352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351</v>
      </c>
      <c r="D30076" s="33" t="s">
        <v>352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351</v>
      </c>
      <c r="D30077" s="33" t="s">
        <v>352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351</v>
      </c>
      <c r="D30078" s="33" t="s">
        <v>352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351</v>
      </c>
      <c r="D30079" s="33" t="s">
        <v>352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351</v>
      </c>
      <c r="D30080" s="33" t="s">
        <v>352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563</v>
      </c>
      <c r="D30081" s="33" t="s">
        <v>564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561</v>
      </c>
      <c r="D30082" s="33" t="s">
        <v>562</v>
      </c>
      <c r="E30082" s="34">
        <v>689794</v>
      </c>
      <c r="F30082" s="35">
        <v>1.02</v>
      </c>
      <c r="G30082" s="34" t="s">
        <v>362</v>
      </c>
    </row>
    <row r="30083" spans="1:7">
      <c r="A30083" s="32">
        <v>2018</v>
      </c>
      <c r="B30083" s="32">
        <v>1391</v>
      </c>
      <c r="C30083" s="33" t="s">
        <v>561</v>
      </c>
      <c r="D30083" s="33" t="s">
        <v>562</v>
      </c>
      <c r="E30083" s="34">
        <v>897355</v>
      </c>
      <c r="F30083" s="35">
        <v>1.02</v>
      </c>
      <c r="G30083" s="34" t="s">
        <v>362</v>
      </c>
    </row>
    <row r="30084" spans="1:7">
      <c r="A30084" s="32">
        <v>2018</v>
      </c>
      <c r="B30084" s="32">
        <v>1393</v>
      </c>
      <c r="C30084" s="33" t="s">
        <v>561</v>
      </c>
      <c r="D30084" s="33" t="s">
        <v>562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566</v>
      </c>
      <c r="D30085" s="33" t="s">
        <v>567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361</v>
      </c>
      <c r="D30086" s="33" t="s">
        <v>352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361</v>
      </c>
      <c r="D30087" s="33" t="s">
        <v>352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361</v>
      </c>
      <c r="D30088" s="33" t="s">
        <v>352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361</v>
      </c>
      <c r="D30089" s="33" t="s">
        <v>352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361</v>
      </c>
      <c r="D30090" s="33" t="s">
        <v>352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561</v>
      </c>
      <c r="D30091" s="33" t="s">
        <v>562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561</v>
      </c>
      <c r="D30092" s="33" t="s">
        <v>562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561</v>
      </c>
      <c r="D30093" s="33" t="s">
        <v>562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561</v>
      </c>
      <c r="D30094" s="33" t="s">
        <v>562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561</v>
      </c>
      <c r="D30095" s="33" t="s">
        <v>562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561</v>
      </c>
      <c r="D30096" s="33" t="s">
        <v>562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561</v>
      </c>
      <c r="D30097" s="33" t="s">
        <v>562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561</v>
      </c>
      <c r="D30098" s="33" t="s">
        <v>562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561</v>
      </c>
      <c r="D30099" s="33" t="s">
        <v>562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561</v>
      </c>
      <c r="D30100" s="33" t="s">
        <v>562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561</v>
      </c>
      <c r="D30101" s="33" t="s">
        <v>562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561</v>
      </c>
      <c r="D30102" s="33" t="s">
        <v>562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561</v>
      </c>
      <c r="D30103" s="33" t="s">
        <v>562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561</v>
      </c>
      <c r="D30104" s="33" t="s">
        <v>562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561</v>
      </c>
      <c r="D30105" s="33" t="s">
        <v>562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561</v>
      </c>
      <c r="D30106" s="33" t="s">
        <v>562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561</v>
      </c>
      <c r="D30107" s="33" t="s">
        <v>562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561</v>
      </c>
      <c r="D30108" s="33" t="s">
        <v>562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561</v>
      </c>
      <c r="D30109" s="33" t="s">
        <v>562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561</v>
      </c>
      <c r="D30110" s="33" t="s">
        <v>562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561</v>
      </c>
      <c r="D30111" s="33" t="s">
        <v>562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561</v>
      </c>
      <c r="D30112" s="33" t="s">
        <v>562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561</v>
      </c>
      <c r="D30113" s="33" t="s">
        <v>562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561</v>
      </c>
      <c r="D30114" s="33" t="s">
        <v>562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561</v>
      </c>
      <c r="D30115" s="33" t="s">
        <v>562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561</v>
      </c>
      <c r="D30116" s="33" t="s">
        <v>562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561</v>
      </c>
      <c r="D30117" s="33" t="s">
        <v>562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561</v>
      </c>
      <c r="D30118" s="33" t="s">
        <v>562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561</v>
      </c>
      <c r="D30119" s="33" t="s">
        <v>562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561</v>
      </c>
      <c r="D30120" s="33" t="s">
        <v>562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561</v>
      </c>
      <c r="D30121" s="33" t="s">
        <v>562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561</v>
      </c>
      <c r="D30122" s="33" t="s">
        <v>562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561</v>
      </c>
      <c r="D30123" s="33" t="s">
        <v>562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561</v>
      </c>
      <c r="D30124" s="33" t="s">
        <v>562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561</v>
      </c>
      <c r="D30125" s="33" t="s">
        <v>562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561</v>
      </c>
      <c r="D30126" s="33" t="s">
        <v>562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561</v>
      </c>
      <c r="D30127" s="33" t="s">
        <v>562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561</v>
      </c>
      <c r="D30128" s="33" t="s">
        <v>562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561</v>
      </c>
      <c r="D30129" s="33" t="s">
        <v>562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561</v>
      </c>
      <c r="D30130" s="33" t="s">
        <v>562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561</v>
      </c>
      <c r="D30131" s="33" t="s">
        <v>562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561</v>
      </c>
      <c r="D30132" s="33" t="s">
        <v>562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561</v>
      </c>
      <c r="D30133" s="33" t="s">
        <v>562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561</v>
      </c>
      <c r="D30134" s="33" t="s">
        <v>562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561</v>
      </c>
      <c r="D30135" s="33" t="s">
        <v>562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561</v>
      </c>
      <c r="D30136" s="33" t="s">
        <v>562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561</v>
      </c>
      <c r="D30137" s="33" t="s">
        <v>562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561</v>
      </c>
      <c r="D30138" s="33" t="s">
        <v>562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561</v>
      </c>
      <c r="D30139" s="33" t="s">
        <v>562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561</v>
      </c>
      <c r="D30140" s="33" t="s">
        <v>562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561</v>
      </c>
      <c r="D30141" s="33" t="s">
        <v>562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561</v>
      </c>
      <c r="D30142" s="33" t="s">
        <v>562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561</v>
      </c>
      <c r="D30143" s="33" t="s">
        <v>562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561</v>
      </c>
      <c r="D30144" s="33" t="s">
        <v>562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561</v>
      </c>
      <c r="D30145" s="33" t="s">
        <v>562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561</v>
      </c>
      <c r="D30146" s="33" t="s">
        <v>562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561</v>
      </c>
      <c r="D30147" s="33" t="s">
        <v>562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561</v>
      </c>
      <c r="D30148" s="33" t="s">
        <v>562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561</v>
      </c>
      <c r="D30149" s="33" t="s">
        <v>562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561</v>
      </c>
      <c r="D30150" s="33" t="s">
        <v>562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561</v>
      </c>
      <c r="D30151" s="33" t="s">
        <v>562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561</v>
      </c>
      <c r="D30152" s="33" t="s">
        <v>562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561</v>
      </c>
      <c r="D30153" s="33" t="s">
        <v>562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561</v>
      </c>
      <c r="D30154" s="33" t="s">
        <v>562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561</v>
      </c>
      <c r="D30155" s="33" t="s">
        <v>562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561</v>
      </c>
      <c r="D30156" s="33" t="s">
        <v>562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561</v>
      </c>
      <c r="D30157" s="33" t="s">
        <v>562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561</v>
      </c>
      <c r="D30158" s="33" t="s">
        <v>562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561</v>
      </c>
      <c r="D30159" s="33" t="s">
        <v>562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561</v>
      </c>
      <c r="D30160" s="33" t="s">
        <v>562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561</v>
      </c>
      <c r="D30161" s="33" t="s">
        <v>562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561</v>
      </c>
      <c r="D30162" s="33" t="s">
        <v>562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561</v>
      </c>
      <c r="D30163" s="33" t="s">
        <v>562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561</v>
      </c>
      <c r="D30164" s="33" t="s">
        <v>562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561</v>
      </c>
      <c r="D30165" s="33" t="s">
        <v>562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561</v>
      </c>
      <c r="D30166" s="33" t="s">
        <v>562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561</v>
      </c>
      <c r="D30167" s="33" t="s">
        <v>562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561</v>
      </c>
      <c r="D30168" s="33" t="s">
        <v>562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561</v>
      </c>
      <c r="D30169" s="33" t="s">
        <v>562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561</v>
      </c>
      <c r="D30170" s="33" t="s">
        <v>562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561</v>
      </c>
      <c r="D30171" s="33" t="s">
        <v>562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561</v>
      </c>
      <c r="D30172" s="33" t="s">
        <v>562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561</v>
      </c>
      <c r="D30173" s="33" t="s">
        <v>562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561</v>
      </c>
      <c r="D30174" s="33" t="s">
        <v>562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561</v>
      </c>
      <c r="D30175" s="33" t="s">
        <v>562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561</v>
      </c>
      <c r="D30176" s="33" t="s">
        <v>562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561</v>
      </c>
      <c r="D30177" s="33" t="s">
        <v>562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561</v>
      </c>
      <c r="D30178" s="33" t="s">
        <v>562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561</v>
      </c>
      <c r="D30179" s="33" t="s">
        <v>562</v>
      </c>
      <c r="E30179" s="34">
        <v>176574</v>
      </c>
      <c r="F30179" s="35">
        <v>1.04</v>
      </c>
      <c r="G30179" s="34" t="s">
        <v>362</v>
      </c>
    </row>
    <row r="30180" spans="1:7">
      <c r="A30180" s="32">
        <v>2018</v>
      </c>
      <c r="B30180" s="32">
        <v>1554</v>
      </c>
      <c r="C30180" s="33" t="s">
        <v>563</v>
      </c>
      <c r="D30180" s="33" t="s">
        <v>564</v>
      </c>
      <c r="E30180" s="34">
        <v>179</v>
      </c>
      <c r="F30180" s="35">
        <v>5.8</v>
      </c>
      <c r="G30180" s="34" t="s">
        <v>362</v>
      </c>
    </row>
    <row r="30181" spans="1:7">
      <c r="A30181" s="32">
        <v>2018</v>
      </c>
      <c r="B30181" s="32">
        <v>1554</v>
      </c>
      <c r="C30181" s="33" t="s">
        <v>561</v>
      </c>
      <c r="D30181" s="33" t="s">
        <v>562</v>
      </c>
      <c r="E30181" s="34">
        <v>43060</v>
      </c>
      <c r="F30181" s="35">
        <v>1.0489999999999999</v>
      </c>
      <c r="G30181" s="34" t="s">
        <v>362</v>
      </c>
    </row>
    <row r="30182" spans="1:7">
      <c r="A30182" s="32">
        <v>2018</v>
      </c>
      <c r="B30182" s="32">
        <v>1571</v>
      </c>
      <c r="C30182" s="33" t="s">
        <v>351</v>
      </c>
      <c r="D30182" s="33" t="s">
        <v>352</v>
      </c>
      <c r="E30182" s="34">
        <v>8268</v>
      </c>
      <c r="F30182" s="35">
        <v>25.37</v>
      </c>
      <c r="G30182" s="34" t="s">
        <v>362</v>
      </c>
    </row>
    <row r="30183" spans="1:7">
      <c r="A30183" s="32">
        <v>2018</v>
      </c>
      <c r="B30183" s="32">
        <v>1571</v>
      </c>
      <c r="C30183" s="33" t="s">
        <v>351</v>
      </c>
      <c r="D30183" s="33" t="s">
        <v>352</v>
      </c>
      <c r="E30183" s="34">
        <v>18481</v>
      </c>
      <c r="F30183" s="35">
        <v>25.85</v>
      </c>
      <c r="G30183" s="34" t="s">
        <v>362</v>
      </c>
    </row>
    <row r="30184" spans="1:7">
      <c r="A30184" s="32">
        <v>2018</v>
      </c>
      <c r="B30184" s="32">
        <v>1571</v>
      </c>
      <c r="C30184" s="33" t="s">
        <v>563</v>
      </c>
      <c r="D30184" s="33" t="s">
        <v>564</v>
      </c>
      <c r="E30184" s="34">
        <v>5438</v>
      </c>
      <c r="F30184" s="35">
        <v>5.8250000000000002</v>
      </c>
      <c r="G30184" s="34" t="s">
        <v>362</v>
      </c>
    </row>
    <row r="30185" spans="1:7">
      <c r="A30185" s="32">
        <v>2018</v>
      </c>
      <c r="B30185" s="32">
        <v>1571</v>
      </c>
      <c r="C30185" s="33" t="s">
        <v>563</v>
      </c>
      <c r="D30185" s="33" t="s">
        <v>564</v>
      </c>
      <c r="E30185" s="34">
        <v>8150</v>
      </c>
      <c r="F30185" s="35">
        <v>5.8250000000000002</v>
      </c>
      <c r="G30185" s="34" t="s">
        <v>362</v>
      </c>
    </row>
    <row r="30186" spans="1:7">
      <c r="A30186" s="32">
        <v>2018</v>
      </c>
      <c r="B30186" s="32">
        <v>1571</v>
      </c>
      <c r="C30186" s="33" t="s">
        <v>561</v>
      </c>
      <c r="D30186" s="33" t="s">
        <v>562</v>
      </c>
      <c r="E30186" s="34">
        <v>13040</v>
      </c>
      <c r="F30186" s="35">
        <v>1.03</v>
      </c>
      <c r="G30186" s="34" t="s">
        <v>362</v>
      </c>
    </row>
    <row r="30187" spans="1:7">
      <c r="A30187" s="32">
        <v>2018</v>
      </c>
      <c r="B30187" s="32">
        <v>1572</v>
      </c>
      <c r="C30187" s="33" t="s">
        <v>351</v>
      </c>
      <c r="D30187" s="33" t="s">
        <v>352</v>
      </c>
      <c r="E30187" s="34">
        <v>9115</v>
      </c>
      <c r="F30187" s="35">
        <v>26.032</v>
      </c>
      <c r="G30187" s="34" t="s">
        <v>362</v>
      </c>
    </row>
    <row r="30188" spans="1:7">
      <c r="A30188" s="32">
        <v>2018</v>
      </c>
      <c r="B30188" s="32">
        <v>1572</v>
      </c>
      <c r="C30188" s="33" t="s">
        <v>563</v>
      </c>
      <c r="D30188" s="33" t="s">
        <v>564</v>
      </c>
      <c r="E30188" s="34">
        <v>9642</v>
      </c>
      <c r="F30188" s="35">
        <v>5.8250000000000002</v>
      </c>
      <c r="G30188" s="34" t="s">
        <v>362</v>
      </c>
    </row>
    <row r="30189" spans="1:7">
      <c r="A30189" s="32">
        <v>2018</v>
      </c>
      <c r="B30189" s="32">
        <v>1572</v>
      </c>
      <c r="C30189" s="33" t="s">
        <v>561</v>
      </c>
      <c r="D30189" s="33" t="s">
        <v>562</v>
      </c>
      <c r="E30189" s="34">
        <v>1534</v>
      </c>
      <c r="F30189" s="35">
        <v>1.03</v>
      </c>
      <c r="G30189" s="34" t="s">
        <v>362</v>
      </c>
    </row>
    <row r="30190" spans="1:7">
      <c r="A30190" s="32">
        <v>2018</v>
      </c>
      <c r="B30190" s="32">
        <v>1573</v>
      </c>
      <c r="C30190" s="33" t="s">
        <v>351</v>
      </c>
      <c r="D30190" s="33" t="s">
        <v>352</v>
      </c>
      <c r="E30190" s="34">
        <v>8273</v>
      </c>
      <c r="F30190" s="35">
        <v>25.076000000000001</v>
      </c>
      <c r="G30190" s="34" t="s">
        <v>362</v>
      </c>
    </row>
    <row r="30191" spans="1:7">
      <c r="A30191" s="32">
        <v>2018</v>
      </c>
      <c r="B30191" s="32">
        <v>1573</v>
      </c>
      <c r="C30191" s="33" t="s">
        <v>351</v>
      </c>
      <c r="D30191" s="33" t="s">
        <v>352</v>
      </c>
      <c r="E30191" s="34">
        <v>73610</v>
      </c>
      <c r="F30191" s="35">
        <v>25.85</v>
      </c>
      <c r="G30191" s="34" t="s">
        <v>362</v>
      </c>
    </row>
    <row r="30192" spans="1:7">
      <c r="A30192" s="32">
        <v>2018</v>
      </c>
      <c r="B30192" s="32">
        <v>1588</v>
      </c>
      <c r="C30192" s="33" t="s">
        <v>561</v>
      </c>
      <c r="D30192" s="33" t="s">
        <v>562</v>
      </c>
      <c r="E30192" s="34">
        <v>580322</v>
      </c>
      <c r="F30192" s="35">
        <v>1.0349999999999999</v>
      </c>
      <c r="G30192" s="34" t="s">
        <v>362</v>
      </c>
    </row>
    <row r="30193" spans="1:7">
      <c r="A30193" s="32">
        <v>2018</v>
      </c>
      <c r="B30193" s="32">
        <v>1588</v>
      </c>
      <c r="C30193" s="33" t="s">
        <v>563</v>
      </c>
      <c r="D30193" s="33" t="s">
        <v>564</v>
      </c>
      <c r="E30193" s="34">
        <v>95</v>
      </c>
      <c r="F30193" s="35">
        <v>5.8140000000000001</v>
      </c>
      <c r="G30193" s="34" t="s">
        <v>362</v>
      </c>
    </row>
    <row r="30194" spans="1:7">
      <c r="A30194" s="32">
        <v>2018</v>
      </c>
      <c r="B30194" s="32">
        <v>1588</v>
      </c>
      <c r="C30194" s="33" t="s">
        <v>561</v>
      </c>
      <c r="D30194" s="33" t="s">
        <v>562</v>
      </c>
      <c r="E30194" s="34">
        <v>11846</v>
      </c>
      <c r="F30194" s="35">
        <v>1.0409999999999999</v>
      </c>
      <c r="G30194" s="34" t="s">
        <v>362</v>
      </c>
    </row>
    <row r="30195" spans="1:7">
      <c r="A30195" s="32">
        <v>2018</v>
      </c>
      <c r="B30195" s="32">
        <v>1595</v>
      </c>
      <c r="C30195" s="33" t="s">
        <v>563</v>
      </c>
      <c r="D30195" s="33" t="s">
        <v>564</v>
      </c>
      <c r="E30195" s="34">
        <v>2399</v>
      </c>
      <c r="F30195" s="35">
        <v>5.8</v>
      </c>
      <c r="G30195" s="34" t="s">
        <v>362</v>
      </c>
    </row>
    <row r="30196" spans="1:7">
      <c r="A30196" s="32">
        <v>2018</v>
      </c>
      <c r="B30196" s="32">
        <v>1595</v>
      </c>
      <c r="C30196" s="33" t="s">
        <v>561</v>
      </c>
      <c r="D30196" s="33" t="s">
        <v>562</v>
      </c>
      <c r="E30196" s="34">
        <v>1272731</v>
      </c>
      <c r="F30196" s="35">
        <v>1.0289999999999999</v>
      </c>
      <c r="G30196" s="34" t="s">
        <v>362</v>
      </c>
    </row>
    <row r="30197" spans="1:7">
      <c r="A30197" s="32">
        <v>2018</v>
      </c>
      <c r="B30197" s="32">
        <v>1642</v>
      </c>
      <c r="C30197" s="33" t="s">
        <v>563</v>
      </c>
      <c r="D30197" s="33" t="s">
        <v>564</v>
      </c>
      <c r="E30197" s="34">
        <v>434</v>
      </c>
      <c r="F30197" s="35">
        <v>5.6</v>
      </c>
      <c r="G30197" s="34" t="s">
        <v>362</v>
      </c>
    </row>
    <row r="30198" spans="1:7">
      <c r="A30198" s="32">
        <v>2018</v>
      </c>
      <c r="B30198" s="32">
        <v>1642</v>
      </c>
      <c r="C30198" s="33" t="s">
        <v>561</v>
      </c>
      <c r="D30198" s="33" t="s">
        <v>562</v>
      </c>
      <c r="E30198" s="34">
        <v>7565</v>
      </c>
      <c r="F30198" s="35">
        <v>1.032</v>
      </c>
      <c r="G30198" s="34" t="s">
        <v>362</v>
      </c>
    </row>
    <row r="30199" spans="1:7">
      <c r="A30199" s="32">
        <v>2018</v>
      </c>
      <c r="B30199" s="32">
        <v>1660</v>
      </c>
      <c r="C30199" s="33" t="s">
        <v>563</v>
      </c>
      <c r="D30199" s="33" t="s">
        <v>564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561</v>
      </c>
      <c r="D30200" s="33" t="s">
        <v>562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361</v>
      </c>
      <c r="D30201" s="33" t="s">
        <v>352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561</v>
      </c>
      <c r="D30202" s="33" t="s">
        <v>562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563</v>
      </c>
      <c r="D30203" s="33" t="s">
        <v>564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361</v>
      </c>
      <c r="D30204" s="33" t="s">
        <v>352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361</v>
      </c>
      <c r="D30205" s="33" t="s">
        <v>352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361</v>
      </c>
      <c r="D30206" s="33" t="s">
        <v>352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361</v>
      </c>
      <c r="D30207" s="33" t="s">
        <v>352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361</v>
      </c>
      <c r="D30208" s="33" t="s">
        <v>352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563</v>
      </c>
      <c r="D30209" s="33" t="s">
        <v>564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361</v>
      </c>
      <c r="D30210" s="33" t="s">
        <v>352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361</v>
      </c>
      <c r="D30211" s="33" t="s">
        <v>352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361</v>
      </c>
      <c r="D30212" s="33" t="s">
        <v>352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351</v>
      </c>
      <c r="D30213" s="33" t="s">
        <v>352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351</v>
      </c>
      <c r="D30214" s="33" t="s">
        <v>352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566</v>
      </c>
      <c r="D30215" s="33" t="s">
        <v>567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566</v>
      </c>
      <c r="D30216" s="33" t="s">
        <v>567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361</v>
      </c>
      <c r="D30217" s="33" t="s">
        <v>352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361</v>
      </c>
      <c r="D30218" s="33" t="s">
        <v>352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361</v>
      </c>
      <c r="D30219" s="33" t="s">
        <v>352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361</v>
      </c>
      <c r="D30220" s="33" t="s">
        <v>352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361</v>
      </c>
      <c r="D30221" s="33" t="s">
        <v>352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361</v>
      </c>
      <c r="D30222" s="33" t="s">
        <v>352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361</v>
      </c>
      <c r="D30223" s="33" t="s">
        <v>352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563</v>
      </c>
      <c r="D30224" s="33" t="s">
        <v>564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361</v>
      </c>
      <c r="D30225" s="33" t="s">
        <v>352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561</v>
      </c>
      <c r="D30226" s="33" t="s">
        <v>562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563</v>
      </c>
      <c r="D30227" s="33" t="s">
        <v>564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561</v>
      </c>
      <c r="D30228" s="33" t="s">
        <v>562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561</v>
      </c>
      <c r="D30229" s="33" t="s">
        <v>562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563</v>
      </c>
      <c r="D30230" s="33" t="s">
        <v>564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561</v>
      </c>
      <c r="D30231" s="33" t="s">
        <v>562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351</v>
      </c>
      <c r="D30232" s="33" t="s">
        <v>352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351</v>
      </c>
      <c r="D30233" s="33" t="s">
        <v>352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361</v>
      </c>
      <c r="D30234" s="33" t="s">
        <v>352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361</v>
      </c>
      <c r="D30235" s="33" t="s">
        <v>352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563</v>
      </c>
      <c r="D30236" s="33" t="s">
        <v>564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561</v>
      </c>
      <c r="D30237" s="33" t="s">
        <v>562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361</v>
      </c>
      <c r="D30238" s="33" t="s">
        <v>352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361</v>
      </c>
      <c r="D30239" s="33" t="s">
        <v>352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361</v>
      </c>
      <c r="D30240" s="33" t="s">
        <v>352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361</v>
      </c>
      <c r="D30241" s="33" t="s">
        <v>352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563</v>
      </c>
      <c r="D30242" s="33" t="s">
        <v>564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361</v>
      </c>
      <c r="D30243" s="33" t="s">
        <v>352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561</v>
      </c>
      <c r="D30244" s="33" t="s">
        <v>562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561</v>
      </c>
      <c r="D30245" s="33" t="s">
        <v>562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561</v>
      </c>
      <c r="D30246" s="33" t="s">
        <v>562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561</v>
      </c>
      <c r="D30247" s="33" t="s">
        <v>562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561</v>
      </c>
      <c r="D30248" s="33" t="s">
        <v>562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561</v>
      </c>
      <c r="D30249" s="33" t="s">
        <v>562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561</v>
      </c>
      <c r="D30250" s="33" t="s">
        <v>562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561</v>
      </c>
      <c r="D30251" s="33" t="s">
        <v>562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561</v>
      </c>
      <c r="D30252" s="33" t="s">
        <v>562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561</v>
      </c>
      <c r="D30253" s="33" t="s">
        <v>562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561</v>
      </c>
      <c r="D30254" s="33" t="s">
        <v>562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561</v>
      </c>
      <c r="D30255" s="33" t="s">
        <v>562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561</v>
      </c>
      <c r="D30256" s="33" t="s">
        <v>562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561</v>
      </c>
      <c r="D30257" s="33" t="s">
        <v>562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561</v>
      </c>
      <c r="D30258" s="33" t="s">
        <v>562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561</v>
      </c>
      <c r="D30259" s="33" t="s">
        <v>562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561</v>
      </c>
      <c r="D30260" s="33" t="s">
        <v>562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561</v>
      </c>
      <c r="D30261" s="33" t="s">
        <v>562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561</v>
      </c>
      <c r="D30262" s="33" t="s">
        <v>562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561</v>
      </c>
      <c r="D30263" s="33" t="s">
        <v>562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561</v>
      </c>
      <c r="D30264" s="33" t="s">
        <v>562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561</v>
      </c>
      <c r="D30265" s="33" t="s">
        <v>562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561</v>
      </c>
      <c r="D30266" s="33" t="s">
        <v>562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561</v>
      </c>
      <c r="D30267" s="33" t="s">
        <v>562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561</v>
      </c>
      <c r="D30268" s="33" t="s">
        <v>562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561</v>
      </c>
      <c r="D30269" s="33" t="s">
        <v>562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361</v>
      </c>
      <c r="D30270" s="33" t="s">
        <v>352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361</v>
      </c>
      <c r="D30271" s="33" t="s">
        <v>352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361</v>
      </c>
      <c r="D30272" s="33" t="s">
        <v>352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361</v>
      </c>
      <c r="D30273" s="33" t="s">
        <v>352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361</v>
      </c>
      <c r="D30274" s="33" t="s">
        <v>352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361</v>
      </c>
      <c r="D30275" s="33" t="s">
        <v>352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361</v>
      </c>
      <c r="D30276" s="33" t="s">
        <v>352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361</v>
      </c>
      <c r="D30277" s="33" t="s">
        <v>352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561</v>
      </c>
      <c r="D30278" s="33" t="s">
        <v>562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561</v>
      </c>
      <c r="D30279" s="33" t="s">
        <v>562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361</v>
      </c>
      <c r="D30280" s="33" t="s">
        <v>352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563</v>
      </c>
      <c r="D30281" s="33" t="s">
        <v>564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561</v>
      </c>
      <c r="D30282" s="33" t="s">
        <v>562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561</v>
      </c>
      <c r="D30283" s="33" t="s">
        <v>562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561</v>
      </c>
      <c r="D30284" s="33" t="s">
        <v>562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563</v>
      </c>
      <c r="D30285" s="33" t="s">
        <v>564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561</v>
      </c>
      <c r="D30286" s="33" t="s">
        <v>562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561</v>
      </c>
      <c r="D30287" s="33" t="s">
        <v>562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351</v>
      </c>
      <c r="D30288" s="33" t="s">
        <v>352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563</v>
      </c>
      <c r="D30289" s="33" t="s">
        <v>564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361</v>
      </c>
      <c r="D30290" s="33" t="s">
        <v>352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561</v>
      </c>
      <c r="D30291" s="33" t="s">
        <v>562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561</v>
      </c>
      <c r="D30292" s="33" t="s">
        <v>562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561</v>
      </c>
      <c r="D30293" s="33" t="s">
        <v>562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361</v>
      </c>
      <c r="D30294" s="33" t="s">
        <v>352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361</v>
      </c>
      <c r="D30295" s="33" t="s">
        <v>352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361</v>
      </c>
      <c r="D30296" s="33" t="s">
        <v>352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563</v>
      </c>
      <c r="D30297" s="33" t="s">
        <v>564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561</v>
      </c>
      <c r="D30298" s="33" t="s">
        <v>562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563</v>
      </c>
      <c r="D30299" s="33" t="s">
        <v>564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563</v>
      </c>
      <c r="D30300" s="33" t="s">
        <v>564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361</v>
      </c>
      <c r="D30301" s="33" t="s">
        <v>352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361</v>
      </c>
      <c r="D30302" s="33" t="s">
        <v>352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361</v>
      </c>
      <c r="D30303" s="33" t="s">
        <v>352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361</v>
      </c>
      <c r="D30304" s="33" t="s">
        <v>352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561</v>
      </c>
      <c r="D30305" s="33" t="s">
        <v>562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561</v>
      </c>
      <c r="D30306" s="33" t="s">
        <v>562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563</v>
      </c>
      <c r="D30307" s="33" t="s">
        <v>564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361</v>
      </c>
      <c r="D30308" s="33" t="s">
        <v>352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351</v>
      </c>
      <c r="D30309" s="33" t="s">
        <v>352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351</v>
      </c>
      <c r="D30310" s="33" t="s">
        <v>352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361</v>
      </c>
      <c r="D30311" s="33" t="s">
        <v>352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361</v>
      </c>
      <c r="D30312" s="33" t="s">
        <v>352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361</v>
      </c>
      <c r="D30313" s="33" t="s">
        <v>352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561</v>
      </c>
      <c r="D30314" s="33" t="s">
        <v>562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361</v>
      </c>
      <c r="D30315" s="33" t="s">
        <v>352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563</v>
      </c>
      <c r="D30316" s="33" t="s">
        <v>564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361</v>
      </c>
      <c r="D30317" s="33" t="s">
        <v>352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563</v>
      </c>
      <c r="D30318" s="33" t="s">
        <v>564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361</v>
      </c>
      <c r="D30319" s="33" t="s">
        <v>352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561</v>
      </c>
      <c r="D30320" s="33" t="s">
        <v>562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361</v>
      </c>
      <c r="D30321" s="33" t="s">
        <v>352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361</v>
      </c>
      <c r="D30322" s="33" t="s">
        <v>352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561</v>
      </c>
      <c r="D30323" s="33" t="s">
        <v>562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361</v>
      </c>
      <c r="D30324" s="33" t="s">
        <v>352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361</v>
      </c>
      <c r="D30325" s="33" t="s">
        <v>352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361</v>
      </c>
      <c r="D30326" s="33" t="s">
        <v>352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561</v>
      </c>
      <c r="D30327" s="33" t="s">
        <v>562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561</v>
      </c>
      <c r="D30328" s="33" t="s">
        <v>562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561</v>
      </c>
      <c r="D30329" s="33" t="s">
        <v>562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563</v>
      </c>
      <c r="D30330" s="33" t="s">
        <v>564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561</v>
      </c>
      <c r="D30331" s="33" t="s">
        <v>562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561</v>
      </c>
      <c r="D30332" s="33" t="s">
        <v>562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561</v>
      </c>
      <c r="D30333" s="33" t="s">
        <v>562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561</v>
      </c>
      <c r="D30334" s="33" t="s">
        <v>562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561</v>
      </c>
      <c r="D30335" s="33" t="s">
        <v>562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561</v>
      </c>
      <c r="D30336" s="33" t="s">
        <v>562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561</v>
      </c>
      <c r="D30337" s="33" t="s">
        <v>562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561</v>
      </c>
      <c r="D30338" s="33" t="s">
        <v>562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561</v>
      </c>
      <c r="D30339" s="33" t="s">
        <v>562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563</v>
      </c>
      <c r="D30340" s="33" t="s">
        <v>564</v>
      </c>
      <c r="E30340" s="34">
        <v>56</v>
      </c>
      <c r="F30340" s="35">
        <v>5.8250000000000002</v>
      </c>
      <c r="G30340" s="34" t="s">
        <v>362</v>
      </c>
    </row>
    <row r="30341" spans="1:7">
      <c r="A30341" s="32">
        <v>2018</v>
      </c>
      <c r="B30341" s="32">
        <v>2390</v>
      </c>
      <c r="C30341" s="33" t="s">
        <v>561</v>
      </c>
      <c r="D30341" s="33" t="s">
        <v>562</v>
      </c>
      <c r="E30341" s="34">
        <v>1078</v>
      </c>
      <c r="F30341" s="35">
        <v>1.028</v>
      </c>
      <c r="G30341" s="34" t="s">
        <v>362</v>
      </c>
    </row>
    <row r="30342" spans="1:7">
      <c r="A30342" s="32">
        <v>2018</v>
      </c>
      <c r="B30342" s="32">
        <v>2393</v>
      </c>
      <c r="C30342" s="33" t="s">
        <v>561</v>
      </c>
      <c r="D30342" s="33" t="s">
        <v>562</v>
      </c>
      <c r="E30342" s="34">
        <v>398</v>
      </c>
      <c r="F30342" s="35">
        <v>1.03</v>
      </c>
      <c r="G30342" s="34" t="s">
        <v>362</v>
      </c>
    </row>
    <row r="30343" spans="1:7">
      <c r="A30343" s="32">
        <v>2018</v>
      </c>
      <c r="B30343" s="32">
        <v>2393</v>
      </c>
      <c r="C30343" s="33" t="s">
        <v>561</v>
      </c>
      <c r="D30343" s="33" t="s">
        <v>562</v>
      </c>
      <c r="E30343" s="34">
        <v>982</v>
      </c>
      <c r="F30343" s="35">
        <v>1.03</v>
      </c>
      <c r="G30343" s="34" t="s">
        <v>362</v>
      </c>
    </row>
    <row r="30344" spans="1:7">
      <c r="A30344" s="32">
        <v>2018</v>
      </c>
      <c r="B30344" s="32">
        <v>2398</v>
      </c>
      <c r="C30344" s="33" t="s">
        <v>561</v>
      </c>
      <c r="D30344" s="33" t="s">
        <v>562</v>
      </c>
      <c r="E30344" s="34">
        <v>1565594</v>
      </c>
      <c r="F30344" s="35">
        <v>1.03</v>
      </c>
      <c r="G30344" s="34" t="s">
        <v>362</v>
      </c>
    </row>
    <row r="30345" spans="1:7">
      <c r="A30345" s="32">
        <v>2018</v>
      </c>
      <c r="B30345" s="32">
        <v>2399</v>
      </c>
      <c r="C30345" s="33" t="s">
        <v>561</v>
      </c>
      <c r="D30345" s="33" t="s">
        <v>562</v>
      </c>
      <c r="E30345" s="34">
        <v>23807</v>
      </c>
      <c r="F30345" s="35">
        <v>1.3</v>
      </c>
      <c r="G30345" s="34" t="s">
        <v>362</v>
      </c>
    </row>
    <row r="30346" spans="1:7">
      <c r="A30346" s="32">
        <v>2018</v>
      </c>
      <c r="B30346" s="32">
        <v>2404</v>
      </c>
      <c r="C30346" s="33" t="s">
        <v>561</v>
      </c>
      <c r="D30346" s="33" t="s">
        <v>562</v>
      </c>
      <c r="E30346" s="34">
        <v>208250</v>
      </c>
      <c r="F30346" s="35">
        <v>1.03</v>
      </c>
      <c r="G30346" s="34" t="s">
        <v>362</v>
      </c>
    </row>
    <row r="30347" spans="1:7">
      <c r="A30347" s="32">
        <v>2018</v>
      </c>
      <c r="B30347" s="32">
        <v>2406</v>
      </c>
      <c r="C30347" s="33" t="s">
        <v>561</v>
      </c>
      <c r="D30347" s="33" t="s">
        <v>562</v>
      </c>
      <c r="E30347" s="34">
        <v>3150641</v>
      </c>
      <c r="F30347" s="35">
        <v>1.054</v>
      </c>
      <c r="G30347" s="34" t="s">
        <v>362</v>
      </c>
    </row>
    <row r="30348" spans="1:7">
      <c r="A30348" s="32">
        <v>2018</v>
      </c>
      <c r="B30348" s="32">
        <v>2411</v>
      </c>
      <c r="C30348" s="33" t="s">
        <v>561</v>
      </c>
      <c r="D30348" s="33" t="s">
        <v>562</v>
      </c>
      <c r="E30348" s="34">
        <v>1921034</v>
      </c>
      <c r="F30348" s="35">
        <v>1.054</v>
      </c>
      <c r="G30348" s="34" t="s">
        <v>362</v>
      </c>
    </row>
    <row r="30349" spans="1:7">
      <c r="A30349" s="32">
        <v>2018</v>
      </c>
      <c r="B30349" s="32">
        <v>2442</v>
      </c>
      <c r="C30349" s="33" t="s">
        <v>561</v>
      </c>
      <c r="D30349" s="33" t="s">
        <v>562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361</v>
      </c>
      <c r="D30350" s="33" t="s">
        <v>352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561</v>
      </c>
      <c r="D30351" s="33" t="s">
        <v>562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561</v>
      </c>
      <c r="D30352" s="33" t="s">
        <v>562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561</v>
      </c>
      <c r="D30353" s="33" t="s">
        <v>562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561</v>
      </c>
      <c r="D30354" s="33" t="s">
        <v>562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561</v>
      </c>
      <c r="D30355" s="33" t="s">
        <v>562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561</v>
      </c>
      <c r="D30356" s="33" t="s">
        <v>562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351</v>
      </c>
      <c r="D30357" s="33" t="s">
        <v>352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563</v>
      </c>
      <c r="D30358" s="33" t="s">
        <v>564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561</v>
      </c>
      <c r="D30359" s="33" t="s">
        <v>562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563</v>
      </c>
      <c r="D30360" s="33" t="s">
        <v>564</v>
      </c>
      <c r="E30360" s="34">
        <v>3</v>
      </c>
      <c r="F30360" s="35">
        <v>5.7960000000000003</v>
      </c>
      <c r="G30360" s="34" t="s">
        <v>362</v>
      </c>
    </row>
    <row r="30361" spans="1:7">
      <c r="A30361" s="32">
        <v>2018</v>
      </c>
      <c r="B30361" s="32">
        <v>2480</v>
      </c>
      <c r="C30361" s="33" t="s">
        <v>561</v>
      </c>
      <c r="D30361" s="33" t="s">
        <v>562</v>
      </c>
      <c r="E30361" s="34">
        <v>12920</v>
      </c>
      <c r="F30361" s="35">
        <v>1.02</v>
      </c>
      <c r="G30361" s="34" t="s">
        <v>362</v>
      </c>
    </row>
    <row r="30362" spans="1:7">
      <c r="A30362" s="32">
        <v>2018</v>
      </c>
      <c r="B30362" s="32">
        <v>2490</v>
      </c>
      <c r="C30362" s="33" t="s">
        <v>561</v>
      </c>
      <c r="D30362" s="33" t="s">
        <v>562</v>
      </c>
      <c r="E30362" s="34">
        <v>584038</v>
      </c>
      <c r="F30362" s="35">
        <v>1.03</v>
      </c>
      <c r="G30362" s="34" t="s">
        <v>362</v>
      </c>
    </row>
    <row r="30363" spans="1:7">
      <c r="A30363" s="32">
        <v>2018</v>
      </c>
      <c r="B30363" s="32">
        <v>2493</v>
      </c>
      <c r="C30363" s="33" t="s">
        <v>561</v>
      </c>
      <c r="D30363" s="33" t="s">
        <v>562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563</v>
      </c>
      <c r="D30364" s="33" t="s">
        <v>564</v>
      </c>
      <c r="E30364" s="34">
        <v>100</v>
      </c>
      <c r="F30364" s="35">
        <v>5.83</v>
      </c>
      <c r="G30364" s="34" t="s">
        <v>362</v>
      </c>
    </row>
    <row r="30365" spans="1:7">
      <c r="A30365" s="32">
        <v>2018</v>
      </c>
      <c r="B30365" s="32">
        <v>2494</v>
      </c>
      <c r="C30365" s="33" t="s">
        <v>561</v>
      </c>
      <c r="D30365" s="33" t="s">
        <v>562</v>
      </c>
      <c r="E30365" s="34">
        <v>17971</v>
      </c>
      <c r="F30365" s="35">
        <v>1.03</v>
      </c>
      <c r="G30365" s="34" t="s">
        <v>362</v>
      </c>
    </row>
    <row r="30366" spans="1:7">
      <c r="A30366" s="32">
        <v>2018</v>
      </c>
      <c r="B30366" s="32">
        <v>2499</v>
      </c>
      <c r="C30366" s="33" t="s">
        <v>563</v>
      </c>
      <c r="D30366" s="33" t="s">
        <v>564</v>
      </c>
      <c r="E30366" s="34">
        <v>134</v>
      </c>
      <c r="F30366" s="35">
        <v>5.83</v>
      </c>
      <c r="G30366" s="34" t="s">
        <v>362</v>
      </c>
    </row>
    <row r="30367" spans="1:7">
      <c r="A30367" s="32">
        <v>2018</v>
      </c>
      <c r="B30367" s="32">
        <v>2499</v>
      </c>
      <c r="C30367" s="33" t="s">
        <v>561</v>
      </c>
      <c r="D30367" s="33" t="s">
        <v>562</v>
      </c>
      <c r="E30367" s="34">
        <v>78651</v>
      </c>
      <c r="F30367" s="35">
        <v>1.03</v>
      </c>
      <c r="G30367" s="34" t="s">
        <v>362</v>
      </c>
    </row>
    <row r="30368" spans="1:7">
      <c r="A30368" s="32">
        <v>2018</v>
      </c>
      <c r="B30368" s="32">
        <v>2500</v>
      </c>
      <c r="C30368" s="33" t="s">
        <v>561</v>
      </c>
      <c r="D30368" s="33" t="s">
        <v>562</v>
      </c>
      <c r="E30368" s="34">
        <v>1746497</v>
      </c>
      <c r="F30368" s="35">
        <v>1.0289999999999999</v>
      </c>
      <c r="G30368" s="34" t="s">
        <v>362</v>
      </c>
    </row>
    <row r="30369" spans="1:7">
      <c r="A30369" s="32">
        <v>2018</v>
      </c>
      <c r="B30369" s="32">
        <v>2511</v>
      </c>
      <c r="C30369" s="33" t="s">
        <v>561</v>
      </c>
      <c r="D30369" s="33" t="s">
        <v>562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563</v>
      </c>
      <c r="D30370" s="33" t="s">
        <v>564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561</v>
      </c>
      <c r="D30371" s="33" t="s">
        <v>562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563</v>
      </c>
      <c r="D30372" s="33" t="s">
        <v>564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561</v>
      </c>
      <c r="D30373" s="33" t="s">
        <v>562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565</v>
      </c>
      <c r="D30374" s="33" t="s">
        <v>564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563</v>
      </c>
      <c r="D30375" s="33" t="s">
        <v>564</v>
      </c>
      <c r="E30375" s="34">
        <v>405</v>
      </c>
      <c r="F30375" s="35">
        <v>5.5890000000000004</v>
      </c>
      <c r="G30375" s="34" t="s">
        <v>362</v>
      </c>
    </row>
    <row r="30376" spans="1:7">
      <c r="A30376" s="32">
        <v>2018</v>
      </c>
      <c r="B30376" s="32">
        <v>2539</v>
      </c>
      <c r="C30376" s="33" t="s">
        <v>561</v>
      </c>
      <c r="D30376" s="33" t="s">
        <v>562</v>
      </c>
      <c r="E30376" s="34">
        <v>2192861</v>
      </c>
      <c r="F30376" s="35">
        <v>1.0309999999999999</v>
      </c>
      <c r="G30376" s="34" t="s">
        <v>362</v>
      </c>
    </row>
    <row r="30377" spans="1:7">
      <c r="A30377" s="32">
        <v>2018</v>
      </c>
      <c r="B30377" s="32">
        <v>2706</v>
      </c>
      <c r="C30377" s="33" t="s">
        <v>351</v>
      </c>
      <c r="D30377" s="33" t="s">
        <v>352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351</v>
      </c>
      <c r="D30378" s="33" t="s">
        <v>352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351</v>
      </c>
      <c r="D30379" s="33" t="s">
        <v>352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563</v>
      </c>
      <c r="D30380" s="33" t="s">
        <v>564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561</v>
      </c>
      <c r="D30381" s="33" t="s">
        <v>562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351</v>
      </c>
      <c r="D30382" s="33" t="s">
        <v>352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351</v>
      </c>
      <c r="D30383" s="33" t="s">
        <v>352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351</v>
      </c>
      <c r="D30384" s="33" t="s">
        <v>352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351</v>
      </c>
      <c r="D30385" s="33" t="s">
        <v>352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563</v>
      </c>
      <c r="D30386" s="33" t="s">
        <v>564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561</v>
      </c>
      <c r="D30387" s="33" t="s">
        <v>562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561</v>
      </c>
      <c r="D30388" s="33" t="s">
        <v>562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561</v>
      </c>
      <c r="D30389" s="33" t="s">
        <v>562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561</v>
      </c>
      <c r="D30390" s="33" t="s">
        <v>562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563</v>
      </c>
      <c r="D30391" s="33" t="s">
        <v>564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561</v>
      </c>
      <c r="D30392" s="33" t="s">
        <v>562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561</v>
      </c>
      <c r="D30393" s="33" t="s">
        <v>562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561</v>
      </c>
      <c r="D30394" s="33" t="s">
        <v>562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561</v>
      </c>
      <c r="D30395" s="33" t="s">
        <v>562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351</v>
      </c>
      <c r="D30396" s="33" t="s">
        <v>352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563</v>
      </c>
      <c r="D30397" s="33" t="s">
        <v>564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351</v>
      </c>
      <c r="D30398" s="33" t="s">
        <v>352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351</v>
      </c>
      <c r="D30399" s="33" t="s">
        <v>352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351</v>
      </c>
      <c r="D30400" s="33" t="s">
        <v>352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351</v>
      </c>
      <c r="D30401" s="33" t="s">
        <v>352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351</v>
      </c>
      <c r="D30402" s="33" t="s">
        <v>352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561</v>
      </c>
      <c r="D30403" s="33" t="s">
        <v>562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360</v>
      </c>
      <c r="D30404" s="33" t="s">
        <v>352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360</v>
      </c>
      <c r="D30405" s="33" t="s">
        <v>352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563</v>
      </c>
      <c r="D30406" s="33" t="s">
        <v>564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360</v>
      </c>
      <c r="D30407" s="33" t="s">
        <v>352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360</v>
      </c>
      <c r="D30408" s="33" t="s">
        <v>352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563</v>
      </c>
      <c r="D30409" s="33" t="s">
        <v>564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563</v>
      </c>
      <c r="D30410" s="33" t="s">
        <v>564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351</v>
      </c>
      <c r="D30411" s="33" t="s">
        <v>352</v>
      </c>
      <c r="E30411" s="34">
        <v>6980</v>
      </c>
      <c r="F30411" s="35">
        <v>25.513999999999999</v>
      </c>
      <c r="G30411" s="34" t="s">
        <v>362</v>
      </c>
    </row>
    <row r="30412" spans="1:7">
      <c r="A30412" s="32">
        <v>2018</v>
      </c>
      <c r="B30412" s="32">
        <v>2828</v>
      </c>
      <c r="C30412" s="33" t="s">
        <v>351</v>
      </c>
      <c r="D30412" s="33" t="s">
        <v>352</v>
      </c>
      <c r="E30412" s="34">
        <v>28214</v>
      </c>
      <c r="F30412" s="35">
        <v>25.158000000000001</v>
      </c>
      <c r="G30412" s="34" t="s">
        <v>362</v>
      </c>
    </row>
    <row r="30413" spans="1:7">
      <c r="A30413" s="32">
        <v>2018</v>
      </c>
      <c r="B30413" s="32">
        <v>2828</v>
      </c>
      <c r="C30413" s="33" t="s">
        <v>351</v>
      </c>
      <c r="D30413" s="33" t="s">
        <v>352</v>
      </c>
      <c r="E30413" s="34">
        <v>85810</v>
      </c>
      <c r="F30413" s="35">
        <v>25.872</v>
      </c>
      <c r="G30413" s="34" t="s">
        <v>362</v>
      </c>
    </row>
    <row r="30414" spans="1:7">
      <c r="A30414" s="32">
        <v>2018</v>
      </c>
      <c r="B30414" s="32">
        <v>2828</v>
      </c>
      <c r="C30414" s="33" t="s">
        <v>351</v>
      </c>
      <c r="D30414" s="33" t="s">
        <v>352</v>
      </c>
      <c r="E30414" s="34">
        <v>16751</v>
      </c>
      <c r="F30414" s="35">
        <v>25.187999999999999</v>
      </c>
      <c r="G30414" s="34" t="s">
        <v>362</v>
      </c>
    </row>
    <row r="30415" spans="1:7">
      <c r="A30415" s="32">
        <v>2018</v>
      </c>
      <c r="B30415" s="32">
        <v>2828</v>
      </c>
      <c r="C30415" s="33" t="s">
        <v>351</v>
      </c>
      <c r="D30415" s="33" t="s">
        <v>352</v>
      </c>
      <c r="E30415" s="34">
        <v>37688</v>
      </c>
      <c r="F30415" s="35">
        <v>25.225999999999999</v>
      </c>
      <c r="G30415" s="34" t="s">
        <v>362</v>
      </c>
    </row>
    <row r="30416" spans="1:7">
      <c r="A30416" s="32">
        <v>2018</v>
      </c>
      <c r="B30416" s="32">
        <v>2828</v>
      </c>
      <c r="C30416" s="33" t="s">
        <v>351</v>
      </c>
      <c r="D30416" s="33" t="s">
        <v>352</v>
      </c>
      <c r="E30416" s="34">
        <v>1539</v>
      </c>
      <c r="F30416" s="35">
        <v>25.462</v>
      </c>
      <c r="G30416" s="34" t="s">
        <v>362</v>
      </c>
    </row>
    <row r="30417" spans="1:7">
      <c r="A30417" s="32">
        <v>2018</v>
      </c>
      <c r="B30417" s="32">
        <v>2828</v>
      </c>
      <c r="C30417" s="33" t="s">
        <v>351</v>
      </c>
      <c r="D30417" s="33" t="s">
        <v>352</v>
      </c>
      <c r="E30417" s="34">
        <v>56486</v>
      </c>
      <c r="F30417" s="35">
        <v>25.94</v>
      </c>
      <c r="G30417" s="34" t="s">
        <v>362</v>
      </c>
    </row>
    <row r="30418" spans="1:7">
      <c r="A30418" s="32">
        <v>2018</v>
      </c>
      <c r="B30418" s="32">
        <v>2828</v>
      </c>
      <c r="C30418" s="33" t="s">
        <v>351</v>
      </c>
      <c r="D30418" s="33" t="s">
        <v>352</v>
      </c>
      <c r="E30418" s="34">
        <v>3558</v>
      </c>
      <c r="F30418" s="35">
        <v>24.11</v>
      </c>
      <c r="G30418" s="34" t="s">
        <v>362</v>
      </c>
    </row>
    <row r="30419" spans="1:7">
      <c r="A30419" s="32">
        <v>2018</v>
      </c>
      <c r="B30419" s="32">
        <v>2828</v>
      </c>
      <c r="C30419" s="33" t="s">
        <v>351</v>
      </c>
      <c r="D30419" s="33" t="s">
        <v>352</v>
      </c>
      <c r="E30419" s="34">
        <v>14377</v>
      </c>
      <c r="F30419" s="35">
        <v>23.776</v>
      </c>
      <c r="G30419" s="34" t="s">
        <v>362</v>
      </c>
    </row>
    <row r="30420" spans="1:7">
      <c r="A30420" s="32">
        <v>2018</v>
      </c>
      <c r="B30420" s="32">
        <v>2828</v>
      </c>
      <c r="C30420" s="33" t="s">
        <v>351</v>
      </c>
      <c r="D30420" s="33" t="s">
        <v>352</v>
      </c>
      <c r="E30420" s="34">
        <v>51399</v>
      </c>
      <c r="F30420" s="35">
        <v>25.204000000000001</v>
      </c>
      <c r="G30420" s="34" t="s">
        <v>362</v>
      </c>
    </row>
    <row r="30421" spans="1:7">
      <c r="A30421" s="32">
        <v>2018</v>
      </c>
      <c r="B30421" s="32">
        <v>2828</v>
      </c>
      <c r="C30421" s="33" t="s">
        <v>351</v>
      </c>
      <c r="D30421" s="33" t="s">
        <v>352</v>
      </c>
      <c r="E30421" s="34">
        <v>15760</v>
      </c>
      <c r="F30421" s="35">
        <v>25.222000000000001</v>
      </c>
      <c r="G30421" s="34" t="s">
        <v>362</v>
      </c>
    </row>
    <row r="30422" spans="1:7">
      <c r="A30422" s="32">
        <v>2018</v>
      </c>
      <c r="B30422" s="32">
        <v>2828</v>
      </c>
      <c r="C30422" s="33" t="s">
        <v>351</v>
      </c>
      <c r="D30422" s="33" t="s">
        <v>352</v>
      </c>
      <c r="E30422" s="34">
        <v>13692</v>
      </c>
      <c r="F30422" s="35">
        <v>24.936</v>
      </c>
      <c r="G30422" s="34" t="s">
        <v>362</v>
      </c>
    </row>
    <row r="30423" spans="1:7">
      <c r="A30423" s="32">
        <v>2018</v>
      </c>
      <c r="B30423" s="32">
        <v>2832</v>
      </c>
      <c r="C30423" s="33" t="s">
        <v>351</v>
      </c>
      <c r="D30423" s="33" t="s">
        <v>352</v>
      </c>
      <c r="E30423" s="34">
        <v>10601</v>
      </c>
      <c r="F30423" s="35">
        <v>25.068999999999999</v>
      </c>
      <c r="G30423" s="34" t="s">
        <v>362</v>
      </c>
    </row>
    <row r="30424" spans="1:7">
      <c r="A30424" s="32">
        <v>2018</v>
      </c>
      <c r="B30424" s="32">
        <v>2832</v>
      </c>
      <c r="C30424" s="33" t="s">
        <v>351</v>
      </c>
      <c r="D30424" s="33" t="s">
        <v>352</v>
      </c>
      <c r="E30424" s="34">
        <v>5236</v>
      </c>
      <c r="F30424" s="35">
        <v>24.841000000000001</v>
      </c>
      <c r="G30424" s="34" t="s">
        <v>362</v>
      </c>
    </row>
    <row r="30425" spans="1:7">
      <c r="A30425" s="32">
        <v>2018</v>
      </c>
      <c r="B30425" s="32">
        <v>2832</v>
      </c>
      <c r="C30425" s="33" t="s">
        <v>351</v>
      </c>
      <c r="D30425" s="33" t="s">
        <v>352</v>
      </c>
      <c r="E30425" s="34">
        <v>5033</v>
      </c>
      <c r="F30425" s="35">
        <v>22.864999999999998</v>
      </c>
      <c r="G30425" s="34" t="s">
        <v>362</v>
      </c>
    </row>
    <row r="30426" spans="1:7">
      <c r="A30426" s="32">
        <v>2018</v>
      </c>
      <c r="B30426" s="32">
        <v>2832</v>
      </c>
      <c r="C30426" s="33" t="s">
        <v>351</v>
      </c>
      <c r="D30426" s="33" t="s">
        <v>352</v>
      </c>
      <c r="E30426" s="34">
        <v>1552</v>
      </c>
      <c r="F30426" s="35">
        <v>22.11</v>
      </c>
      <c r="G30426" s="34" t="s">
        <v>362</v>
      </c>
    </row>
    <row r="30427" spans="1:7">
      <c r="A30427" s="32">
        <v>2018</v>
      </c>
      <c r="B30427" s="32">
        <v>2832</v>
      </c>
      <c r="C30427" s="33" t="s">
        <v>351</v>
      </c>
      <c r="D30427" s="33" t="s">
        <v>352</v>
      </c>
      <c r="E30427" s="34">
        <v>1495</v>
      </c>
      <c r="F30427" s="35">
        <v>22.288</v>
      </c>
      <c r="G30427" s="34" t="s">
        <v>362</v>
      </c>
    </row>
    <row r="30428" spans="1:7">
      <c r="A30428" s="32">
        <v>2018</v>
      </c>
      <c r="B30428" s="32">
        <v>2832</v>
      </c>
      <c r="C30428" s="33" t="s">
        <v>351</v>
      </c>
      <c r="D30428" s="33" t="s">
        <v>352</v>
      </c>
      <c r="E30428" s="34">
        <v>13715</v>
      </c>
      <c r="F30428" s="35">
        <v>25.282</v>
      </c>
      <c r="G30428" s="34" t="s">
        <v>362</v>
      </c>
    </row>
    <row r="30429" spans="1:7">
      <c r="A30429" s="32">
        <v>2018</v>
      </c>
      <c r="B30429" s="32">
        <v>2832</v>
      </c>
      <c r="C30429" s="33" t="s">
        <v>351</v>
      </c>
      <c r="D30429" s="33" t="s">
        <v>352</v>
      </c>
      <c r="E30429" s="34">
        <v>80978</v>
      </c>
      <c r="F30429" s="35">
        <v>22.082999999999998</v>
      </c>
      <c r="G30429" s="34" t="s">
        <v>362</v>
      </c>
    </row>
    <row r="30430" spans="1:7">
      <c r="A30430" s="32">
        <v>2018</v>
      </c>
      <c r="B30430" s="32">
        <v>2832</v>
      </c>
      <c r="C30430" s="33" t="s">
        <v>351</v>
      </c>
      <c r="D30430" s="33" t="s">
        <v>352</v>
      </c>
      <c r="E30430" s="34">
        <v>68532</v>
      </c>
      <c r="F30430" s="35">
        <v>25.099</v>
      </c>
      <c r="G30430" s="34" t="s">
        <v>362</v>
      </c>
    </row>
    <row r="30431" spans="1:7">
      <c r="A30431" s="32">
        <v>2018</v>
      </c>
      <c r="B30431" s="32">
        <v>2832</v>
      </c>
      <c r="C30431" s="33" t="s">
        <v>351</v>
      </c>
      <c r="D30431" s="33" t="s">
        <v>352</v>
      </c>
      <c r="E30431" s="34">
        <v>29225</v>
      </c>
      <c r="F30431" s="35">
        <v>25.818999999999999</v>
      </c>
      <c r="G30431" s="34" t="s">
        <v>362</v>
      </c>
    </row>
    <row r="30432" spans="1:7">
      <c r="A30432" s="32">
        <v>2018</v>
      </c>
      <c r="B30432" s="32">
        <v>2832</v>
      </c>
      <c r="C30432" s="33" t="s">
        <v>351</v>
      </c>
      <c r="D30432" s="33" t="s">
        <v>352</v>
      </c>
      <c r="E30432" s="34">
        <v>25902</v>
      </c>
      <c r="F30432" s="35">
        <v>22.73</v>
      </c>
      <c r="G30432" s="34" t="s">
        <v>362</v>
      </c>
    </row>
    <row r="30433" spans="1:7">
      <c r="A30433" s="32">
        <v>2018</v>
      </c>
      <c r="B30433" s="32">
        <v>2832</v>
      </c>
      <c r="C30433" s="33" t="s">
        <v>351</v>
      </c>
      <c r="D30433" s="33" t="s">
        <v>352</v>
      </c>
      <c r="E30433" s="34">
        <v>14242</v>
      </c>
      <c r="F30433" s="35">
        <v>22.149000000000001</v>
      </c>
      <c r="G30433" s="34" t="s">
        <v>362</v>
      </c>
    </row>
    <row r="30434" spans="1:7">
      <c r="A30434" s="32">
        <v>2018</v>
      </c>
      <c r="B30434" s="32">
        <v>2832</v>
      </c>
      <c r="C30434" s="33" t="s">
        <v>351</v>
      </c>
      <c r="D30434" s="33" t="s">
        <v>352</v>
      </c>
      <c r="E30434" s="34">
        <v>13799</v>
      </c>
      <c r="F30434" s="35">
        <v>25.129000000000001</v>
      </c>
      <c r="G30434" s="34" t="s">
        <v>362</v>
      </c>
    </row>
    <row r="30435" spans="1:7">
      <c r="A30435" s="32">
        <v>2018</v>
      </c>
      <c r="B30435" s="32">
        <v>2836</v>
      </c>
      <c r="C30435" s="33" t="s">
        <v>351</v>
      </c>
      <c r="D30435" s="33" t="s">
        <v>352</v>
      </c>
      <c r="E30435" s="34">
        <v>25062</v>
      </c>
      <c r="F30435" s="35">
        <v>22.53</v>
      </c>
      <c r="G30435" s="34" t="s">
        <v>362</v>
      </c>
    </row>
    <row r="30436" spans="1:7">
      <c r="A30436" s="32">
        <v>2018</v>
      </c>
      <c r="B30436" s="32">
        <v>2836</v>
      </c>
      <c r="C30436" s="33" t="s">
        <v>563</v>
      </c>
      <c r="D30436" s="33" t="s">
        <v>564</v>
      </c>
      <c r="E30436" s="34">
        <v>2880</v>
      </c>
      <c r="F30436" s="35">
        <v>5.8250000000000002</v>
      </c>
      <c r="G30436" s="34" t="s">
        <v>362</v>
      </c>
    </row>
    <row r="30437" spans="1:7">
      <c r="A30437" s="32">
        <v>2018</v>
      </c>
      <c r="B30437" s="32">
        <v>2840</v>
      </c>
      <c r="C30437" s="33" t="s">
        <v>351</v>
      </c>
      <c r="D30437" s="33" t="s">
        <v>352</v>
      </c>
      <c r="E30437" s="34">
        <v>54384</v>
      </c>
      <c r="F30437" s="35">
        <v>23.06</v>
      </c>
      <c r="G30437" s="34" t="s">
        <v>362</v>
      </c>
    </row>
    <row r="30438" spans="1:7">
      <c r="A30438" s="32">
        <v>2018</v>
      </c>
      <c r="B30438" s="32">
        <v>2840</v>
      </c>
      <c r="C30438" s="33" t="s">
        <v>563</v>
      </c>
      <c r="D30438" s="33" t="s">
        <v>564</v>
      </c>
      <c r="E30438" s="34">
        <v>2171</v>
      </c>
      <c r="F30438" s="35">
        <v>5.7919999999999998</v>
      </c>
      <c r="G30438" s="34" t="s">
        <v>362</v>
      </c>
    </row>
    <row r="30439" spans="1:7">
      <c r="A30439" s="32">
        <v>2018</v>
      </c>
      <c r="B30439" s="32">
        <v>2840</v>
      </c>
      <c r="C30439" s="33" t="s">
        <v>351</v>
      </c>
      <c r="D30439" s="33" t="s">
        <v>352</v>
      </c>
      <c r="E30439" s="34">
        <v>23144</v>
      </c>
      <c r="F30439" s="35">
        <v>23.617999999999999</v>
      </c>
      <c r="G30439" s="34" t="s">
        <v>362</v>
      </c>
    </row>
    <row r="30440" spans="1:7">
      <c r="A30440" s="32">
        <v>2018</v>
      </c>
      <c r="B30440" s="32">
        <v>2840</v>
      </c>
      <c r="C30440" s="33" t="s">
        <v>351</v>
      </c>
      <c r="D30440" s="33" t="s">
        <v>352</v>
      </c>
      <c r="E30440" s="34">
        <v>26613</v>
      </c>
      <c r="F30440" s="35">
        <v>24.553999999999998</v>
      </c>
      <c r="G30440" s="34" t="s">
        <v>362</v>
      </c>
    </row>
    <row r="30441" spans="1:7">
      <c r="A30441" s="32">
        <v>2018</v>
      </c>
      <c r="B30441" s="32">
        <v>2840</v>
      </c>
      <c r="C30441" s="33" t="s">
        <v>351</v>
      </c>
      <c r="D30441" s="33" t="s">
        <v>352</v>
      </c>
      <c r="E30441" s="34">
        <v>65079</v>
      </c>
      <c r="F30441" s="35">
        <v>23.344000000000001</v>
      </c>
      <c r="G30441" s="34" t="s">
        <v>362</v>
      </c>
    </row>
    <row r="30442" spans="1:7">
      <c r="A30442" s="32">
        <v>2018</v>
      </c>
      <c r="B30442" s="32">
        <v>2847</v>
      </c>
      <c r="C30442" s="33" t="s">
        <v>561</v>
      </c>
      <c r="D30442" s="33" t="s">
        <v>562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351</v>
      </c>
      <c r="D30443" s="33" t="s">
        <v>352</v>
      </c>
      <c r="E30443" s="34">
        <v>3227</v>
      </c>
      <c r="F30443" s="35">
        <v>25.253</v>
      </c>
      <c r="G30443" s="34" t="s">
        <v>362</v>
      </c>
    </row>
    <row r="30444" spans="1:7">
      <c r="A30444" s="32">
        <v>2018</v>
      </c>
      <c r="B30444" s="32">
        <v>2866</v>
      </c>
      <c r="C30444" s="33" t="s">
        <v>351</v>
      </c>
      <c r="D30444" s="33" t="s">
        <v>352</v>
      </c>
      <c r="E30444" s="34">
        <v>101985</v>
      </c>
      <c r="F30444" s="35">
        <v>25.254999999999999</v>
      </c>
      <c r="G30444" s="34" t="s">
        <v>362</v>
      </c>
    </row>
    <row r="30445" spans="1:7">
      <c r="A30445" s="32">
        <v>2018</v>
      </c>
      <c r="B30445" s="32">
        <v>2866</v>
      </c>
      <c r="C30445" s="33" t="s">
        <v>351</v>
      </c>
      <c r="D30445" s="33" t="s">
        <v>352</v>
      </c>
      <c r="E30445" s="34">
        <v>101379</v>
      </c>
      <c r="F30445" s="35">
        <v>25.260999999999999</v>
      </c>
      <c r="G30445" s="34" t="s">
        <v>362</v>
      </c>
    </row>
    <row r="30446" spans="1:7">
      <c r="A30446" s="32">
        <v>2018</v>
      </c>
      <c r="B30446" s="32">
        <v>2866</v>
      </c>
      <c r="C30446" s="33" t="s">
        <v>563</v>
      </c>
      <c r="D30446" s="33" t="s">
        <v>564</v>
      </c>
      <c r="E30446" s="34">
        <v>1608</v>
      </c>
      <c r="F30446" s="35">
        <v>5.8</v>
      </c>
      <c r="G30446" s="34" t="s">
        <v>362</v>
      </c>
    </row>
    <row r="30447" spans="1:7">
      <c r="A30447" s="32">
        <v>2018</v>
      </c>
      <c r="B30447" s="32">
        <v>2866</v>
      </c>
      <c r="C30447" s="33" t="s">
        <v>563</v>
      </c>
      <c r="D30447" s="33" t="s">
        <v>564</v>
      </c>
      <c r="E30447" s="34">
        <v>3037</v>
      </c>
      <c r="F30447" s="35">
        <v>5.8</v>
      </c>
      <c r="G30447" s="34" t="s">
        <v>362</v>
      </c>
    </row>
    <row r="30448" spans="1:7">
      <c r="A30448" s="32">
        <v>2018</v>
      </c>
      <c r="B30448" s="32">
        <v>2876</v>
      </c>
      <c r="C30448" s="33" t="s">
        <v>351</v>
      </c>
      <c r="D30448" s="33" t="s">
        <v>352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351</v>
      </c>
      <c r="D30449" s="33" t="s">
        <v>352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563</v>
      </c>
      <c r="D30450" s="33" t="s">
        <v>564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361</v>
      </c>
      <c r="D30451" s="33" t="s">
        <v>352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561</v>
      </c>
      <c r="D30452" s="33" t="s">
        <v>562</v>
      </c>
      <c r="E30452" s="34">
        <v>126239</v>
      </c>
      <c r="F30452" s="35">
        <v>1.0529999999999999</v>
      </c>
      <c r="G30452" s="34" t="s">
        <v>362</v>
      </c>
    </row>
    <row r="30453" spans="1:7">
      <c r="A30453" s="32">
        <v>2018</v>
      </c>
      <c r="B30453" s="32">
        <v>2936</v>
      </c>
      <c r="C30453" s="33" t="s">
        <v>351</v>
      </c>
      <c r="D30453" s="33" t="s">
        <v>352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351</v>
      </c>
      <c r="D30454" s="33" t="s">
        <v>352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563</v>
      </c>
      <c r="D30455" s="33" t="s">
        <v>564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561</v>
      </c>
      <c r="D30456" s="33" t="s">
        <v>562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561</v>
      </c>
      <c r="D30457" s="33" t="s">
        <v>562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561</v>
      </c>
      <c r="D30458" s="33" t="s">
        <v>562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361</v>
      </c>
      <c r="D30459" s="33" t="s">
        <v>352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561</v>
      </c>
      <c r="D30460" s="33" t="s">
        <v>562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561</v>
      </c>
      <c r="D30461" s="33" t="s">
        <v>562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561</v>
      </c>
      <c r="D30462" s="33" t="s">
        <v>562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561</v>
      </c>
      <c r="D30463" s="33" t="s">
        <v>562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561</v>
      </c>
      <c r="D30464" s="33" t="s">
        <v>562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561</v>
      </c>
      <c r="D30465" s="33" t="s">
        <v>562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561</v>
      </c>
      <c r="D30466" s="33" t="s">
        <v>562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561</v>
      </c>
      <c r="D30467" s="33" t="s">
        <v>562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561</v>
      </c>
      <c r="D30468" s="33" t="s">
        <v>562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561</v>
      </c>
      <c r="D30469" s="33" t="s">
        <v>562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561</v>
      </c>
      <c r="D30470" s="33" t="s">
        <v>562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561</v>
      </c>
      <c r="D30471" s="33" t="s">
        <v>562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561</v>
      </c>
      <c r="D30472" s="33" t="s">
        <v>562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561</v>
      </c>
      <c r="D30473" s="33" t="s">
        <v>562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561</v>
      </c>
      <c r="D30474" s="33" t="s">
        <v>562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561</v>
      </c>
      <c r="D30475" s="33" t="s">
        <v>562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561</v>
      </c>
      <c r="D30476" s="33" t="s">
        <v>562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561</v>
      </c>
      <c r="D30477" s="33" t="s">
        <v>562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561</v>
      </c>
      <c r="D30478" s="33" t="s">
        <v>562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561</v>
      </c>
      <c r="D30479" s="33" t="s">
        <v>562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561</v>
      </c>
      <c r="D30480" s="33" t="s">
        <v>562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361</v>
      </c>
      <c r="D30481" s="33" t="s">
        <v>352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561</v>
      </c>
      <c r="D30482" s="33" t="s">
        <v>562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561</v>
      </c>
      <c r="D30483" s="33" t="s">
        <v>562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561</v>
      </c>
      <c r="D30484" s="33" t="s">
        <v>562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561</v>
      </c>
      <c r="D30485" s="33" t="s">
        <v>562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561</v>
      </c>
      <c r="D30486" s="33" t="s">
        <v>562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561</v>
      </c>
      <c r="D30487" s="33" t="s">
        <v>562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561</v>
      </c>
      <c r="D30488" s="33" t="s">
        <v>562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561</v>
      </c>
      <c r="D30489" s="33" t="s">
        <v>562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561</v>
      </c>
      <c r="D30490" s="33" t="s">
        <v>562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561</v>
      </c>
      <c r="D30491" s="33" t="s">
        <v>562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561</v>
      </c>
      <c r="D30492" s="33" t="s">
        <v>562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561</v>
      </c>
      <c r="D30493" s="33" t="s">
        <v>562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561</v>
      </c>
      <c r="D30494" s="33" t="s">
        <v>562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561</v>
      </c>
      <c r="D30495" s="33" t="s">
        <v>562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561</v>
      </c>
      <c r="D30496" s="33" t="s">
        <v>562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561</v>
      </c>
      <c r="D30497" s="33" t="s">
        <v>562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561</v>
      </c>
      <c r="D30498" s="33" t="s">
        <v>562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561</v>
      </c>
      <c r="D30499" s="33" t="s">
        <v>562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561</v>
      </c>
      <c r="D30500" s="33" t="s">
        <v>562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561</v>
      </c>
      <c r="D30501" s="33" t="s">
        <v>562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561</v>
      </c>
      <c r="D30502" s="33" t="s">
        <v>562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561</v>
      </c>
      <c r="D30503" s="33" t="s">
        <v>562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561</v>
      </c>
      <c r="D30504" s="33" t="s">
        <v>562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561</v>
      </c>
      <c r="D30505" s="33" t="s">
        <v>562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561</v>
      </c>
      <c r="D30506" s="33" t="s">
        <v>562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561</v>
      </c>
      <c r="D30507" s="33" t="s">
        <v>562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561</v>
      </c>
      <c r="D30508" s="33" t="s">
        <v>562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561</v>
      </c>
      <c r="D30509" s="33" t="s">
        <v>562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561</v>
      </c>
      <c r="D30510" s="33" t="s">
        <v>562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561</v>
      </c>
      <c r="D30511" s="33" t="s">
        <v>562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561</v>
      </c>
      <c r="D30512" s="33" t="s">
        <v>562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561</v>
      </c>
      <c r="D30513" s="33" t="s">
        <v>562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561</v>
      </c>
      <c r="D30514" s="33" t="s">
        <v>562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561</v>
      </c>
      <c r="D30515" s="33" t="s">
        <v>562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561</v>
      </c>
      <c r="D30516" s="33" t="s">
        <v>562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561</v>
      </c>
      <c r="D30517" s="33" t="s">
        <v>562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561</v>
      </c>
      <c r="D30518" s="33" t="s">
        <v>562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561</v>
      </c>
      <c r="D30519" s="33" t="s">
        <v>562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561</v>
      </c>
      <c r="D30520" s="33" t="s">
        <v>562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561</v>
      </c>
      <c r="D30521" s="33" t="s">
        <v>562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561</v>
      </c>
      <c r="D30522" s="33" t="s">
        <v>562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561</v>
      </c>
      <c r="D30523" s="33" t="s">
        <v>562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561</v>
      </c>
      <c r="D30524" s="33" t="s">
        <v>562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561</v>
      </c>
      <c r="D30525" s="33" t="s">
        <v>562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561</v>
      </c>
      <c r="D30526" s="33" t="s">
        <v>562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561</v>
      </c>
      <c r="D30527" s="33" t="s">
        <v>562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561</v>
      </c>
      <c r="D30528" s="33" t="s">
        <v>562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561</v>
      </c>
      <c r="D30529" s="33" t="s">
        <v>562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561</v>
      </c>
      <c r="D30530" s="33" t="s">
        <v>562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561</v>
      </c>
      <c r="D30531" s="33" t="s">
        <v>562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561</v>
      </c>
      <c r="D30532" s="33" t="s">
        <v>562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561</v>
      </c>
      <c r="D30533" s="33" t="s">
        <v>562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561</v>
      </c>
      <c r="D30534" s="33" t="s">
        <v>562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561</v>
      </c>
      <c r="D30535" s="33" t="s">
        <v>562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561</v>
      </c>
      <c r="D30536" s="33" t="s">
        <v>562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561</v>
      </c>
      <c r="D30537" s="33" t="s">
        <v>562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561</v>
      </c>
      <c r="D30538" s="33" t="s">
        <v>562</v>
      </c>
      <c r="E30538" s="34">
        <v>1696</v>
      </c>
      <c r="F30538" s="35">
        <v>1.03</v>
      </c>
      <c r="G30538" s="34" t="s">
        <v>362</v>
      </c>
    </row>
    <row r="30539" spans="1:7">
      <c r="A30539" s="32">
        <v>2018</v>
      </c>
      <c r="B30539" s="32">
        <v>3096</v>
      </c>
      <c r="C30539" s="33" t="s">
        <v>561</v>
      </c>
      <c r="D30539" s="33" t="s">
        <v>562</v>
      </c>
      <c r="E30539" s="34">
        <v>2976</v>
      </c>
      <c r="F30539" s="35">
        <v>1.03</v>
      </c>
      <c r="G30539" s="34" t="s">
        <v>362</v>
      </c>
    </row>
    <row r="30540" spans="1:7">
      <c r="A30540" s="32">
        <v>2018</v>
      </c>
      <c r="B30540" s="32">
        <v>3118</v>
      </c>
      <c r="C30540" s="33" t="s">
        <v>563</v>
      </c>
      <c r="D30540" s="33" t="s">
        <v>564</v>
      </c>
      <c r="E30540" s="34">
        <v>360</v>
      </c>
      <c r="F30540" s="35">
        <v>5.8250000000000002</v>
      </c>
      <c r="G30540" s="34" t="s">
        <v>362</v>
      </c>
    </row>
    <row r="30541" spans="1:7">
      <c r="A30541" s="32">
        <v>2018</v>
      </c>
      <c r="B30541" s="32">
        <v>3118</v>
      </c>
      <c r="C30541" s="33" t="s">
        <v>561</v>
      </c>
      <c r="D30541" s="33" t="s">
        <v>562</v>
      </c>
      <c r="E30541" s="34">
        <v>50560</v>
      </c>
      <c r="F30541" s="35">
        <v>1.03</v>
      </c>
      <c r="G30541" s="34" t="s">
        <v>362</v>
      </c>
    </row>
    <row r="30542" spans="1:7">
      <c r="A30542" s="32">
        <v>2018</v>
      </c>
      <c r="B30542" s="32">
        <v>3122</v>
      </c>
      <c r="C30542" s="33" t="s">
        <v>351</v>
      </c>
      <c r="D30542" s="33" t="s">
        <v>352</v>
      </c>
      <c r="E30542" s="34">
        <v>79767</v>
      </c>
      <c r="F30542" s="35">
        <v>25.98</v>
      </c>
      <c r="G30542" s="34" t="s">
        <v>362</v>
      </c>
    </row>
    <row r="30543" spans="1:7">
      <c r="A30543" s="32">
        <v>2018</v>
      </c>
      <c r="B30543" s="32">
        <v>3122</v>
      </c>
      <c r="C30543" s="33" t="s">
        <v>351</v>
      </c>
      <c r="D30543" s="33" t="s">
        <v>352</v>
      </c>
      <c r="E30543" s="34">
        <v>4622</v>
      </c>
      <c r="F30543" s="35">
        <v>24.8</v>
      </c>
      <c r="G30543" s="34" t="s">
        <v>362</v>
      </c>
    </row>
    <row r="30544" spans="1:7">
      <c r="A30544" s="32">
        <v>2018</v>
      </c>
      <c r="B30544" s="32">
        <v>3122</v>
      </c>
      <c r="C30544" s="33" t="s">
        <v>351</v>
      </c>
      <c r="D30544" s="33" t="s">
        <v>352</v>
      </c>
      <c r="E30544" s="34">
        <v>101248</v>
      </c>
      <c r="F30544" s="35">
        <v>26.08</v>
      </c>
      <c r="G30544" s="34" t="s">
        <v>362</v>
      </c>
    </row>
    <row r="30545" spans="1:7">
      <c r="A30545" s="32">
        <v>2018</v>
      </c>
      <c r="B30545" s="32">
        <v>3122</v>
      </c>
      <c r="C30545" s="33" t="s">
        <v>563</v>
      </c>
      <c r="D30545" s="33" t="s">
        <v>564</v>
      </c>
      <c r="E30545" s="34">
        <v>361</v>
      </c>
      <c r="F30545" s="35">
        <v>5.78</v>
      </c>
      <c r="G30545" s="34" t="s">
        <v>362</v>
      </c>
    </row>
    <row r="30546" spans="1:7">
      <c r="A30546" s="32">
        <v>2018</v>
      </c>
      <c r="B30546" s="32">
        <v>3122</v>
      </c>
      <c r="C30546" s="33" t="s">
        <v>563</v>
      </c>
      <c r="D30546" s="33" t="s">
        <v>564</v>
      </c>
      <c r="E30546" s="34">
        <v>5760</v>
      </c>
      <c r="F30546" s="35">
        <v>5.78</v>
      </c>
      <c r="G30546" s="34" t="s">
        <v>362</v>
      </c>
    </row>
    <row r="30547" spans="1:7">
      <c r="A30547" s="32">
        <v>2018</v>
      </c>
      <c r="B30547" s="32">
        <v>3130</v>
      </c>
      <c r="C30547" s="33" t="s">
        <v>363</v>
      </c>
      <c r="D30547" s="33" t="s">
        <v>352</v>
      </c>
      <c r="E30547" s="34">
        <v>248327</v>
      </c>
      <c r="F30547" s="35">
        <v>13.35</v>
      </c>
      <c r="G30547" s="34" t="s">
        <v>362</v>
      </c>
    </row>
    <row r="30548" spans="1:7">
      <c r="A30548" s="32">
        <v>2018</v>
      </c>
      <c r="B30548" s="32">
        <v>3130</v>
      </c>
      <c r="C30548" s="33" t="s">
        <v>563</v>
      </c>
      <c r="D30548" s="33" t="s">
        <v>564</v>
      </c>
      <c r="E30548" s="34">
        <v>539</v>
      </c>
      <c r="F30548" s="35">
        <v>5.8</v>
      </c>
      <c r="G30548" s="34" t="s">
        <v>362</v>
      </c>
    </row>
    <row r="30549" spans="1:7">
      <c r="A30549" s="32">
        <v>2018</v>
      </c>
      <c r="B30549" s="32">
        <v>3130</v>
      </c>
      <c r="C30549" s="33" t="s">
        <v>563</v>
      </c>
      <c r="D30549" s="33" t="s">
        <v>564</v>
      </c>
      <c r="E30549" s="34">
        <v>572</v>
      </c>
      <c r="F30549" s="35">
        <v>5.8</v>
      </c>
      <c r="G30549" s="34" t="s">
        <v>362</v>
      </c>
    </row>
    <row r="30550" spans="1:7">
      <c r="A30550" s="32">
        <v>2018</v>
      </c>
      <c r="B30550" s="32">
        <v>3136</v>
      </c>
      <c r="C30550" s="33" t="s">
        <v>563</v>
      </c>
      <c r="D30550" s="33" t="s">
        <v>564</v>
      </c>
      <c r="E30550" s="34">
        <v>3545</v>
      </c>
      <c r="F30550" s="35">
        <v>5.8250000000000002</v>
      </c>
      <c r="G30550" s="34" t="s">
        <v>362</v>
      </c>
    </row>
    <row r="30551" spans="1:7">
      <c r="A30551" s="32">
        <v>2018</v>
      </c>
      <c r="B30551" s="32">
        <v>3138</v>
      </c>
      <c r="C30551" s="33" t="s">
        <v>563</v>
      </c>
      <c r="D30551" s="33" t="s">
        <v>564</v>
      </c>
      <c r="E30551" s="34">
        <v>37</v>
      </c>
      <c r="F30551" s="35">
        <v>5.8250000000000002</v>
      </c>
      <c r="G30551" s="34" t="s">
        <v>362</v>
      </c>
    </row>
    <row r="30552" spans="1:7">
      <c r="A30552" s="32">
        <v>2018</v>
      </c>
      <c r="B30552" s="32">
        <v>3138</v>
      </c>
      <c r="C30552" s="33" t="s">
        <v>561</v>
      </c>
      <c r="D30552" s="33" t="s">
        <v>562</v>
      </c>
      <c r="E30552" s="34">
        <v>3731</v>
      </c>
      <c r="F30552" s="35">
        <v>1.03</v>
      </c>
      <c r="G30552" s="34" t="s">
        <v>362</v>
      </c>
    </row>
    <row r="30553" spans="1:7">
      <c r="A30553" s="32">
        <v>2018</v>
      </c>
      <c r="B30553" s="32">
        <v>3138</v>
      </c>
      <c r="C30553" s="33" t="s">
        <v>561</v>
      </c>
      <c r="D30553" s="33" t="s">
        <v>562</v>
      </c>
      <c r="E30553" s="34">
        <v>4536</v>
      </c>
      <c r="F30553" s="35">
        <v>1.03</v>
      </c>
      <c r="G30553" s="34" t="s">
        <v>362</v>
      </c>
    </row>
    <row r="30554" spans="1:7">
      <c r="A30554" s="32">
        <v>2018</v>
      </c>
      <c r="B30554" s="32">
        <v>3140</v>
      </c>
      <c r="C30554" s="33" t="s">
        <v>351</v>
      </c>
      <c r="D30554" s="33" t="s">
        <v>352</v>
      </c>
      <c r="E30554" s="34">
        <v>15772</v>
      </c>
      <c r="F30554" s="35">
        <v>26.23</v>
      </c>
      <c r="G30554" s="34" t="s">
        <v>362</v>
      </c>
    </row>
    <row r="30555" spans="1:7">
      <c r="A30555" s="32">
        <v>2018</v>
      </c>
      <c r="B30555" s="32">
        <v>3140</v>
      </c>
      <c r="C30555" s="33" t="s">
        <v>561</v>
      </c>
      <c r="D30555" s="33" t="s">
        <v>562</v>
      </c>
      <c r="E30555" s="34">
        <v>29941</v>
      </c>
      <c r="F30555" s="35">
        <v>1.03</v>
      </c>
      <c r="G30555" s="34" t="s">
        <v>362</v>
      </c>
    </row>
    <row r="30556" spans="1:7">
      <c r="A30556" s="32">
        <v>2018</v>
      </c>
      <c r="B30556" s="32">
        <v>3148</v>
      </c>
      <c r="C30556" s="33" t="s">
        <v>565</v>
      </c>
      <c r="D30556" s="33" t="s">
        <v>564</v>
      </c>
      <c r="E30556" s="34">
        <v>47485</v>
      </c>
      <c r="F30556" s="35">
        <v>6.15</v>
      </c>
      <c r="G30556" s="34" t="s">
        <v>362</v>
      </c>
    </row>
    <row r="30557" spans="1:7">
      <c r="A30557" s="32">
        <v>2018</v>
      </c>
      <c r="B30557" s="32">
        <v>3148</v>
      </c>
      <c r="C30557" s="33" t="s">
        <v>561</v>
      </c>
      <c r="D30557" s="33" t="s">
        <v>562</v>
      </c>
      <c r="E30557" s="34">
        <v>17816</v>
      </c>
      <c r="F30557" s="35">
        <v>1.03</v>
      </c>
      <c r="G30557" s="34" t="s">
        <v>362</v>
      </c>
    </row>
    <row r="30558" spans="1:7">
      <c r="A30558" s="32">
        <v>2018</v>
      </c>
      <c r="B30558" s="32">
        <v>3149</v>
      </c>
      <c r="C30558" s="33" t="s">
        <v>351</v>
      </c>
      <c r="D30558" s="33" t="s">
        <v>352</v>
      </c>
      <c r="E30558" s="34">
        <v>125849</v>
      </c>
      <c r="F30558" s="35">
        <v>26.21</v>
      </c>
      <c r="G30558" s="34" t="s">
        <v>362</v>
      </c>
    </row>
    <row r="30559" spans="1:7">
      <c r="A30559" s="32">
        <v>2018</v>
      </c>
      <c r="B30559" s="32">
        <v>3149</v>
      </c>
      <c r="C30559" s="33" t="s">
        <v>563</v>
      </c>
      <c r="D30559" s="33" t="s">
        <v>564</v>
      </c>
      <c r="E30559" s="34">
        <v>3401</v>
      </c>
      <c r="F30559" s="35">
        <v>5.8</v>
      </c>
      <c r="G30559" s="34" t="s">
        <v>362</v>
      </c>
    </row>
    <row r="30560" spans="1:7">
      <c r="A30560" s="32">
        <v>2018</v>
      </c>
      <c r="B30560" s="32">
        <v>3161</v>
      </c>
      <c r="C30560" s="33" t="s">
        <v>563</v>
      </c>
      <c r="D30560" s="33" t="s">
        <v>564</v>
      </c>
      <c r="E30560" s="34">
        <v>6994</v>
      </c>
      <c r="F30560" s="35">
        <v>5.8</v>
      </c>
      <c r="G30560" s="34" t="s">
        <v>362</v>
      </c>
    </row>
    <row r="30561" spans="1:7">
      <c r="A30561" s="32">
        <v>2018</v>
      </c>
      <c r="B30561" s="32">
        <v>3236</v>
      </c>
      <c r="C30561" s="33" t="s">
        <v>561</v>
      </c>
      <c r="D30561" s="33" t="s">
        <v>562</v>
      </c>
      <c r="E30561" s="34">
        <v>1429777</v>
      </c>
      <c r="F30561" s="35">
        <v>1.0269999999999999</v>
      </c>
      <c r="G30561" s="34" t="s">
        <v>362</v>
      </c>
    </row>
    <row r="30562" spans="1:7">
      <c r="A30562" s="32">
        <v>2018</v>
      </c>
      <c r="B30562" s="32">
        <v>3250</v>
      </c>
      <c r="C30562" s="33" t="s">
        <v>563</v>
      </c>
      <c r="D30562" s="33" t="s">
        <v>564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563</v>
      </c>
      <c r="D30563" s="33" t="s">
        <v>564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563</v>
      </c>
      <c r="D30564" s="33" t="s">
        <v>564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563</v>
      </c>
      <c r="D30565" s="33" t="s">
        <v>564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563</v>
      </c>
      <c r="D30566" s="33" t="s">
        <v>564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563</v>
      </c>
      <c r="D30567" s="33" t="s">
        <v>564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563</v>
      </c>
      <c r="D30568" s="33" t="s">
        <v>564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561</v>
      </c>
      <c r="D30569" s="33" t="s">
        <v>562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561</v>
      </c>
      <c r="D30570" s="33" t="s">
        <v>562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561</v>
      </c>
      <c r="D30571" s="33" t="s">
        <v>562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561</v>
      </c>
      <c r="D30572" s="33" t="s">
        <v>562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561</v>
      </c>
      <c r="D30573" s="33" t="s">
        <v>562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561</v>
      </c>
      <c r="D30574" s="33" t="s">
        <v>562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561</v>
      </c>
      <c r="D30575" s="33" t="s">
        <v>562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561</v>
      </c>
      <c r="D30576" s="33" t="s">
        <v>562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561</v>
      </c>
      <c r="D30577" s="33" t="s">
        <v>562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561</v>
      </c>
      <c r="D30578" s="33" t="s">
        <v>562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561</v>
      </c>
      <c r="D30579" s="33" t="s">
        <v>562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561</v>
      </c>
      <c r="D30580" s="33" t="s">
        <v>562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561</v>
      </c>
      <c r="D30581" s="33" t="s">
        <v>562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561</v>
      </c>
      <c r="D30582" s="33" t="s">
        <v>562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561</v>
      </c>
      <c r="D30583" s="33" t="s">
        <v>562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561</v>
      </c>
      <c r="D30584" s="33" t="s">
        <v>562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561</v>
      </c>
      <c r="D30585" s="33" t="s">
        <v>562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561</v>
      </c>
      <c r="D30586" s="33" t="s">
        <v>562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561</v>
      </c>
      <c r="D30587" s="33" t="s">
        <v>562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561</v>
      </c>
      <c r="D30588" s="33" t="s">
        <v>562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561</v>
      </c>
      <c r="D30589" s="33" t="s">
        <v>562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561</v>
      </c>
      <c r="D30590" s="33" t="s">
        <v>562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561</v>
      </c>
      <c r="D30591" s="33" t="s">
        <v>562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561</v>
      </c>
      <c r="D30592" s="33" t="s">
        <v>562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561</v>
      </c>
      <c r="D30593" s="33" t="s">
        <v>562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561</v>
      </c>
      <c r="D30594" s="33" t="s">
        <v>562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561</v>
      </c>
      <c r="D30595" s="33" t="s">
        <v>562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561</v>
      </c>
      <c r="D30596" s="33" t="s">
        <v>562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561</v>
      </c>
      <c r="D30597" s="33" t="s">
        <v>562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561</v>
      </c>
      <c r="D30598" s="33" t="s">
        <v>562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561</v>
      </c>
      <c r="D30599" s="33" t="s">
        <v>562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561</v>
      </c>
      <c r="D30600" s="33" t="s">
        <v>562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351</v>
      </c>
      <c r="D30601" s="33" t="s">
        <v>352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351</v>
      </c>
      <c r="D30602" s="33" t="s">
        <v>352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351</v>
      </c>
      <c r="D30603" s="33" t="s">
        <v>352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351</v>
      </c>
      <c r="D30604" s="33" t="s">
        <v>352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351</v>
      </c>
      <c r="D30605" s="33" t="s">
        <v>352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351</v>
      </c>
      <c r="D30606" s="33" t="s">
        <v>352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351</v>
      </c>
      <c r="D30607" s="33" t="s">
        <v>352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351</v>
      </c>
      <c r="D30608" s="33" t="s">
        <v>352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351</v>
      </c>
      <c r="D30609" s="33" t="s">
        <v>352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351</v>
      </c>
      <c r="D30610" s="33" t="s">
        <v>352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351</v>
      </c>
      <c r="D30611" s="33" t="s">
        <v>352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351</v>
      </c>
      <c r="D30612" s="33" t="s">
        <v>352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351</v>
      </c>
      <c r="D30613" s="33" t="s">
        <v>352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351</v>
      </c>
      <c r="D30614" s="33" t="s">
        <v>352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561</v>
      </c>
      <c r="D30615" s="33" t="s">
        <v>562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561</v>
      </c>
      <c r="D30616" s="33" t="s">
        <v>562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563</v>
      </c>
      <c r="D30617" s="33" t="s">
        <v>564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563</v>
      </c>
      <c r="D30618" s="33" t="s">
        <v>564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351</v>
      </c>
      <c r="D30619" s="33" t="s">
        <v>352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351</v>
      </c>
      <c r="D30620" s="33" t="s">
        <v>352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351</v>
      </c>
      <c r="D30621" s="33" t="s">
        <v>352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351</v>
      </c>
      <c r="D30622" s="33" t="s">
        <v>352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563</v>
      </c>
      <c r="D30623" s="33" t="s">
        <v>564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351</v>
      </c>
      <c r="D30624" s="33" t="s">
        <v>352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561</v>
      </c>
      <c r="D30625" s="33" t="s">
        <v>562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561</v>
      </c>
      <c r="D30626" s="33" t="s">
        <v>562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561</v>
      </c>
      <c r="D30627" s="33" t="s">
        <v>562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351</v>
      </c>
      <c r="D30628" s="33" t="s">
        <v>352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563</v>
      </c>
      <c r="D30629" s="33" t="s">
        <v>564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351</v>
      </c>
      <c r="D30630" s="33" t="s">
        <v>352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361</v>
      </c>
      <c r="D30631" s="33" t="s">
        <v>352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561</v>
      </c>
      <c r="D30632" s="33" t="s">
        <v>562</v>
      </c>
      <c r="E30632" s="34">
        <v>113845</v>
      </c>
      <c r="F30632" s="35">
        <v>1.02</v>
      </c>
      <c r="G30632" s="34" t="s">
        <v>362</v>
      </c>
    </row>
    <row r="30633" spans="1:7">
      <c r="A30633" s="32">
        <v>2018</v>
      </c>
      <c r="B30633" s="32">
        <v>3441</v>
      </c>
      <c r="C30633" s="33" t="s">
        <v>561</v>
      </c>
      <c r="D30633" s="33" t="s">
        <v>562</v>
      </c>
      <c r="E30633" s="34">
        <v>890367</v>
      </c>
      <c r="F30633" s="35">
        <v>1.032</v>
      </c>
      <c r="G30633" s="34" t="s">
        <v>362</v>
      </c>
    </row>
    <row r="30634" spans="1:7">
      <c r="A30634" s="32">
        <v>2018</v>
      </c>
      <c r="B30634" s="32">
        <v>3443</v>
      </c>
      <c r="C30634" s="33" t="s">
        <v>561</v>
      </c>
      <c r="D30634" s="33" t="s">
        <v>562</v>
      </c>
      <c r="E30634" s="34">
        <v>4695</v>
      </c>
      <c r="F30634" s="35">
        <v>1.034</v>
      </c>
      <c r="G30634" s="34" t="s">
        <v>362</v>
      </c>
    </row>
    <row r="30635" spans="1:7">
      <c r="A30635" s="32">
        <v>2018</v>
      </c>
      <c r="B30635" s="32">
        <v>3443</v>
      </c>
      <c r="C30635" s="33" t="s">
        <v>561</v>
      </c>
      <c r="D30635" s="33" t="s">
        <v>562</v>
      </c>
      <c r="E30635" s="34">
        <v>7429</v>
      </c>
      <c r="F30635" s="35">
        <v>1.03</v>
      </c>
      <c r="G30635" s="34" t="s">
        <v>362</v>
      </c>
    </row>
    <row r="30636" spans="1:7">
      <c r="A30636" s="32">
        <v>2018</v>
      </c>
      <c r="B30636" s="32">
        <v>3443</v>
      </c>
      <c r="C30636" s="33" t="s">
        <v>561</v>
      </c>
      <c r="D30636" s="33" t="s">
        <v>562</v>
      </c>
      <c r="E30636" s="34">
        <v>8322</v>
      </c>
      <c r="F30636" s="35">
        <v>1.026</v>
      </c>
      <c r="G30636" s="34" t="s">
        <v>362</v>
      </c>
    </row>
    <row r="30637" spans="1:7">
      <c r="A30637" s="32">
        <v>2018</v>
      </c>
      <c r="B30637" s="32">
        <v>3443</v>
      </c>
      <c r="C30637" s="33" t="s">
        <v>561</v>
      </c>
      <c r="D30637" s="33" t="s">
        <v>562</v>
      </c>
      <c r="E30637" s="34">
        <v>14936</v>
      </c>
      <c r="F30637" s="35">
        <v>1.038</v>
      </c>
      <c r="G30637" s="34" t="s">
        <v>362</v>
      </c>
    </row>
    <row r="30638" spans="1:7">
      <c r="A30638" s="32">
        <v>2018</v>
      </c>
      <c r="B30638" s="32">
        <v>3443</v>
      </c>
      <c r="C30638" s="33" t="s">
        <v>561</v>
      </c>
      <c r="D30638" s="33" t="s">
        <v>562</v>
      </c>
      <c r="E30638" s="34">
        <v>24153</v>
      </c>
      <c r="F30638" s="35">
        <v>1.042</v>
      </c>
      <c r="G30638" s="34" t="s">
        <v>362</v>
      </c>
    </row>
    <row r="30639" spans="1:7">
      <c r="A30639" s="32">
        <v>2018</v>
      </c>
      <c r="B30639" s="32">
        <v>3443</v>
      </c>
      <c r="C30639" s="33" t="s">
        <v>561</v>
      </c>
      <c r="D30639" s="33" t="s">
        <v>562</v>
      </c>
      <c r="E30639" s="34">
        <v>51597</v>
      </c>
      <c r="F30639" s="35">
        <v>1.0469999999999999</v>
      </c>
      <c r="G30639" s="34" t="s">
        <v>362</v>
      </c>
    </row>
    <row r="30640" spans="1:7">
      <c r="A30640" s="32">
        <v>2018</v>
      </c>
      <c r="B30640" s="32">
        <v>3443</v>
      </c>
      <c r="C30640" s="33" t="s">
        <v>561</v>
      </c>
      <c r="D30640" s="33" t="s">
        <v>562</v>
      </c>
      <c r="E30640" s="34">
        <v>31979</v>
      </c>
      <c r="F30640" s="35">
        <v>1.028</v>
      </c>
      <c r="G30640" s="34" t="s">
        <v>362</v>
      </c>
    </row>
    <row r="30641" spans="1:7">
      <c r="A30641" s="32">
        <v>2018</v>
      </c>
      <c r="B30641" s="32">
        <v>3443</v>
      </c>
      <c r="C30641" s="33" t="s">
        <v>561</v>
      </c>
      <c r="D30641" s="33" t="s">
        <v>562</v>
      </c>
      <c r="E30641" s="34">
        <v>33248</v>
      </c>
      <c r="F30641" s="35">
        <v>1.0329999999999999</v>
      </c>
      <c r="G30641" s="34" t="s">
        <v>362</v>
      </c>
    </row>
    <row r="30642" spans="1:7">
      <c r="A30642" s="32">
        <v>2018</v>
      </c>
      <c r="B30642" s="32">
        <v>3443</v>
      </c>
      <c r="C30642" s="33" t="s">
        <v>561</v>
      </c>
      <c r="D30642" s="33" t="s">
        <v>562</v>
      </c>
      <c r="E30642" s="34">
        <v>40849</v>
      </c>
      <c r="F30642" s="35">
        <v>1.0369999999999999</v>
      </c>
      <c r="G30642" s="34" t="s">
        <v>362</v>
      </c>
    </row>
    <row r="30643" spans="1:7">
      <c r="A30643" s="32">
        <v>2018</v>
      </c>
      <c r="B30643" s="32">
        <v>3443</v>
      </c>
      <c r="C30643" s="33" t="s">
        <v>561</v>
      </c>
      <c r="D30643" s="33" t="s">
        <v>562</v>
      </c>
      <c r="E30643" s="34">
        <v>41597</v>
      </c>
      <c r="F30643" s="35">
        <v>1.0289999999999999</v>
      </c>
      <c r="G30643" s="34" t="s">
        <v>362</v>
      </c>
    </row>
    <row r="30644" spans="1:7">
      <c r="A30644" s="32">
        <v>2018</v>
      </c>
      <c r="B30644" s="32">
        <v>3443</v>
      </c>
      <c r="C30644" s="33" t="s">
        <v>561</v>
      </c>
      <c r="D30644" s="33" t="s">
        <v>562</v>
      </c>
      <c r="E30644" s="34">
        <v>50882</v>
      </c>
      <c r="F30644" s="35">
        <v>1.0349999999999999</v>
      </c>
      <c r="G30644" s="34" t="s">
        <v>362</v>
      </c>
    </row>
    <row r="30645" spans="1:7">
      <c r="A30645" s="32">
        <v>2018</v>
      </c>
      <c r="B30645" s="32">
        <v>3443</v>
      </c>
      <c r="C30645" s="33" t="s">
        <v>561</v>
      </c>
      <c r="D30645" s="33" t="s">
        <v>562</v>
      </c>
      <c r="E30645" s="34">
        <v>31965</v>
      </c>
      <c r="F30645" s="35">
        <v>1.0349999999999999</v>
      </c>
      <c r="G30645" s="34" t="s">
        <v>362</v>
      </c>
    </row>
    <row r="30646" spans="1:7">
      <c r="A30646" s="32">
        <v>2018</v>
      </c>
      <c r="B30646" s="32">
        <v>3452</v>
      </c>
      <c r="C30646" s="33" t="s">
        <v>561</v>
      </c>
      <c r="D30646" s="33" t="s">
        <v>562</v>
      </c>
      <c r="E30646" s="34">
        <v>53440</v>
      </c>
      <c r="F30646" s="35">
        <v>1.0109999999999999</v>
      </c>
      <c r="G30646" s="34" t="s">
        <v>362</v>
      </c>
    </row>
    <row r="30647" spans="1:7">
      <c r="A30647" s="32">
        <v>2018</v>
      </c>
      <c r="B30647" s="32">
        <v>3453</v>
      </c>
      <c r="C30647" s="33" t="s">
        <v>561</v>
      </c>
      <c r="D30647" s="33" t="s">
        <v>562</v>
      </c>
      <c r="E30647" s="34">
        <v>2428</v>
      </c>
      <c r="F30647" s="35">
        <v>1.0009999999999999</v>
      </c>
      <c r="G30647" s="34" t="s">
        <v>362</v>
      </c>
    </row>
    <row r="30648" spans="1:7">
      <c r="A30648" s="32">
        <v>2018</v>
      </c>
      <c r="B30648" s="32">
        <v>3453</v>
      </c>
      <c r="C30648" s="33" t="s">
        <v>561</v>
      </c>
      <c r="D30648" s="33" t="s">
        <v>562</v>
      </c>
      <c r="E30648" s="34">
        <v>808</v>
      </c>
      <c r="F30648" s="35">
        <v>1.0009999999999999</v>
      </c>
      <c r="G30648" s="34" t="s">
        <v>362</v>
      </c>
    </row>
    <row r="30649" spans="1:7">
      <c r="A30649" s="32">
        <v>2018</v>
      </c>
      <c r="B30649" s="32">
        <v>3456</v>
      </c>
      <c r="C30649" s="33" t="s">
        <v>561</v>
      </c>
      <c r="D30649" s="33" t="s">
        <v>562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561</v>
      </c>
      <c r="D30650" s="33" t="s">
        <v>562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561</v>
      </c>
      <c r="D30651" s="33" t="s">
        <v>562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561</v>
      </c>
      <c r="D30652" s="33" t="s">
        <v>562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561</v>
      </c>
      <c r="D30653" s="33" t="s">
        <v>562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561</v>
      </c>
      <c r="D30654" s="33" t="s">
        <v>562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561</v>
      </c>
      <c r="D30655" s="33" t="s">
        <v>562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561</v>
      </c>
      <c r="D30656" s="33" t="s">
        <v>562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561</v>
      </c>
      <c r="D30657" s="33" t="s">
        <v>562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561</v>
      </c>
      <c r="D30658" s="33" t="s">
        <v>562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561</v>
      </c>
      <c r="D30659" s="33" t="s">
        <v>562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561</v>
      </c>
      <c r="D30660" s="33" t="s">
        <v>562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561</v>
      </c>
      <c r="D30661" s="33" t="s">
        <v>562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561</v>
      </c>
      <c r="D30662" s="33" t="s">
        <v>562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561</v>
      </c>
      <c r="D30663" s="33" t="s">
        <v>562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561</v>
      </c>
      <c r="D30664" s="33" t="s">
        <v>562</v>
      </c>
      <c r="E30664" s="34">
        <v>46514</v>
      </c>
      <c r="F30664" s="35">
        <v>1.03</v>
      </c>
      <c r="G30664" s="34" t="s">
        <v>362</v>
      </c>
    </row>
    <row r="30665" spans="1:7">
      <c r="A30665" s="32">
        <v>2018</v>
      </c>
      <c r="B30665" s="32">
        <v>3469</v>
      </c>
      <c r="C30665" s="33" t="s">
        <v>561</v>
      </c>
      <c r="D30665" s="33" t="s">
        <v>562</v>
      </c>
      <c r="E30665" s="34">
        <v>280049</v>
      </c>
      <c r="F30665" s="35">
        <v>1.03</v>
      </c>
      <c r="G30665" s="34" t="s">
        <v>362</v>
      </c>
    </row>
    <row r="30666" spans="1:7">
      <c r="A30666" s="32">
        <v>2018</v>
      </c>
      <c r="B30666" s="32">
        <v>3470</v>
      </c>
      <c r="C30666" s="33" t="s">
        <v>361</v>
      </c>
      <c r="D30666" s="33" t="s">
        <v>352</v>
      </c>
      <c r="E30666" s="34">
        <v>30240</v>
      </c>
      <c r="F30666" s="35">
        <v>16.55</v>
      </c>
      <c r="G30666" s="34" t="s">
        <v>362</v>
      </c>
    </row>
    <row r="30667" spans="1:7">
      <c r="A30667" s="32">
        <v>2018</v>
      </c>
      <c r="B30667" s="32">
        <v>3470</v>
      </c>
      <c r="C30667" s="33" t="s">
        <v>361</v>
      </c>
      <c r="D30667" s="33" t="s">
        <v>352</v>
      </c>
      <c r="E30667" s="34">
        <v>151775</v>
      </c>
      <c r="F30667" s="35">
        <v>16.53</v>
      </c>
      <c r="G30667" s="34" t="s">
        <v>362</v>
      </c>
    </row>
    <row r="30668" spans="1:7">
      <c r="A30668" s="32">
        <v>2018</v>
      </c>
      <c r="B30668" s="32">
        <v>3470</v>
      </c>
      <c r="C30668" s="33" t="s">
        <v>361</v>
      </c>
      <c r="D30668" s="33" t="s">
        <v>352</v>
      </c>
      <c r="E30668" s="34">
        <v>15094</v>
      </c>
      <c r="F30668" s="35">
        <v>16.670000000000002</v>
      </c>
      <c r="G30668" s="34" t="s">
        <v>362</v>
      </c>
    </row>
    <row r="30669" spans="1:7">
      <c r="A30669" s="32">
        <v>2018</v>
      </c>
      <c r="B30669" s="32">
        <v>3470</v>
      </c>
      <c r="C30669" s="33" t="s">
        <v>361</v>
      </c>
      <c r="D30669" s="33" t="s">
        <v>352</v>
      </c>
      <c r="E30669" s="34">
        <v>15144</v>
      </c>
      <c r="F30669" s="35">
        <v>16.52</v>
      </c>
      <c r="G30669" s="34" t="s">
        <v>362</v>
      </c>
    </row>
    <row r="30670" spans="1:7">
      <c r="A30670" s="32">
        <v>2018</v>
      </c>
      <c r="B30670" s="32">
        <v>3470</v>
      </c>
      <c r="C30670" s="33" t="s">
        <v>361</v>
      </c>
      <c r="D30670" s="33" t="s">
        <v>352</v>
      </c>
      <c r="E30670" s="34">
        <v>30110</v>
      </c>
      <c r="F30670" s="35">
        <v>16.66</v>
      </c>
      <c r="G30670" s="34" t="s">
        <v>362</v>
      </c>
    </row>
    <row r="30671" spans="1:7">
      <c r="A30671" s="32">
        <v>2018</v>
      </c>
      <c r="B30671" s="32">
        <v>3470</v>
      </c>
      <c r="C30671" s="33" t="s">
        <v>361</v>
      </c>
      <c r="D30671" s="33" t="s">
        <v>352</v>
      </c>
      <c r="E30671" s="34">
        <v>30130</v>
      </c>
      <c r="F30671" s="35">
        <v>16.68</v>
      </c>
      <c r="G30671" s="34" t="s">
        <v>362</v>
      </c>
    </row>
    <row r="30672" spans="1:7">
      <c r="A30672" s="32">
        <v>2018</v>
      </c>
      <c r="B30672" s="32">
        <v>3470</v>
      </c>
      <c r="C30672" s="33" t="s">
        <v>361</v>
      </c>
      <c r="D30672" s="33" t="s">
        <v>352</v>
      </c>
      <c r="E30672" s="34">
        <v>30273</v>
      </c>
      <c r="F30672" s="35">
        <v>16.61</v>
      </c>
      <c r="G30672" s="34" t="s">
        <v>362</v>
      </c>
    </row>
    <row r="30673" spans="1:7">
      <c r="A30673" s="32">
        <v>2018</v>
      </c>
      <c r="B30673" s="32">
        <v>3470</v>
      </c>
      <c r="C30673" s="33" t="s">
        <v>361</v>
      </c>
      <c r="D30673" s="33" t="s">
        <v>352</v>
      </c>
      <c r="E30673" s="34">
        <v>60228</v>
      </c>
      <c r="F30673" s="35">
        <v>16.34</v>
      </c>
      <c r="G30673" s="34" t="s">
        <v>362</v>
      </c>
    </row>
    <row r="30674" spans="1:7">
      <c r="A30674" s="32">
        <v>2018</v>
      </c>
      <c r="B30674" s="32">
        <v>3470</v>
      </c>
      <c r="C30674" s="33" t="s">
        <v>361</v>
      </c>
      <c r="D30674" s="33" t="s">
        <v>352</v>
      </c>
      <c r="E30674" s="34">
        <v>90699</v>
      </c>
      <c r="F30674" s="35">
        <v>17.12</v>
      </c>
      <c r="G30674" s="34" t="s">
        <v>362</v>
      </c>
    </row>
    <row r="30675" spans="1:7">
      <c r="A30675" s="32">
        <v>2018</v>
      </c>
      <c r="B30675" s="32">
        <v>3470</v>
      </c>
      <c r="C30675" s="33" t="s">
        <v>361</v>
      </c>
      <c r="D30675" s="33" t="s">
        <v>352</v>
      </c>
      <c r="E30675" s="34">
        <v>135222</v>
      </c>
      <c r="F30675" s="35">
        <v>18.079999999999998</v>
      </c>
      <c r="G30675" s="34" t="s">
        <v>362</v>
      </c>
    </row>
    <row r="30676" spans="1:7">
      <c r="A30676" s="32">
        <v>2018</v>
      </c>
      <c r="B30676" s="32">
        <v>3470</v>
      </c>
      <c r="C30676" s="33" t="s">
        <v>361</v>
      </c>
      <c r="D30676" s="33" t="s">
        <v>352</v>
      </c>
      <c r="E30676" s="34">
        <v>377221</v>
      </c>
      <c r="F30676" s="35">
        <v>16.899999999999999</v>
      </c>
      <c r="G30676" s="34" t="s">
        <v>362</v>
      </c>
    </row>
    <row r="30677" spans="1:7">
      <c r="A30677" s="32">
        <v>2018</v>
      </c>
      <c r="B30677" s="32">
        <v>3470</v>
      </c>
      <c r="C30677" s="33" t="s">
        <v>561</v>
      </c>
      <c r="D30677" s="33" t="s">
        <v>562</v>
      </c>
      <c r="E30677" s="34">
        <v>212370</v>
      </c>
      <c r="F30677" s="35">
        <v>1.03</v>
      </c>
      <c r="G30677" s="34" t="s">
        <v>362</v>
      </c>
    </row>
    <row r="30678" spans="1:7">
      <c r="A30678" s="32">
        <v>2018</v>
      </c>
      <c r="B30678" s="32">
        <v>3476</v>
      </c>
      <c r="C30678" s="33" t="s">
        <v>561</v>
      </c>
      <c r="D30678" s="33" t="s">
        <v>562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561</v>
      </c>
      <c r="D30679" s="33" t="s">
        <v>562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561</v>
      </c>
      <c r="D30680" s="33" t="s">
        <v>562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561</v>
      </c>
      <c r="D30681" s="33" t="s">
        <v>562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561</v>
      </c>
      <c r="D30682" s="33" t="s">
        <v>562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561</v>
      </c>
      <c r="D30683" s="33" t="s">
        <v>562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561</v>
      </c>
      <c r="D30684" s="33" t="s">
        <v>562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561</v>
      </c>
      <c r="D30685" s="33" t="s">
        <v>562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561</v>
      </c>
      <c r="D30686" s="33" t="s">
        <v>562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561</v>
      </c>
      <c r="D30687" s="33" t="s">
        <v>562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561</v>
      </c>
      <c r="D30688" s="33" t="s">
        <v>562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561</v>
      </c>
      <c r="D30689" s="33" t="s">
        <v>562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561</v>
      </c>
      <c r="D30690" s="33" t="s">
        <v>562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561</v>
      </c>
      <c r="D30691" s="33" t="s">
        <v>562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561</v>
      </c>
      <c r="D30692" s="33" t="s">
        <v>562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561</v>
      </c>
      <c r="D30693" s="33" t="s">
        <v>562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561</v>
      </c>
      <c r="D30694" s="33" t="s">
        <v>562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561</v>
      </c>
      <c r="D30695" s="33" t="s">
        <v>562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561</v>
      </c>
      <c r="D30696" s="33" t="s">
        <v>562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561</v>
      </c>
      <c r="D30697" s="33" t="s">
        <v>562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561</v>
      </c>
      <c r="D30698" s="33" t="s">
        <v>562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561</v>
      </c>
      <c r="D30699" s="33" t="s">
        <v>562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561</v>
      </c>
      <c r="D30700" s="33" t="s">
        <v>562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561</v>
      </c>
      <c r="D30701" s="33" t="s">
        <v>562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561</v>
      </c>
      <c r="D30702" s="33" t="s">
        <v>562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561</v>
      </c>
      <c r="D30703" s="33" t="s">
        <v>562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561</v>
      </c>
      <c r="D30704" s="33" t="s">
        <v>562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561</v>
      </c>
      <c r="D30705" s="33" t="s">
        <v>562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561</v>
      </c>
      <c r="D30706" s="33" t="s">
        <v>562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561</v>
      </c>
      <c r="D30707" s="33" t="s">
        <v>562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561</v>
      </c>
      <c r="D30708" s="33" t="s">
        <v>562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561</v>
      </c>
      <c r="D30709" s="33" t="s">
        <v>562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561</v>
      </c>
      <c r="D30710" s="33" t="s">
        <v>562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561</v>
      </c>
      <c r="D30711" s="33" t="s">
        <v>562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561</v>
      </c>
      <c r="D30712" s="33" t="s">
        <v>562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561</v>
      </c>
      <c r="D30713" s="33" t="s">
        <v>562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561</v>
      </c>
      <c r="D30714" s="33" t="s">
        <v>562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561</v>
      </c>
      <c r="D30715" s="33" t="s">
        <v>562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561</v>
      </c>
      <c r="D30716" s="33" t="s">
        <v>562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561</v>
      </c>
      <c r="D30717" s="33" t="s">
        <v>562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561</v>
      </c>
      <c r="D30718" s="33" t="s">
        <v>562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561</v>
      </c>
      <c r="D30719" s="33" t="s">
        <v>562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561</v>
      </c>
      <c r="D30720" s="33" t="s">
        <v>562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561</v>
      </c>
      <c r="D30721" s="33" t="s">
        <v>562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561</v>
      </c>
      <c r="D30722" s="33" t="s">
        <v>562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561</v>
      </c>
      <c r="D30723" s="33" t="s">
        <v>562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561</v>
      </c>
      <c r="D30724" s="33" t="s">
        <v>562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561</v>
      </c>
      <c r="D30725" s="33" t="s">
        <v>562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561</v>
      </c>
      <c r="D30726" s="33" t="s">
        <v>562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561</v>
      </c>
      <c r="D30727" s="33" t="s">
        <v>562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561</v>
      </c>
      <c r="D30728" s="33" t="s">
        <v>562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561</v>
      </c>
      <c r="D30729" s="33" t="s">
        <v>562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561</v>
      </c>
      <c r="D30730" s="33" t="s">
        <v>562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561</v>
      </c>
      <c r="D30731" s="33" t="s">
        <v>562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561</v>
      </c>
      <c r="D30732" s="33" t="s">
        <v>562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561</v>
      </c>
      <c r="D30733" s="33" t="s">
        <v>562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561</v>
      </c>
      <c r="D30734" s="33" t="s">
        <v>562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561</v>
      </c>
      <c r="D30735" s="33" t="s">
        <v>562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561</v>
      </c>
      <c r="D30736" s="33" t="s">
        <v>562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561</v>
      </c>
      <c r="D30737" s="33" t="s">
        <v>562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561</v>
      </c>
      <c r="D30738" s="33" t="s">
        <v>562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561</v>
      </c>
      <c r="D30739" s="33" t="s">
        <v>562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561</v>
      </c>
      <c r="D30740" s="33" t="s">
        <v>562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561</v>
      </c>
      <c r="D30741" s="33" t="s">
        <v>562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561</v>
      </c>
      <c r="D30742" s="33" t="s">
        <v>562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561</v>
      </c>
      <c r="D30743" s="33" t="s">
        <v>562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561</v>
      </c>
      <c r="D30744" s="33" t="s">
        <v>562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561</v>
      </c>
      <c r="D30745" s="33" t="s">
        <v>562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561</v>
      </c>
      <c r="D30746" s="33" t="s">
        <v>562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561</v>
      </c>
      <c r="D30747" s="33" t="s">
        <v>562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561</v>
      </c>
      <c r="D30748" s="33" t="s">
        <v>562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561</v>
      </c>
      <c r="D30749" s="33" t="s">
        <v>562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561</v>
      </c>
      <c r="D30750" s="33" t="s">
        <v>562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561</v>
      </c>
      <c r="D30751" s="33" t="s">
        <v>562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561</v>
      </c>
      <c r="D30752" s="33" t="s">
        <v>562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561</v>
      </c>
      <c r="D30753" s="33" t="s">
        <v>562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561</v>
      </c>
      <c r="D30754" s="33" t="s">
        <v>562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561</v>
      </c>
      <c r="D30755" s="33" t="s">
        <v>562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561</v>
      </c>
      <c r="D30756" s="33" t="s">
        <v>562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561</v>
      </c>
      <c r="D30757" s="33" t="s">
        <v>562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561</v>
      </c>
      <c r="D30758" s="33" t="s">
        <v>562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561</v>
      </c>
      <c r="D30759" s="33" t="s">
        <v>562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561</v>
      </c>
      <c r="D30760" s="33" t="s">
        <v>562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561</v>
      </c>
      <c r="D30761" s="33" t="s">
        <v>562</v>
      </c>
      <c r="E30761" s="34">
        <v>4398</v>
      </c>
      <c r="F30761" s="35">
        <v>1.0129999999999999</v>
      </c>
      <c r="G30761" s="34" t="s">
        <v>362</v>
      </c>
    </row>
    <row r="30762" spans="1:7">
      <c r="A30762" s="32">
        <v>2018</v>
      </c>
      <c r="B30762" s="32">
        <v>3491</v>
      </c>
      <c r="C30762" s="33" t="s">
        <v>561</v>
      </c>
      <c r="D30762" s="33" t="s">
        <v>562</v>
      </c>
      <c r="E30762" s="34">
        <v>228000</v>
      </c>
      <c r="F30762" s="35">
        <v>1.0389999999999999</v>
      </c>
      <c r="G30762" s="34" t="s">
        <v>362</v>
      </c>
    </row>
    <row r="30763" spans="1:7">
      <c r="A30763" s="32">
        <v>2018</v>
      </c>
      <c r="B30763" s="32">
        <v>3491</v>
      </c>
      <c r="C30763" s="33" t="s">
        <v>561</v>
      </c>
      <c r="D30763" s="33" t="s">
        <v>562</v>
      </c>
      <c r="E30763" s="34">
        <v>22000</v>
      </c>
      <c r="F30763" s="35">
        <v>1.0349999999999999</v>
      </c>
      <c r="G30763" s="34" t="s">
        <v>362</v>
      </c>
    </row>
    <row r="30764" spans="1:7">
      <c r="A30764" s="32">
        <v>2018</v>
      </c>
      <c r="B30764" s="32">
        <v>3492</v>
      </c>
      <c r="C30764" s="33" t="s">
        <v>561</v>
      </c>
      <c r="D30764" s="33" t="s">
        <v>562</v>
      </c>
      <c r="E30764" s="34">
        <v>8077</v>
      </c>
      <c r="F30764" s="35">
        <v>1.02</v>
      </c>
      <c r="G30764" s="34" t="s">
        <v>362</v>
      </c>
    </row>
    <row r="30765" spans="1:7">
      <c r="A30765" s="32">
        <v>2018</v>
      </c>
      <c r="B30765" s="32">
        <v>3494</v>
      </c>
      <c r="C30765" s="33" t="s">
        <v>561</v>
      </c>
      <c r="D30765" s="33" t="s">
        <v>562</v>
      </c>
      <c r="E30765" s="34">
        <v>60347</v>
      </c>
      <c r="F30765" s="35">
        <v>1.03</v>
      </c>
      <c r="G30765" s="34" t="s">
        <v>362</v>
      </c>
    </row>
    <row r="30766" spans="1:7">
      <c r="A30766" s="32">
        <v>2018</v>
      </c>
      <c r="B30766" s="32">
        <v>3504</v>
      </c>
      <c r="C30766" s="33" t="s">
        <v>561</v>
      </c>
      <c r="D30766" s="33" t="s">
        <v>562</v>
      </c>
      <c r="E30766" s="34">
        <v>40583</v>
      </c>
      <c r="F30766" s="35">
        <v>1.02</v>
      </c>
      <c r="G30766" s="34" t="s">
        <v>362</v>
      </c>
    </row>
    <row r="30767" spans="1:7">
      <c r="A30767" s="32">
        <v>2018</v>
      </c>
      <c r="B30767" s="32">
        <v>3507</v>
      </c>
      <c r="C30767" s="33" t="s">
        <v>561</v>
      </c>
      <c r="D30767" s="33" t="s">
        <v>562</v>
      </c>
      <c r="E30767" s="34">
        <v>15937</v>
      </c>
      <c r="F30767" s="35">
        <v>1.0129999999999999</v>
      </c>
      <c r="G30767" s="34" t="s">
        <v>362</v>
      </c>
    </row>
    <row r="30768" spans="1:7">
      <c r="A30768" s="32">
        <v>2018</v>
      </c>
      <c r="B30768" s="32">
        <v>3548</v>
      </c>
      <c r="C30768" s="33" t="s">
        <v>561</v>
      </c>
      <c r="D30768" s="33" t="s">
        <v>562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561</v>
      </c>
      <c r="D30769" s="33" t="s">
        <v>562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561</v>
      </c>
      <c r="D30770" s="33" t="s">
        <v>562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561</v>
      </c>
      <c r="D30771" s="33" t="s">
        <v>562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561</v>
      </c>
      <c r="D30772" s="33" t="s">
        <v>562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561</v>
      </c>
      <c r="D30773" s="33" t="s">
        <v>562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561</v>
      </c>
      <c r="D30774" s="33" t="s">
        <v>562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561</v>
      </c>
      <c r="D30775" s="33" t="s">
        <v>562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561</v>
      </c>
      <c r="D30776" s="33" t="s">
        <v>562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561</v>
      </c>
      <c r="D30777" s="33" t="s">
        <v>562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561</v>
      </c>
      <c r="D30778" s="33" t="s">
        <v>562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561</v>
      </c>
      <c r="D30779" s="33" t="s">
        <v>562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561</v>
      </c>
      <c r="D30780" s="33" t="s">
        <v>562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561</v>
      </c>
      <c r="D30781" s="33" t="s">
        <v>562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561</v>
      </c>
      <c r="D30782" s="33" t="s">
        <v>562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561</v>
      </c>
      <c r="D30783" s="33" t="s">
        <v>562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561</v>
      </c>
      <c r="D30784" s="33" t="s">
        <v>562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561</v>
      </c>
      <c r="D30785" s="33" t="s">
        <v>562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561</v>
      </c>
      <c r="D30786" s="33" t="s">
        <v>562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561</v>
      </c>
      <c r="D30787" s="33" t="s">
        <v>562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561</v>
      </c>
      <c r="D30788" s="33" t="s">
        <v>562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561</v>
      </c>
      <c r="D30789" s="33" t="s">
        <v>562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561</v>
      </c>
      <c r="D30790" s="33" t="s">
        <v>562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563</v>
      </c>
      <c r="D30791" s="33" t="s">
        <v>564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561</v>
      </c>
      <c r="D30792" s="33" t="s">
        <v>562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561</v>
      </c>
      <c r="D30793" s="33" t="s">
        <v>562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561</v>
      </c>
      <c r="D30794" s="33" t="s">
        <v>562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563</v>
      </c>
      <c r="D30795" s="33" t="s">
        <v>564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561</v>
      </c>
      <c r="D30796" s="33" t="s">
        <v>562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563</v>
      </c>
      <c r="D30797" s="33" t="s">
        <v>564</v>
      </c>
      <c r="E30797" s="34">
        <v>2116</v>
      </c>
      <c r="F30797" s="35">
        <v>6</v>
      </c>
      <c r="G30797" s="34" t="s">
        <v>362</v>
      </c>
    </row>
    <row r="30798" spans="1:7">
      <c r="A30798" s="32">
        <v>2018</v>
      </c>
      <c r="B30798" s="32">
        <v>3845</v>
      </c>
      <c r="C30798" s="33" t="s">
        <v>361</v>
      </c>
      <c r="D30798" s="33" t="s">
        <v>352</v>
      </c>
      <c r="E30798" s="34">
        <v>147298</v>
      </c>
      <c r="F30798" s="35">
        <v>16.12</v>
      </c>
      <c r="G30798" s="34" t="s">
        <v>362</v>
      </c>
    </row>
    <row r="30799" spans="1:7">
      <c r="A30799" s="32">
        <v>2018</v>
      </c>
      <c r="B30799" s="32">
        <v>3845</v>
      </c>
      <c r="C30799" s="33" t="s">
        <v>361</v>
      </c>
      <c r="D30799" s="33" t="s">
        <v>352</v>
      </c>
      <c r="E30799" s="34">
        <v>338564</v>
      </c>
      <c r="F30799" s="35">
        <v>17.329999999999998</v>
      </c>
      <c r="G30799" s="34" t="s">
        <v>362</v>
      </c>
    </row>
    <row r="30800" spans="1:7">
      <c r="A30800" s="32">
        <v>2018</v>
      </c>
      <c r="B30800" s="32">
        <v>3845</v>
      </c>
      <c r="C30800" s="33" t="s">
        <v>363</v>
      </c>
      <c r="D30800" s="33" t="s">
        <v>352</v>
      </c>
      <c r="E30800" s="34">
        <v>2210</v>
      </c>
      <c r="F30800" s="35">
        <v>16</v>
      </c>
      <c r="G30800" s="34" t="s">
        <v>362</v>
      </c>
    </row>
    <row r="30801" spans="1:7">
      <c r="A30801" s="32">
        <v>2018</v>
      </c>
      <c r="B30801" s="32">
        <v>3935</v>
      </c>
      <c r="C30801" s="33" t="s">
        <v>351</v>
      </c>
      <c r="D30801" s="33" t="s">
        <v>352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351</v>
      </c>
      <c r="D30802" s="33" t="s">
        <v>352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351</v>
      </c>
      <c r="D30803" s="33" t="s">
        <v>352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351</v>
      </c>
      <c r="D30804" s="33" t="s">
        <v>352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351</v>
      </c>
      <c r="D30805" s="33" t="s">
        <v>352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351</v>
      </c>
      <c r="D30806" s="33" t="s">
        <v>352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351</v>
      </c>
      <c r="D30807" s="33" t="s">
        <v>352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351</v>
      </c>
      <c r="D30808" s="33" t="s">
        <v>352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351</v>
      </c>
      <c r="D30809" s="33" t="s">
        <v>352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351</v>
      </c>
      <c r="D30810" s="33" t="s">
        <v>352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351</v>
      </c>
      <c r="D30811" s="33" t="s">
        <v>352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351</v>
      </c>
      <c r="D30812" s="33" t="s">
        <v>352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351</v>
      </c>
      <c r="D30813" s="33" t="s">
        <v>352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563</v>
      </c>
      <c r="D30814" s="33" t="s">
        <v>564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351</v>
      </c>
      <c r="D30815" s="33" t="s">
        <v>352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351</v>
      </c>
      <c r="D30816" s="33" t="s">
        <v>352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351</v>
      </c>
      <c r="D30817" s="33" t="s">
        <v>352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351</v>
      </c>
      <c r="D30818" s="33" t="s">
        <v>352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351</v>
      </c>
      <c r="D30819" s="33" t="s">
        <v>352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561</v>
      </c>
      <c r="D30820" s="33" t="s">
        <v>562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351</v>
      </c>
      <c r="D30821" s="33" t="s">
        <v>352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351</v>
      </c>
      <c r="D30822" s="33" t="s">
        <v>352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351</v>
      </c>
      <c r="D30823" s="33" t="s">
        <v>352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351</v>
      </c>
      <c r="D30824" s="33" t="s">
        <v>352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351</v>
      </c>
      <c r="D30825" s="33" t="s">
        <v>352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351</v>
      </c>
      <c r="D30826" s="33" t="s">
        <v>352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351</v>
      </c>
      <c r="D30827" s="33" t="s">
        <v>352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351</v>
      </c>
      <c r="D30828" s="33" t="s">
        <v>352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351</v>
      </c>
      <c r="D30829" s="33" t="s">
        <v>352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351</v>
      </c>
      <c r="D30830" s="33" t="s">
        <v>352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351</v>
      </c>
      <c r="D30831" s="33" t="s">
        <v>352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351</v>
      </c>
      <c r="D30832" s="33" t="s">
        <v>352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351</v>
      </c>
      <c r="D30833" s="33" t="s">
        <v>352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351</v>
      </c>
      <c r="D30834" s="33" t="s">
        <v>352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351</v>
      </c>
      <c r="D30835" s="33" t="s">
        <v>352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351</v>
      </c>
      <c r="D30836" s="33" t="s">
        <v>352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351</v>
      </c>
      <c r="D30837" s="33" t="s">
        <v>352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351</v>
      </c>
      <c r="D30838" s="33" t="s">
        <v>352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351</v>
      </c>
      <c r="D30839" s="33" t="s">
        <v>352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351</v>
      </c>
      <c r="D30840" s="33" t="s">
        <v>352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351</v>
      </c>
      <c r="D30841" s="33" t="s">
        <v>352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351</v>
      </c>
      <c r="D30842" s="33" t="s">
        <v>352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351</v>
      </c>
      <c r="D30843" s="33" t="s">
        <v>352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351</v>
      </c>
      <c r="D30844" s="33" t="s">
        <v>352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351</v>
      </c>
      <c r="D30845" s="33" t="s">
        <v>352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563</v>
      </c>
      <c r="D30846" s="33" t="s">
        <v>564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563</v>
      </c>
      <c r="D30847" s="33" t="s">
        <v>564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561</v>
      </c>
      <c r="D30848" s="33" t="s">
        <v>562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561</v>
      </c>
      <c r="D30849" s="33" t="s">
        <v>562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561</v>
      </c>
      <c r="D30850" s="33" t="s">
        <v>562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561</v>
      </c>
      <c r="D30851" s="33" t="s">
        <v>562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561</v>
      </c>
      <c r="D30852" s="33" t="s">
        <v>562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561</v>
      </c>
      <c r="D30853" s="33" t="s">
        <v>562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561</v>
      </c>
      <c r="D30854" s="33" t="s">
        <v>562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561</v>
      </c>
      <c r="D30855" s="33" t="s">
        <v>562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561</v>
      </c>
      <c r="D30856" s="33" t="s">
        <v>562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561</v>
      </c>
      <c r="D30857" s="33" t="s">
        <v>562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561</v>
      </c>
      <c r="D30858" s="33" t="s">
        <v>562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561</v>
      </c>
      <c r="D30859" s="33" t="s">
        <v>562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361</v>
      </c>
      <c r="D30860" s="33" t="s">
        <v>352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361</v>
      </c>
      <c r="D30861" s="33" t="s">
        <v>352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361</v>
      </c>
      <c r="D30862" s="33" t="s">
        <v>352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361</v>
      </c>
      <c r="D30863" s="33" t="s">
        <v>352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561</v>
      </c>
      <c r="D30864" s="33" t="s">
        <v>562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561</v>
      </c>
      <c r="D30865" s="33" t="s">
        <v>562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361</v>
      </c>
      <c r="D30866" s="33" t="s">
        <v>352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563</v>
      </c>
      <c r="D30867" s="33" t="s">
        <v>564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361</v>
      </c>
      <c r="D30868" s="33" t="s">
        <v>352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561</v>
      </c>
      <c r="D30869" s="33" t="s">
        <v>562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361</v>
      </c>
      <c r="D30870" s="33" t="s">
        <v>352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361</v>
      </c>
      <c r="D30871" s="33" t="s">
        <v>352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361</v>
      </c>
      <c r="D30872" s="33" t="s">
        <v>352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361</v>
      </c>
      <c r="D30873" s="33" t="s">
        <v>352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561</v>
      </c>
      <c r="D30874" s="33" t="s">
        <v>562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561</v>
      </c>
      <c r="D30875" s="33" t="s">
        <v>562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566</v>
      </c>
      <c r="D30876" s="33" t="s">
        <v>567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563</v>
      </c>
      <c r="D30877" s="33" t="s">
        <v>564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361</v>
      </c>
      <c r="D30878" s="33" t="s">
        <v>352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361</v>
      </c>
      <c r="D30879" s="33" t="s">
        <v>352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361</v>
      </c>
      <c r="D30880" s="33" t="s">
        <v>352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361</v>
      </c>
      <c r="D30881" s="33" t="s">
        <v>352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561</v>
      </c>
      <c r="D30882" s="33" t="s">
        <v>562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361</v>
      </c>
      <c r="D30883" s="33" t="s">
        <v>352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361</v>
      </c>
      <c r="D30884" s="33" t="s">
        <v>352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361</v>
      </c>
      <c r="D30885" s="33" t="s">
        <v>352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361</v>
      </c>
      <c r="D30886" s="33" t="s">
        <v>352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361</v>
      </c>
      <c r="D30887" s="33" t="s">
        <v>352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361</v>
      </c>
      <c r="D30888" s="33" t="s">
        <v>352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561</v>
      </c>
      <c r="D30889" s="33" t="s">
        <v>562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561</v>
      </c>
      <c r="D30890" s="33" t="s">
        <v>562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561</v>
      </c>
      <c r="D30891" s="33" t="s">
        <v>562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561</v>
      </c>
      <c r="D30892" s="33" t="s">
        <v>562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561</v>
      </c>
      <c r="D30893" s="33" t="s">
        <v>562</v>
      </c>
      <c r="E30893" s="34">
        <v>142140</v>
      </c>
      <c r="F30893" s="35">
        <v>1.03</v>
      </c>
      <c r="G30893" s="34" t="s">
        <v>362</v>
      </c>
    </row>
    <row r="30894" spans="1:7">
      <c r="A30894" s="32">
        <v>2018</v>
      </c>
      <c r="B30894" s="32">
        <v>4940</v>
      </c>
      <c r="C30894" s="33" t="s">
        <v>561</v>
      </c>
      <c r="D30894" s="33" t="s">
        <v>562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561</v>
      </c>
      <c r="D30895" s="33" t="s">
        <v>562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561</v>
      </c>
      <c r="D30896" s="33" t="s">
        <v>562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561</v>
      </c>
      <c r="D30897" s="33" t="s">
        <v>562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561</v>
      </c>
      <c r="D30898" s="33" t="s">
        <v>562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561</v>
      </c>
      <c r="D30899" s="33" t="s">
        <v>562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561</v>
      </c>
      <c r="D30900" s="33" t="s">
        <v>562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561</v>
      </c>
      <c r="D30901" s="33" t="s">
        <v>562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561</v>
      </c>
      <c r="D30902" s="33" t="s">
        <v>562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561</v>
      </c>
      <c r="D30903" s="33" t="s">
        <v>562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561</v>
      </c>
      <c r="D30904" s="33" t="s">
        <v>562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561</v>
      </c>
      <c r="D30905" s="33" t="s">
        <v>562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561</v>
      </c>
      <c r="D30906" s="33" t="s">
        <v>562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561</v>
      </c>
      <c r="D30907" s="33" t="s">
        <v>562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561</v>
      </c>
      <c r="D30908" s="33" t="s">
        <v>562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351</v>
      </c>
      <c r="D30909" s="33" t="s">
        <v>352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563</v>
      </c>
      <c r="D30910" s="33" t="s">
        <v>564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561</v>
      </c>
      <c r="D30911" s="33" t="s">
        <v>562</v>
      </c>
      <c r="E30911" s="34">
        <v>6557</v>
      </c>
      <c r="F30911" s="35">
        <v>1.036</v>
      </c>
      <c r="G30911" s="34" t="s">
        <v>362</v>
      </c>
    </row>
    <row r="30912" spans="1:7">
      <c r="A30912" s="32">
        <v>2018</v>
      </c>
      <c r="B30912" s="32">
        <v>6002</v>
      </c>
      <c r="C30912" s="33" t="s">
        <v>361</v>
      </c>
      <c r="D30912" s="33" t="s">
        <v>352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361</v>
      </c>
      <c r="D30913" s="33" t="s">
        <v>352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361</v>
      </c>
      <c r="D30914" s="33" t="s">
        <v>352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361</v>
      </c>
      <c r="D30915" s="33" t="s">
        <v>352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361</v>
      </c>
      <c r="D30916" s="33" t="s">
        <v>352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361</v>
      </c>
      <c r="D30917" s="33" t="s">
        <v>352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361</v>
      </c>
      <c r="D30918" s="33" t="s">
        <v>352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361</v>
      </c>
      <c r="D30919" s="33" t="s">
        <v>352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561</v>
      </c>
      <c r="D30920" s="33" t="s">
        <v>562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561</v>
      </c>
      <c r="D30921" s="33" t="s">
        <v>562</v>
      </c>
      <c r="E30921" s="34">
        <v>2154</v>
      </c>
      <c r="F30921" s="35">
        <v>1.0669999999999999</v>
      </c>
      <c r="G30921" s="34" t="s">
        <v>362</v>
      </c>
    </row>
    <row r="30922" spans="1:7">
      <c r="A30922" s="32">
        <v>2018</v>
      </c>
      <c r="B30922" s="32">
        <v>6004</v>
      </c>
      <c r="C30922" s="33" t="s">
        <v>351</v>
      </c>
      <c r="D30922" s="33" t="s">
        <v>352</v>
      </c>
      <c r="E30922" s="34">
        <v>160114</v>
      </c>
      <c r="F30922" s="35">
        <v>25.198</v>
      </c>
      <c r="G30922" s="34" t="s">
        <v>362</v>
      </c>
    </row>
    <row r="30923" spans="1:7">
      <c r="A30923" s="32">
        <v>2018</v>
      </c>
      <c r="B30923" s="32">
        <v>6004</v>
      </c>
      <c r="C30923" s="33" t="s">
        <v>351</v>
      </c>
      <c r="D30923" s="33" t="s">
        <v>352</v>
      </c>
      <c r="E30923" s="34">
        <v>9905</v>
      </c>
      <c r="F30923" s="35">
        <v>25.27</v>
      </c>
      <c r="G30923" s="34" t="s">
        <v>362</v>
      </c>
    </row>
    <row r="30924" spans="1:7">
      <c r="A30924" s="32">
        <v>2018</v>
      </c>
      <c r="B30924" s="32">
        <v>6004</v>
      </c>
      <c r="C30924" s="33" t="s">
        <v>351</v>
      </c>
      <c r="D30924" s="33" t="s">
        <v>352</v>
      </c>
      <c r="E30924" s="34">
        <v>68429</v>
      </c>
      <c r="F30924" s="35">
        <v>25.064</v>
      </c>
      <c r="G30924" s="34" t="s">
        <v>362</v>
      </c>
    </row>
    <row r="30925" spans="1:7">
      <c r="A30925" s="32">
        <v>2018</v>
      </c>
      <c r="B30925" s="32">
        <v>6009</v>
      </c>
      <c r="C30925" s="33" t="s">
        <v>361</v>
      </c>
      <c r="D30925" s="33" t="s">
        <v>352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361</v>
      </c>
      <c r="D30926" s="33" t="s">
        <v>352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361</v>
      </c>
      <c r="D30927" s="33" t="s">
        <v>352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361</v>
      </c>
      <c r="D30928" s="33" t="s">
        <v>352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361</v>
      </c>
      <c r="D30929" s="33" t="s">
        <v>352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361</v>
      </c>
      <c r="D30930" s="33" t="s">
        <v>352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361</v>
      </c>
      <c r="D30931" s="33" t="s">
        <v>352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361</v>
      </c>
      <c r="D30932" s="33" t="s">
        <v>352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361</v>
      </c>
      <c r="D30933" s="33" t="s">
        <v>352</v>
      </c>
      <c r="E30933" s="34">
        <v>196870</v>
      </c>
      <c r="F30933" s="35">
        <v>18.14</v>
      </c>
      <c r="G30933" s="34" t="s">
        <v>362</v>
      </c>
    </row>
    <row r="30934" spans="1:7">
      <c r="A30934" s="32">
        <v>2018</v>
      </c>
      <c r="B30934" s="32">
        <v>6016</v>
      </c>
      <c r="C30934" s="33" t="s">
        <v>563</v>
      </c>
      <c r="D30934" s="33" t="s">
        <v>564</v>
      </c>
      <c r="E30934" s="34">
        <v>1766</v>
      </c>
      <c r="F30934" s="35">
        <v>5.8</v>
      </c>
      <c r="G30934" s="34" t="s">
        <v>362</v>
      </c>
    </row>
    <row r="30935" spans="1:7">
      <c r="A30935" s="32">
        <v>2018</v>
      </c>
      <c r="B30935" s="32">
        <v>6017</v>
      </c>
      <c r="C30935" s="33" t="s">
        <v>361</v>
      </c>
      <c r="D30935" s="33" t="s">
        <v>352</v>
      </c>
      <c r="E30935" s="34">
        <v>137641</v>
      </c>
      <c r="F30935" s="35">
        <v>18.010000000000002</v>
      </c>
      <c r="G30935" s="34" t="s">
        <v>362</v>
      </c>
    </row>
    <row r="30936" spans="1:7">
      <c r="A30936" s="32">
        <v>2018</v>
      </c>
      <c r="B30936" s="32">
        <v>6017</v>
      </c>
      <c r="C30936" s="33" t="s">
        <v>563</v>
      </c>
      <c r="D30936" s="33" t="s">
        <v>564</v>
      </c>
      <c r="E30936" s="34">
        <v>1265</v>
      </c>
      <c r="F30936" s="35">
        <v>5.8</v>
      </c>
      <c r="G30936" s="34" t="s">
        <v>362</v>
      </c>
    </row>
    <row r="30937" spans="1:7">
      <c r="A30937" s="32">
        <v>2018</v>
      </c>
      <c r="B30937" s="32">
        <v>6018</v>
      </c>
      <c r="C30937" s="33" t="s">
        <v>563</v>
      </c>
      <c r="D30937" s="33" t="s">
        <v>564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351</v>
      </c>
      <c r="D30938" s="33" t="s">
        <v>352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351</v>
      </c>
      <c r="D30939" s="33" t="s">
        <v>352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351</v>
      </c>
      <c r="D30940" s="33" t="s">
        <v>352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351</v>
      </c>
      <c r="D30941" s="33" t="s">
        <v>352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351</v>
      </c>
      <c r="D30942" s="33" t="s">
        <v>352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351</v>
      </c>
      <c r="D30943" s="33" t="s">
        <v>352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351</v>
      </c>
      <c r="D30944" s="33" t="s">
        <v>352</v>
      </c>
      <c r="E30944" s="34">
        <v>29425</v>
      </c>
      <c r="F30944" s="35">
        <v>25.08</v>
      </c>
      <c r="G30944" s="34" t="s">
        <v>362</v>
      </c>
    </row>
    <row r="30945" spans="1:7">
      <c r="A30945" s="32">
        <v>2018</v>
      </c>
      <c r="B30945" s="32">
        <v>6019</v>
      </c>
      <c r="C30945" s="33" t="s">
        <v>351</v>
      </c>
      <c r="D30945" s="33" t="s">
        <v>352</v>
      </c>
      <c r="E30945" s="34">
        <v>75389</v>
      </c>
      <c r="F30945" s="35">
        <v>26.1</v>
      </c>
      <c r="G30945" s="34" t="s">
        <v>362</v>
      </c>
    </row>
    <row r="30946" spans="1:7">
      <c r="A30946" s="32">
        <v>2018</v>
      </c>
      <c r="B30946" s="32">
        <v>6019</v>
      </c>
      <c r="C30946" s="33" t="s">
        <v>351</v>
      </c>
      <c r="D30946" s="33" t="s">
        <v>352</v>
      </c>
      <c r="E30946" s="34">
        <v>9204</v>
      </c>
      <c r="F30946" s="35">
        <v>24.43</v>
      </c>
      <c r="G30946" s="34" t="s">
        <v>362</v>
      </c>
    </row>
    <row r="30947" spans="1:7">
      <c r="A30947" s="32">
        <v>2018</v>
      </c>
      <c r="B30947" s="32">
        <v>6019</v>
      </c>
      <c r="C30947" s="33" t="s">
        <v>351</v>
      </c>
      <c r="D30947" s="33" t="s">
        <v>352</v>
      </c>
      <c r="E30947" s="34">
        <v>184227</v>
      </c>
      <c r="F30947" s="35">
        <v>25.44</v>
      </c>
      <c r="G30947" s="34" t="s">
        <v>362</v>
      </c>
    </row>
    <row r="30948" spans="1:7">
      <c r="A30948" s="32">
        <v>2018</v>
      </c>
      <c r="B30948" s="32">
        <v>6019</v>
      </c>
      <c r="C30948" s="33" t="s">
        <v>351</v>
      </c>
      <c r="D30948" s="33" t="s">
        <v>352</v>
      </c>
      <c r="E30948" s="34">
        <v>38050</v>
      </c>
      <c r="F30948" s="35">
        <v>22.08</v>
      </c>
      <c r="G30948" s="34" t="s">
        <v>362</v>
      </c>
    </row>
    <row r="30949" spans="1:7">
      <c r="A30949" s="32">
        <v>2018</v>
      </c>
      <c r="B30949" s="32">
        <v>6019</v>
      </c>
      <c r="C30949" s="33" t="s">
        <v>561</v>
      </c>
      <c r="D30949" s="33" t="s">
        <v>562</v>
      </c>
      <c r="E30949" s="34">
        <v>34716</v>
      </c>
      <c r="F30949" s="35">
        <v>1</v>
      </c>
      <c r="G30949" s="34" t="s">
        <v>362</v>
      </c>
    </row>
    <row r="30950" spans="1:7">
      <c r="A30950" s="32">
        <v>2018</v>
      </c>
      <c r="B30950" s="32">
        <v>6021</v>
      </c>
      <c r="C30950" s="33" t="s">
        <v>361</v>
      </c>
      <c r="D30950" s="33" t="s">
        <v>352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561</v>
      </c>
      <c r="D30951" s="33" t="s">
        <v>562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361</v>
      </c>
      <c r="D30952" s="33" t="s">
        <v>352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360</v>
      </c>
      <c r="D30953" s="33" t="s">
        <v>352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563</v>
      </c>
      <c r="D30954" s="33" t="s">
        <v>564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563</v>
      </c>
      <c r="D30955" s="33" t="s">
        <v>564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561</v>
      </c>
      <c r="D30956" s="33" t="s">
        <v>562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561</v>
      </c>
      <c r="D30957" s="33" t="s">
        <v>562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351</v>
      </c>
      <c r="D30958" s="33" t="s">
        <v>352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351</v>
      </c>
      <c r="D30959" s="33" t="s">
        <v>352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351</v>
      </c>
      <c r="D30960" s="33" t="s">
        <v>352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351</v>
      </c>
      <c r="D30961" s="33" t="s">
        <v>352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351</v>
      </c>
      <c r="D30962" s="33" t="s">
        <v>352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351</v>
      </c>
      <c r="D30963" s="33" t="s">
        <v>352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351</v>
      </c>
      <c r="D30964" s="33" t="s">
        <v>352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351</v>
      </c>
      <c r="D30965" s="33" t="s">
        <v>352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351</v>
      </c>
      <c r="D30966" s="33" t="s">
        <v>352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351</v>
      </c>
      <c r="D30967" s="33" t="s">
        <v>352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351</v>
      </c>
      <c r="D30968" s="33" t="s">
        <v>352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351</v>
      </c>
      <c r="D30969" s="33" t="s">
        <v>352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351</v>
      </c>
      <c r="D30970" s="33" t="s">
        <v>352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351</v>
      </c>
      <c r="D30971" s="33" t="s">
        <v>352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351</v>
      </c>
      <c r="D30972" s="33" t="s">
        <v>352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351</v>
      </c>
      <c r="D30973" s="33" t="s">
        <v>352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351</v>
      </c>
      <c r="D30974" s="33" t="s">
        <v>352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351</v>
      </c>
      <c r="D30975" s="33" t="s">
        <v>352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351</v>
      </c>
      <c r="D30976" s="33" t="s">
        <v>352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563</v>
      </c>
      <c r="D30977" s="33" t="s">
        <v>564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563</v>
      </c>
      <c r="D30978" s="33" t="s">
        <v>564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561</v>
      </c>
      <c r="D30979" s="33" t="s">
        <v>562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561</v>
      </c>
      <c r="D30980" s="33" t="s">
        <v>562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563</v>
      </c>
      <c r="D30981" s="33" t="s">
        <v>564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561</v>
      </c>
      <c r="D30982" s="33" t="s">
        <v>562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563</v>
      </c>
      <c r="D30983" s="33" t="s">
        <v>564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351</v>
      </c>
      <c r="D30984" s="33" t="s">
        <v>352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351</v>
      </c>
      <c r="D30985" s="33" t="s">
        <v>352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361</v>
      </c>
      <c r="D30986" s="33" t="s">
        <v>352</v>
      </c>
      <c r="E30986" s="34">
        <v>16230</v>
      </c>
      <c r="F30986" s="35">
        <v>16.57</v>
      </c>
      <c r="G30986" s="34" t="s">
        <v>362</v>
      </c>
    </row>
    <row r="30987" spans="1:7">
      <c r="A30987" s="32">
        <v>2018</v>
      </c>
      <c r="B30987" s="32">
        <v>6055</v>
      </c>
      <c r="C30987" s="33" t="s">
        <v>361</v>
      </c>
      <c r="D30987" s="33" t="s">
        <v>352</v>
      </c>
      <c r="E30987" s="34">
        <v>131191</v>
      </c>
      <c r="F30987" s="35">
        <v>16.98</v>
      </c>
      <c r="G30987" s="34" t="s">
        <v>362</v>
      </c>
    </row>
    <row r="30988" spans="1:7">
      <c r="A30988" s="32">
        <v>2018</v>
      </c>
      <c r="B30988" s="32">
        <v>6055</v>
      </c>
      <c r="C30988" s="33" t="s">
        <v>361</v>
      </c>
      <c r="D30988" s="33" t="s">
        <v>352</v>
      </c>
      <c r="E30988" s="34">
        <v>65473</v>
      </c>
      <c r="F30988" s="35">
        <v>16.57</v>
      </c>
      <c r="G30988" s="34" t="s">
        <v>362</v>
      </c>
    </row>
    <row r="30989" spans="1:7">
      <c r="A30989" s="32">
        <v>2018</v>
      </c>
      <c r="B30989" s="32">
        <v>6055</v>
      </c>
      <c r="C30989" s="33" t="s">
        <v>561</v>
      </c>
      <c r="D30989" s="33" t="s">
        <v>562</v>
      </c>
      <c r="E30989" s="34">
        <v>86255</v>
      </c>
      <c r="F30989" s="35">
        <v>1.0649999999999999</v>
      </c>
      <c r="G30989" s="34" t="s">
        <v>362</v>
      </c>
    </row>
    <row r="30990" spans="1:7">
      <c r="A30990" s="32">
        <v>2018</v>
      </c>
      <c r="B30990" s="32">
        <v>6063</v>
      </c>
      <c r="C30990" s="33" t="s">
        <v>561</v>
      </c>
      <c r="D30990" s="33" t="s">
        <v>562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361</v>
      </c>
      <c r="D30991" s="33" t="s">
        <v>352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361</v>
      </c>
      <c r="D30992" s="33" t="s">
        <v>352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563</v>
      </c>
      <c r="D30993" s="33" t="s">
        <v>564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361</v>
      </c>
      <c r="D30994" s="33" t="s">
        <v>352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361</v>
      </c>
      <c r="D30995" s="33" t="s">
        <v>352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361</v>
      </c>
      <c r="D30996" s="33" t="s">
        <v>352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361</v>
      </c>
      <c r="D30997" s="33" t="s">
        <v>352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361</v>
      </c>
      <c r="D30998" s="33" t="s">
        <v>352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361</v>
      </c>
      <c r="D30999" s="33" t="s">
        <v>352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361</v>
      </c>
      <c r="D31000" s="33" t="s">
        <v>352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563</v>
      </c>
      <c r="D31001" s="33" t="s">
        <v>564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361</v>
      </c>
      <c r="D31002" s="33" t="s">
        <v>352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351</v>
      </c>
      <c r="D31003" s="33" t="s">
        <v>352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351</v>
      </c>
      <c r="D31004" s="33" t="s">
        <v>352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351</v>
      </c>
      <c r="D31005" s="33" t="s">
        <v>352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351</v>
      </c>
      <c r="D31006" s="33" t="s">
        <v>352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361</v>
      </c>
      <c r="D31007" s="33" t="s">
        <v>352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351</v>
      </c>
      <c r="D31008" s="33" t="s">
        <v>352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351</v>
      </c>
      <c r="D31009" s="33" t="s">
        <v>352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351</v>
      </c>
      <c r="D31010" s="33" t="s">
        <v>352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351</v>
      </c>
      <c r="D31011" s="33" t="s">
        <v>352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351</v>
      </c>
      <c r="D31012" s="33" t="s">
        <v>352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351</v>
      </c>
      <c r="D31013" s="33" t="s">
        <v>352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351</v>
      </c>
      <c r="D31014" s="33" t="s">
        <v>352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351</v>
      </c>
      <c r="D31015" s="33" t="s">
        <v>352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561</v>
      </c>
      <c r="D31016" s="33" t="s">
        <v>562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563</v>
      </c>
      <c r="D31017" s="33" t="s">
        <v>564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361</v>
      </c>
      <c r="D31018" s="33" t="s">
        <v>352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351</v>
      </c>
      <c r="D31019" s="33" t="s">
        <v>352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561</v>
      </c>
      <c r="D31020" s="33" t="s">
        <v>562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561</v>
      </c>
      <c r="D31021" s="33" t="s">
        <v>562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361</v>
      </c>
      <c r="D31022" s="33" t="s">
        <v>352</v>
      </c>
      <c r="E31022" s="34">
        <v>224649</v>
      </c>
      <c r="F31022" s="35">
        <v>17.318000000000001</v>
      </c>
      <c r="G31022" s="34" t="s">
        <v>362</v>
      </c>
    </row>
    <row r="31023" spans="1:7">
      <c r="A31023" s="32">
        <v>2018</v>
      </c>
      <c r="B31023" s="32">
        <v>6076</v>
      </c>
      <c r="C31023" s="33" t="s">
        <v>563</v>
      </c>
      <c r="D31023" s="33" t="s">
        <v>564</v>
      </c>
      <c r="E31023" s="34">
        <v>1826</v>
      </c>
      <c r="F31023" s="35">
        <v>5.92</v>
      </c>
      <c r="G31023" s="34" t="s">
        <v>362</v>
      </c>
    </row>
    <row r="31024" spans="1:7">
      <c r="A31024" s="32">
        <v>2018</v>
      </c>
      <c r="B31024" s="32">
        <v>6076</v>
      </c>
      <c r="C31024" s="33" t="s">
        <v>361</v>
      </c>
      <c r="D31024" s="33" t="s">
        <v>352</v>
      </c>
      <c r="E31024" s="34">
        <v>166766</v>
      </c>
      <c r="F31024" s="35">
        <v>17.068000000000001</v>
      </c>
      <c r="G31024" s="34" t="s">
        <v>362</v>
      </c>
    </row>
    <row r="31025" spans="1:7">
      <c r="A31025" s="32">
        <v>2018</v>
      </c>
      <c r="B31025" s="32">
        <v>6077</v>
      </c>
      <c r="C31025" s="33" t="s">
        <v>561</v>
      </c>
      <c r="D31025" s="33" t="s">
        <v>562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361</v>
      </c>
      <c r="D31026" s="33" t="s">
        <v>352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361</v>
      </c>
      <c r="D31027" s="33" t="s">
        <v>352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361</v>
      </c>
      <c r="D31028" s="33" t="s">
        <v>352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361</v>
      </c>
      <c r="D31029" s="33" t="s">
        <v>352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361</v>
      </c>
      <c r="D31030" s="33" t="s">
        <v>352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361</v>
      </c>
      <c r="D31031" s="33" t="s">
        <v>352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361</v>
      </c>
      <c r="D31032" s="33" t="s">
        <v>352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361</v>
      </c>
      <c r="D31033" s="33" t="s">
        <v>352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351</v>
      </c>
      <c r="D31034" s="33" t="s">
        <v>352</v>
      </c>
      <c r="E31034" s="34">
        <v>14096</v>
      </c>
      <c r="F31034" s="35">
        <v>26.68</v>
      </c>
      <c r="G31034" s="34" t="s">
        <v>362</v>
      </c>
    </row>
    <row r="31035" spans="1:7">
      <c r="A31035" s="32">
        <v>2018</v>
      </c>
      <c r="B31035" s="32">
        <v>6085</v>
      </c>
      <c r="C31035" s="33" t="s">
        <v>361</v>
      </c>
      <c r="D31035" s="33" t="s">
        <v>352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361</v>
      </c>
      <c r="D31036" s="33" t="s">
        <v>352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351</v>
      </c>
      <c r="D31037" s="33" t="s">
        <v>352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561</v>
      </c>
      <c r="D31038" s="33" t="s">
        <v>562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561</v>
      </c>
      <c r="D31039" s="33" t="s">
        <v>562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561</v>
      </c>
      <c r="D31040" s="33" t="s">
        <v>562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360</v>
      </c>
      <c r="D31041" s="33" t="s">
        <v>352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361</v>
      </c>
      <c r="D31042" s="33" t="s">
        <v>352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361</v>
      </c>
      <c r="D31043" s="33" t="s">
        <v>352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361</v>
      </c>
      <c r="D31044" s="33" t="s">
        <v>352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361</v>
      </c>
      <c r="D31045" s="33" t="s">
        <v>352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361</v>
      </c>
      <c r="D31046" s="33" t="s">
        <v>352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361</v>
      </c>
      <c r="D31047" s="33" t="s">
        <v>352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361</v>
      </c>
      <c r="D31048" s="33" t="s">
        <v>352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361</v>
      </c>
      <c r="D31049" s="33" t="s">
        <v>352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361</v>
      </c>
      <c r="D31050" s="33" t="s">
        <v>352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563</v>
      </c>
      <c r="D31051" s="33" t="s">
        <v>564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361</v>
      </c>
      <c r="D31052" s="33" t="s">
        <v>352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351</v>
      </c>
      <c r="D31053" s="33" t="s">
        <v>352</v>
      </c>
      <c r="E31053" s="34">
        <v>76188</v>
      </c>
      <c r="F31053" s="35">
        <v>25.117000000000001</v>
      </c>
      <c r="G31053" s="34" t="s">
        <v>362</v>
      </c>
    </row>
    <row r="31054" spans="1:7">
      <c r="A31054" s="32">
        <v>2018</v>
      </c>
      <c r="B31054" s="32">
        <v>6095</v>
      </c>
      <c r="C31054" s="33" t="s">
        <v>361</v>
      </c>
      <c r="D31054" s="33" t="s">
        <v>352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563</v>
      </c>
      <c r="D31055" s="33" t="s">
        <v>564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361</v>
      </c>
      <c r="D31056" s="33" t="s">
        <v>352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361</v>
      </c>
      <c r="D31057" s="33" t="s">
        <v>352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361</v>
      </c>
      <c r="D31058" s="33" t="s">
        <v>352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561</v>
      </c>
      <c r="D31059" s="33" t="s">
        <v>562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361</v>
      </c>
      <c r="D31060" s="33" t="s">
        <v>352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563</v>
      </c>
      <c r="D31061" s="33" t="s">
        <v>564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361</v>
      </c>
      <c r="D31062" s="33" t="s">
        <v>352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361</v>
      </c>
      <c r="D31063" s="33" t="s">
        <v>352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361</v>
      </c>
      <c r="D31064" s="33" t="s">
        <v>352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361</v>
      </c>
      <c r="D31065" s="33" t="s">
        <v>352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561</v>
      </c>
      <c r="D31066" s="33" t="s">
        <v>562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351</v>
      </c>
      <c r="D31067" s="33" t="s">
        <v>352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563</v>
      </c>
      <c r="D31068" s="33" t="s">
        <v>564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351</v>
      </c>
      <c r="D31069" s="33" t="s">
        <v>352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351</v>
      </c>
      <c r="D31070" s="33" t="s">
        <v>352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351</v>
      </c>
      <c r="D31071" s="33" t="s">
        <v>352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351</v>
      </c>
      <c r="D31072" s="33" t="s">
        <v>352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351</v>
      </c>
      <c r="D31073" s="33" t="s">
        <v>352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351</v>
      </c>
      <c r="D31074" s="33" t="s">
        <v>352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351</v>
      </c>
      <c r="D31075" s="33" t="s">
        <v>352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351</v>
      </c>
      <c r="D31076" s="33" t="s">
        <v>352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561</v>
      </c>
      <c r="D31077" s="33" t="s">
        <v>562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351</v>
      </c>
      <c r="D31078" s="33" t="s">
        <v>352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561</v>
      </c>
      <c r="D31079" s="33" t="s">
        <v>562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361</v>
      </c>
      <c r="D31080" s="33" t="s">
        <v>352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361</v>
      </c>
      <c r="D31081" s="33" t="s">
        <v>352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361</v>
      </c>
      <c r="D31082" s="33" t="s">
        <v>352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361</v>
      </c>
      <c r="D31083" s="33" t="s">
        <v>352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563</v>
      </c>
      <c r="D31084" s="33" t="s">
        <v>564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361</v>
      </c>
      <c r="D31085" s="33" t="s">
        <v>352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361</v>
      </c>
      <c r="D31086" s="33" t="s">
        <v>352</v>
      </c>
      <c r="E31086" s="34">
        <v>367008</v>
      </c>
      <c r="F31086" s="35">
        <v>16.45</v>
      </c>
      <c r="G31086" s="34" t="s">
        <v>362</v>
      </c>
    </row>
    <row r="31087" spans="1:7">
      <c r="A31087" s="32">
        <v>2018</v>
      </c>
      <c r="B31087" s="32">
        <v>6146</v>
      </c>
      <c r="C31087" s="33" t="s">
        <v>563</v>
      </c>
      <c r="D31087" s="33" t="s">
        <v>564</v>
      </c>
      <c r="E31087" s="34">
        <v>915</v>
      </c>
      <c r="F31087" s="35">
        <v>5.8</v>
      </c>
      <c r="G31087" s="34" t="s">
        <v>362</v>
      </c>
    </row>
    <row r="31088" spans="1:7">
      <c r="A31088" s="32">
        <v>2018</v>
      </c>
      <c r="B31088" s="32">
        <v>6146</v>
      </c>
      <c r="C31088" s="33" t="s">
        <v>360</v>
      </c>
      <c r="D31088" s="33" t="s">
        <v>352</v>
      </c>
      <c r="E31088" s="34">
        <v>513112</v>
      </c>
      <c r="F31088" s="35">
        <v>13.06</v>
      </c>
      <c r="G31088" s="34" t="s">
        <v>362</v>
      </c>
    </row>
    <row r="31089" spans="1:7">
      <c r="A31089" s="32">
        <v>2018</v>
      </c>
      <c r="B31089" s="32">
        <v>6155</v>
      </c>
      <c r="C31089" s="33" t="s">
        <v>563</v>
      </c>
      <c r="D31089" s="33" t="s">
        <v>564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361</v>
      </c>
      <c r="D31090" s="33" t="s">
        <v>352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361</v>
      </c>
      <c r="D31091" s="33" t="s">
        <v>352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361</v>
      </c>
      <c r="D31092" s="33" t="s">
        <v>352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361</v>
      </c>
      <c r="D31093" s="33" t="s">
        <v>352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361</v>
      </c>
      <c r="D31094" s="33" t="s">
        <v>352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563</v>
      </c>
      <c r="D31095" s="33" t="s">
        <v>564</v>
      </c>
      <c r="E31095" s="34">
        <v>539</v>
      </c>
      <c r="F31095" s="35">
        <v>5.8</v>
      </c>
      <c r="G31095" s="34" t="s">
        <v>362</v>
      </c>
    </row>
    <row r="31096" spans="1:7">
      <c r="A31096" s="32">
        <v>2018</v>
      </c>
      <c r="B31096" s="32">
        <v>6165</v>
      </c>
      <c r="C31096" s="33" t="s">
        <v>563</v>
      </c>
      <c r="D31096" s="33" t="s">
        <v>564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351</v>
      </c>
      <c r="D31097" s="33" t="s">
        <v>352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351</v>
      </c>
      <c r="D31098" s="33" t="s">
        <v>352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351</v>
      </c>
      <c r="D31099" s="33" t="s">
        <v>352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351</v>
      </c>
      <c r="D31100" s="33" t="s">
        <v>352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351</v>
      </c>
      <c r="D31101" s="33" t="s">
        <v>352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351</v>
      </c>
      <c r="D31102" s="33" t="s">
        <v>352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351</v>
      </c>
      <c r="D31103" s="33" t="s">
        <v>352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351</v>
      </c>
      <c r="D31104" s="33" t="s">
        <v>352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351</v>
      </c>
      <c r="D31105" s="33" t="s">
        <v>352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361</v>
      </c>
      <c r="D31106" s="33" t="s">
        <v>352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563</v>
      </c>
      <c r="D31107" s="33" t="s">
        <v>564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361</v>
      </c>
      <c r="D31108" s="33" t="s">
        <v>352</v>
      </c>
      <c r="E31108" s="34">
        <v>31785</v>
      </c>
      <c r="F31108" s="35">
        <v>18.23</v>
      </c>
      <c r="G31108" s="34" t="s">
        <v>362</v>
      </c>
    </row>
    <row r="31109" spans="1:7">
      <c r="A31109" s="32">
        <v>2018</v>
      </c>
      <c r="B31109" s="32">
        <v>6178</v>
      </c>
      <c r="C31109" s="33" t="s">
        <v>361</v>
      </c>
      <c r="D31109" s="33" t="s">
        <v>352</v>
      </c>
      <c r="E31109" s="34">
        <v>46864</v>
      </c>
      <c r="F31109" s="35">
        <v>16.59</v>
      </c>
      <c r="G31109" s="34" t="s">
        <v>362</v>
      </c>
    </row>
    <row r="31110" spans="1:7">
      <c r="A31110" s="32">
        <v>2018</v>
      </c>
      <c r="B31110" s="32">
        <v>6178</v>
      </c>
      <c r="C31110" s="33" t="s">
        <v>361</v>
      </c>
      <c r="D31110" s="33" t="s">
        <v>352</v>
      </c>
      <c r="E31110" s="34">
        <v>48079</v>
      </c>
      <c r="F31110" s="35">
        <v>17.18</v>
      </c>
      <c r="G31110" s="34" t="s">
        <v>362</v>
      </c>
    </row>
    <row r="31111" spans="1:7">
      <c r="A31111" s="32">
        <v>2018</v>
      </c>
      <c r="B31111" s="32">
        <v>6178</v>
      </c>
      <c r="C31111" s="33" t="s">
        <v>361</v>
      </c>
      <c r="D31111" s="33" t="s">
        <v>352</v>
      </c>
      <c r="E31111" s="34">
        <v>113066</v>
      </c>
      <c r="F31111" s="35">
        <v>16.79</v>
      </c>
      <c r="G31111" s="34" t="s">
        <v>362</v>
      </c>
    </row>
    <row r="31112" spans="1:7">
      <c r="A31112" s="32">
        <v>2018</v>
      </c>
      <c r="B31112" s="32">
        <v>6179</v>
      </c>
      <c r="C31112" s="33" t="s">
        <v>563</v>
      </c>
      <c r="D31112" s="33" t="s">
        <v>564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361</v>
      </c>
      <c r="D31113" s="33" t="s">
        <v>352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361</v>
      </c>
      <c r="D31114" s="33" t="s">
        <v>352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361</v>
      </c>
      <c r="D31115" s="33" t="s">
        <v>352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361</v>
      </c>
      <c r="D31116" s="33" t="s">
        <v>352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361</v>
      </c>
      <c r="D31117" s="33" t="s">
        <v>352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361</v>
      </c>
      <c r="D31118" s="33" t="s">
        <v>352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361</v>
      </c>
      <c r="D31119" s="33" t="s">
        <v>352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361</v>
      </c>
      <c r="D31120" s="33" t="s">
        <v>352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361</v>
      </c>
      <c r="D31121" s="33" t="s">
        <v>352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361</v>
      </c>
      <c r="D31122" s="33" t="s">
        <v>352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361</v>
      </c>
      <c r="D31123" s="33" t="s">
        <v>352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361</v>
      </c>
      <c r="D31124" s="33" t="s">
        <v>352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360</v>
      </c>
      <c r="D31125" s="33" t="s">
        <v>352</v>
      </c>
      <c r="E31125" s="34">
        <v>798534</v>
      </c>
      <c r="F31125" s="35">
        <v>13.6</v>
      </c>
      <c r="G31125" s="34" t="s">
        <v>362</v>
      </c>
    </row>
    <row r="31126" spans="1:7">
      <c r="A31126" s="32">
        <v>2018</v>
      </c>
      <c r="B31126" s="32">
        <v>6180</v>
      </c>
      <c r="C31126" s="33" t="s">
        <v>561</v>
      </c>
      <c r="D31126" s="33" t="s">
        <v>562</v>
      </c>
      <c r="E31126" s="34">
        <v>119205</v>
      </c>
      <c r="F31126" s="35">
        <v>1.012</v>
      </c>
      <c r="G31126" s="34" t="s">
        <v>362</v>
      </c>
    </row>
    <row r="31127" spans="1:7">
      <c r="A31127" s="32">
        <v>2018</v>
      </c>
      <c r="B31127" s="32">
        <v>6183</v>
      </c>
      <c r="C31127" s="33" t="s">
        <v>360</v>
      </c>
      <c r="D31127" s="33" t="s">
        <v>352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351</v>
      </c>
      <c r="D31128" s="33" t="s">
        <v>352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566</v>
      </c>
      <c r="D31129" s="33" t="s">
        <v>567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566</v>
      </c>
      <c r="D31130" s="33" t="s">
        <v>567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566</v>
      </c>
      <c r="D31131" s="33" t="s">
        <v>567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361</v>
      </c>
      <c r="D31132" s="33" t="s">
        <v>352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361</v>
      </c>
      <c r="D31133" s="33" t="s">
        <v>352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361</v>
      </c>
      <c r="D31134" s="33" t="s">
        <v>352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561</v>
      </c>
      <c r="D31135" s="33" t="s">
        <v>562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561</v>
      </c>
      <c r="D31136" s="33" t="s">
        <v>562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561</v>
      </c>
      <c r="D31137" s="33" t="s">
        <v>562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561</v>
      </c>
      <c r="D31138" s="33" t="s">
        <v>562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361</v>
      </c>
      <c r="D31139" s="33" t="s">
        <v>352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561</v>
      </c>
      <c r="D31140" s="33" t="s">
        <v>562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361</v>
      </c>
      <c r="D31141" s="33" t="s">
        <v>352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561</v>
      </c>
      <c r="D31142" s="33" t="s">
        <v>562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561</v>
      </c>
      <c r="D31143" s="33" t="s">
        <v>562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361</v>
      </c>
      <c r="D31144" s="33" t="s">
        <v>352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563</v>
      </c>
      <c r="D31145" s="33" t="s">
        <v>564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361</v>
      </c>
      <c r="D31146" s="33" t="s">
        <v>352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361</v>
      </c>
      <c r="D31147" s="33" t="s">
        <v>352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361</v>
      </c>
      <c r="D31148" s="33" t="s">
        <v>352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361</v>
      </c>
      <c r="D31149" s="33" t="s">
        <v>352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351</v>
      </c>
      <c r="D31150" s="33" t="s">
        <v>352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351</v>
      </c>
      <c r="D31151" s="33" t="s">
        <v>352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563</v>
      </c>
      <c r="D31152" s="33" t="s">
        <v>564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563</v>
      </c>
      <c r="D31153" s="33" t="s">
        <v>564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561</v>
      </c>
      <c r="D31154" s="33" t="s">
        <v>562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561</v>
      </c>
      <c r="D31155" s="33" t="s">
        <v>562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361</v>
      </c>
      <c r="D31156" s="33" t="s">
        <v>352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361</v>
      </c>
      <c r="D31157" s="33" t="s">
        <v>352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361</v>
      </c>
      <c r="D31158" s="33" t="s">
        <v>352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361</v>
      </c>
      <c r="D31159" s="33" t="s">
        <v>352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561</v>
      </c>
      <c r="D31160" s="33" t="s">
        <v>562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361</v>
      </c>
      <c r="D31161" s="33" t="s">
        <v>352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361</v>
      </c>
      <c r="D31162" s="33" t="s">
        <v>352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563</v>
      </c>
      <c r="D31163" s="33" t="s">
        <v>564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351</v>
      </c>
      <c r="D31164" s="33" t="s">
        <v>352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351</v>
      </c>
      <c r="D31165" s="33" t="s">
        <v>352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351</v>
      </c>
      <c r="D31166" s="33" t="s">
        <v>352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351</v>
      </c>
      <c r="D31167" s="33" t="s">
        <v>352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563</v>
      </c>
      <c r="D31168" s="33" t="s">
        <v>564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561</v>
      </c>
      <c r="D31169" s="33" t="s">
        <v>562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361</v>
      </c>
      <c r="D31170" s="33" t="s">
        <v>352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361</v>
      </c>
      <c r="D31171" s="33" t="s">
        <v>352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563</v>
      </c>
      <c r="D31172" s="33" t="s">
        <v>564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361</v>
      </c>
      <c r="D31173" s="33" t="s">
        <v>352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361</v>
      </c>
      <c r="D31174" s="33" t="s">
        <v>352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563</v>
      </c>
      <c r="D31175" s="33" t="s">
        <v>564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361</v>
      </c>
      <c r="D31176" s="33" t="s">
        <v>352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361</v>
      </c>
      <c r="D31177" s="33" t="s">
        <v>352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361</v>
      </c>
      <c r="D31178" s="33" t="s">
        <v>352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361</v>
      </c>
      <c r="D31179" s="33" t="s">
        <v>352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361</v>
      </c>
      <c r="D31180" s="33" t="s">
        <v>352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361</v>
      </c>
      <c r="D31181" s="33" t="s">
        <v>352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361</v>
      </c>
      <c r="D31182" s="33" t="s">
        <v>352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361</v>
      </c>
      <c r="D31183" s="33" t="s">
        <v>352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563</v>
      </c>
      <c r="D31184" s="33" t="s">
        <v>564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563</v>
      </c>
      <c r="D31185" s="33" t="s">
        <v>564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351</v>
      </c>
      <c r="D31186" s="33" t="s">
        <v>352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351</v>
      </c>
      <c r="D31187" s="33" t="s">
        <v>352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351</v>
      </c>
      <c r="D31188" s="33" t="s">
        <v>352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351</v>
      </c>
      <c r="D31189" s="33" t="s">
        <v>352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360</v>
      </c>
      <c r="D31190" s="33" t="s">
        <v>352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363</v>
      </c>
      <c r="D31191" s="33" t="s">
        <v>352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563</v>
      </c>
      <c r="D31192" s="33" t="s">
        <v>564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561</v>
      </c>
      <c r="D31193" s="33" t="s">
        <v>562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561</v>
      </c>
      <c r="D31194" s="33" t="s">
        <v>562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360</v>
      </c>
      <c r="D31195" s="33" t="s">
        <v>352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561</v>
      </c>
      <c r="D31196" s="33" t="s">
        <v>562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351</v>
      </c>
      <c r="D31197" s="33" t="s">
        <v>352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351</v>
      </c>
      <c r="D31198" s="33" t="s">
        <v>352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361</v>
      </c>
      <c r="D31199" s="33" t="s">
        <v>352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563</v>
      </c>
      <c r="D31200" s="33" t="s">
        <v>564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563</v>
      </c>
      <c r="D31201" s="33" t="s">
        <v>564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563</v>
      </c>
      <c r="D31202" s="33" t="s">
        <v>564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563</v>
      </c>
      <c r="D31203" s="33" t="s">
        <v>564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561</v>
      </c>
      <c r="D31204" s="33" t="s">
        <v>562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351</v>
      </c>
      <c r="D31205" s="33" t="s">
        <v>352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351</v>
      </c>
      <c r="D31206" s="33" t="s">
        <v>352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351</v>
      </c>
      <c r="D31207" s="33" t="s">
        <v>352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351</v>
      </c>
      <c r="D31208" s="33" t="s">
        <v>352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351</v>
      </c>
      <c r="D31209" s="33" t="s">
        <v>352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351</v>
      </c>
      <c r="D31210" s="33" t="s">
        <v>352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563</v>
      </c>
      <c r="D31211" s="33" t="s">
        <v>564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361</v>
      </c>
      <c r="D31212" s="33" t="s">
        <v>352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361</v>
      </c>
      <c r="D31213" s="33" t="s">
        <v>352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361</v>
      </c>
      <c r="D31214" s="33" t="s">
        <v>352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361</v>
      </c>
      <c r="D31215" s="33" t="s">
        <v>352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361</v>
      </c>
      <c r="D31216" s="33" t="s">
        <v>352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361</v>
      </c>
      <c r="D31217" s="33" t="s">
        <v>352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361</v>
      </c>
      <c r="D31218" s="33" t="s">
        <v>352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361</v>
      </c>
      <c r="D31219" s="33" t="s">
        <v>352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561</v>
      </c>
      <c r="D31220" s="33" t="s">
        <v>562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351</v>
      </c>
      <c r="D31221" s="33" t="s">
        <v>352</v>
      </c>
      <c r="E31221" s="34">
        <v>119015</v>
      </c>
      <c r="F31221" s="35">
        <v>22.11</v>
      </c>
      <c r="G31221" s="34" t="s">
        <v>362</v>
      </c>
    </row>
    <row r="31222" spans="1:7">
      <c r="A31222" s="32">
        <v>2018</v>
      </c>
      <c r="B31222" s="32">
        <v>6705</v>
      </c>
      <c r="C31222" s="33" t="s">
        <v>351</v>
      </c>
      <c r="D31222" s="33" t="s">
        <v>352</v>
      </c>
      <c r="E31222" s="34">
        <v>32033</v>
      </c>
      <c r="F31222" s="35">
        <v>22.89</v>
      </c>
      <c r="G31222" s="34" t="s">
        <v>362</v>
      </c>
    </row>
    <row r="31223" spans="1:7">
      <c r="A31223" s="32">
        <v>2018</v>
      </c>
      <c r="B31223" s="32">
        <v>6705</v>
      </c>
      <c r="C31223" s="33" t="s">
        <v>561</v>
      </c>
      <c r="D31223" s="33" t="s">
        <v>562</v>
      </c>
      <c r="E31223" s="34">
        <v>14412</v>
      </c>
      <c r="F31223" s="35">
        <v>1.0269999999999999</v>
      </c>
      <c r="G31223" s="34" t="s">
        <v>362</v>
      </c>
    </row>
    <row r="31224" spans="1:7">
      <c r="A31224" s="32">
        <v>2018</v>
      </c>
      <c r="B31224" s="32">
        <v>6705</v>
      </c>
      <c r="C31224" s="33" t="s">
        <v>561</v>
      </c>
      <c r="D31224" s="33" t="s">
        <v>562</v>
      </c>
      <c r="E31224" s="34">
        <v>11100</v>
      </c>
      <c r="F31224" s="35">
        <v>1.0569999999999999</v>
      </c>
      <c r="G31224" s="34" t="s">
        <v>362</v>
      </c>
    </row>
    <row r="31225" spans="1:7">
      <c r="A31225" s="32">
        <v>2018</v>
      </c>
      <c r="B31225" s="32">
        <v>6705</v>
      </c>
      <c r="C31225" s="33" t="s">
        <v>351</v>
      </c>
      <c r="D31225" s="33" t="s">
        <v>352</v>
      </c>
      <c r="E31225" s="34">
        <v>10088</v>
      </c>
      <c r="F31225" s="35">
        <v>23.08</v>
      </c>
      <c r="G31225" s="34" t="s">
        <v>362</v>
      </c>
    </row>
    <row r="31226" spans="1:7">
      <c r="A31226" s="32">
        <v>2018</v>
      </c>
      <c r="B31226" s="32">
        <v>6705</v>
      </c>
      <c r="C31226" s="33" t="s">
        <v>351</v>
      </c>
      <c r="D31226" s="33" t="s">
        <v>352</v>
      </c>
      <c r="E31226" s="34">
        <v>16007</v>
      </c>
      <c r="F31226" s="35">
        <v>23.06</v>
      </c>
      <c r="G31226" s="34" t="s">
        <v>362</v>
      </c>
    </row>
    <row r="31227" spans="1:7">
      <c r="A31227" s="32">
        <v>2018</v>
      </c>
      <c r="B31227" s="32">
        <v>6761</v>
      </c>
      <c r="C31227" s="33" t="s">
        <v>361</v>
      </c>
      <c r="D31227" s="33" t="s">
        <v>352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563</v>
      </c>
      <c r="D31228" s="33" t="s">
        <v>564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561</v>
      </c>
      <c r="D31229" s="33" t="s">
        <v>562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361</v>
      </c>
      <c r="D31230" s="33" t="s">
        <v>352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361</v>
      </c>
      <c r="D31231" s="33" t="s">
        <v>352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351</v>
      </c>
      <c r="D31232" s="33" t="s">
        <v>352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360</v>
      </c>
      <c r="D31233" s="33" t="s">
        <v>352</v>
      </c>
      <c r="E31233" s="34">
        <v>169281</v>
      </c>
      <c r="F31233" s="35">
        <v>13.28</v>
      </c>
      <c r="G31233" s="34" t="s">
        <v>362</v>
      </c>
    </row>
    <row r="31234" spans="1:7">
      <c r="A31234" s="32">
        <v>2018</v>
      </c>
      <c r="B31234" s="32">
        <v>7030</v>
      </c>
      <c r="C31234" s="33" t="s">
        <v>561</v>
      </c>
      <c r="D31234" s="33" t="s">
        <v>562</v>
      </c>
      <c r="E31234" s="34">
        <v>133</v>
      </c>
      <c r="F31234" s="35">
        <v>1</v>
      </c>
      <c r="G31234" s="34" t="s">
        <v>362</v>
      </c>
    </row>
    <row r="31235" spans="1:7">
      <c r="A31235" s="32">
        <v>2018</v>
      </c>
      <c r="B31235" s="32">
        <v>7032</v>
      </c>
      <c r="C31235" s="33" t="s">
        <v>563</v>
      </c>
      <c r="D31235" s="33" t="s">
        <v>564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563</v>
      </c>
      <c r="D31236" s="33" t="s">
        <v>564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563</v>
      </c>
      <c r="D31237" s="33" t="s">
        <v>564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563</v>
      </c>
      <c r="D31238" s="33" t="s">
        <v>564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563</v>
      </c>
      <c r="D31239" s="33" t="s">
        <v>564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563</v>
      </c>
      <c r="D31240" s="33" t="s">
        <v>564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563</v>
      </c>
      <c r="D31241" s="33" t="s">
        <v>564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563</v>
      </c>
      <c r="D31242" s="33" t="s">
        <v>564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563</v>
      </c>
      <c r="D31243" s="33" t="s">
        <v>564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561</v>
      </c>
      <c r="D31244" s="33" t="s">
        <v>562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561</v>
      </c>
      <c r="D31245" s="33" t="s">
        <v>562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561</v>
      </c>
      <c r="D31246" s="33" t="s">
        <v>562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561</v>
      </c>
      <c r="D31247" s="33" t="s">
        <v>562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561</v>
      </c>
      <c r="D31248" s="33" t="s">
        <v>562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561</v>
      </c>
      <c r="D31249" s="33" t="s">
        <v>562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561</v>
      </c>
      <c r="D31250" s="33" t="s">
        <v>562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561</v>
      </c>
      <c r="D31251" s="33" t="s">
        <v>562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561</v>
      </c>
      <c r="D31252" s="33" t="s">
        <v>562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561</v>
      </c>
      <c r="D31253" s="33" t="s">
        <v>562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561</v>
      </c>
      <c r="D31254" s="33" t="s">
        <v>562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563</v>
      </c>
      <c r="D31255" s="33" t="s">
        <v>564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561</v>
      </c>
      <c r="D31256" s="33" t="s">
        <v>562</v>
      </c>
      <c r="E31256" s="34">
        <v>410896</v>
      </c>
      <c r="F31256" s="35">
        <v>1.0389999999999999</v>
      </c>
      <c r="G31256" s="34" t="s">
        <v>362</v>
      </c>
    </row>
    <row r="31257" spans="1:7">
      <c r="A31257" s="32">
        <v>2018</v>
      </c>
      <c r="B31257" s="32">
        <v>7158</v>
      </c>
      <c r="C31257" s="33" t="s">
        <v>561</v>
      </c>
      <c r="D31257" s="33" t="s">
        <v>562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561</v>
      </c>
      <c r="D31258" s="33" t="s">
        <v>562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561</v>
      </c>
      <c r="D31259" s="33" t="s">
        <v>562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561</v>
      </c>
      <c r="D31260" s="33" t="s">
        <v>562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351</v>
      </c>
      <c r="D31261" s="33" t="s">
        <v>352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563</v>
      </c>
      <c r="D31262" s="33" t="s">
        <v>564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561</v>
      </c>
      <c r="D31263" s="33" t="s">
        <v>562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561</v>
      </c>
      <c r="D31264" s="33" t="s">
        <v>562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351</v>
      </c>
      <c r="D31265" s="33" t="s">
        <v>352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351</v>
      </c>
      <c r="D31266" s="33" t="s">
        <v>352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563</v>
      </c>
      <c r="D31267" s="33" t="s">
        <v>564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563</v>
      </c>
      <c r="D31268" s="33" t="s">
        <v>564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563</v>
      </c>
      <c r="D31269" s="33" t="s">
        <v>564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563</v>
      </c>
      <c r="D31270" s="33" t="s">
        <v>564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563</v>
      </c>
      <c r="D31271" s="33" t="s">
        <v>564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563</v>
      </c>
      <c r="D31272" s="33" t="s">
        <v>564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563</v>
      </c>
      <c r="D31273" s="33" t="s">
        <v>564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561</v>
      </c>
      <c r="D31274" s="33" t="s">
        <v>562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561</v>
      </c>
      <c r="D31275" s="33" t="s">
        <v>562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561</v>
      </c>
      <c r="D31276" s="33" t="s">
        <v>562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561</v>
      </c>
      <c r="D31277" s="33" t="s">
        <v>562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561</v>
      </c>
      <c r="D31278" s="33" t="s">
        <v>562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561</v>
      </c>
      <c r="D31279" s="33" t="s">
        <v>562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561</v>
      </c>
      <c r="D31280" s="33" t="s">
        <v>562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561</v>
      </c>
      <c r="D31281" s="33" t="s">
        <v>562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561</v>
      </c>
      <c r="D31282" s="33" t="s">
        <v>562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561</v>
      </c>
      <c r="D31283" s="33" t="s">
        <v>562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351</v>
      </c>
      <c r="D31284" s="33" t="s">
        <v>352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351</v>
      </c>
      <c r="D31285" s="33" t="s">
        <v>352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351</v>
      </c>
      <c r="D31286" s="33" t="s">
        <v>352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351</v>
      </c>
      <c r="D31287" s="33" t="s">
        <v>352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351</v>
      </c>
      <c r="D31288" s="33" t="s">
        <v>352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351</v>
      </c>
      <c r="D31289" s="33" t="s">
        <v>352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563</v>
      </c>
      <c r="D31290" s="33" t="s">
        <v>564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561</v>
      </c>
      <c r="D31291" s="33" t="s">
        <v>562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561</v>
      </c>
      <c r="D31292" s="33" t="s">
        <v>562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561</v>
      </c>
      <c r="D31293" s="33" t="s">
        <v>562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561</v>
      </c>
      <c r="D31294" s="33" t="s">
        <v>562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561</v>
      </c>
      <c r="D31295" s="33" t="s">
        <v>562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561</v>
      </c>
      <c r="D31296" s="33" t="s">
        <v>562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561</v>
      </c>
      <c r="D31297" s="33" t="s">
        <v>562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561</v>
      </c>
      <c r="D31298" s="33" t="s">
        <v>562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561</v>
      </c>
      <c r="D31299" s="33" t="s">
        <v>562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561</v>
      </c>
      <c r="D31300" s="33" t="s">
        <v>562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561</v>
      </c>
      <c r="D31301" s="33" t="s">
        <v>562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561</v>
      </c>
      <c r="D31302" s="33" t="s">
        <v>562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561</v>
      </c>
      <c r="D31303" s="33" t="s">
        <v>562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561</v>
      </c>
      <c r="D31304" s="33" t="s">
        <v>562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561</v>
      </c>
      <c r="D31305" s="33" t="s">
        <v>562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561</v>
      </c>
      <c r="D31306" s="33" t="s">
        <v>562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561</v>
      </c>
      <c r="D31307" s="33" t="s">
        <v>562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561</v>
      </c>
      <c r="D31308" s="33" t="s">
        <v>562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561</v>
      </c>
      <c r="D31309" s="33" t="s">
        <v>562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561</v>
      </c>
      <c r="D31310" s="33" t="s">
        <v>562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561</v>
      </c>
      <c r="D31311" s="33" t="s">
        <v>562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561</v>
      </c>
      <c r="D31312" s="33" t="s">
        <v>562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561</v>
      </c>
      <c r="D31313" s="33" t="s">
        <v>562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361</v>
      </c>
      <c r="D31314" s="33" t="s">
        <v>352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361</v>
      </c>
      <c r="D31315" s="33" t="s">
        <v>352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361</v>
      </c>
      <c r="D31316" s="33" t="s">
        <v>352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563</v>
      </c>
      <c r="D31317" s="33" t="s">
        <v>564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563</v>
      </c>
      <c r="D31318" s="33" t="s">
        <v>564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563</v>
      </c>
      <c r="D31319" s="33" t="s">
        <v>564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561</v>
      </c>
      <c r="D31320" s="33" t="s">
        <v>562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561</v>
      </c>
      <c r="D31321" s="33" t="s">
        <v>562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561</v>
      </c>
      <c r="D31322" s="33" t="s">
        <v>562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561</v>
      </c>
      <c r="D31323" s="33" t="s">
        <v>562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561</v>
      </c>
      <c r="D31324" s="33" t="s">
        <v>562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361</v>
      </c>
      <c r="D31325" s="33" t="s">
        <v>352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561</v>
      </c>
      <c r="D31326" s="33" t="s">
        <v>562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561</v>
      </c>
      <c r="D31327" s="33" t="s">
        <v>562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563</v>
      </c>
      <c r="D31328" s="33" t="s">
        <v>564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563</v>
      </c>
      <c r="D31329" s="33" t="s">
        <v>564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563</v>
      </c>
      <c r="D31330" s="33" t="s">
        <v>564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563</v>
      </c>
      <c r="D31331" s="33" t="s">
        <v>564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561</v>
      </c>
      <c r="D31332" s="33" t="s">
        <v>562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561</v>
      </c>
      <c r="D31333" s="33" t="s">
        <v>562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561</v>
      </c>
      <c r="D31334" s="33" t="s">
        <v>562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561</v>
      </c>
      <c r="D31335" s="33" t="s">
        <v>562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561</v>
      </c>
      <c r="D31336" s="33" t="s">
        <v>562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563</v>
      </c>
      <c r="D31337" s="33" t="s">
        <v>564</v>
      </c>
      <c r="E31337" s="34">
        <v>428</v>
      </c>
      <c r="F31337" s="35">
        <v>5.8</v>
      </c>
      <c r="G31337" s="34" t="s">
        <v>362</v>
      </c>
    </row>
    <row r="31338" spans="1:7">
      <c r="A31338" s="32">
        <v>2018</v>
      </c>
      <c r="B31338" s="32">
        <v>7709</v>
      </c>
      <c r="C31338" s="33" t="s">
        <v>561</v>
      </c>
      <c r="D31338" s="33" t="s">
        <v>562</v>
      </c>
      <c r="E31338" s="34">
        <v>300451</v>
      </c>
      <c r="F31338" s="35">
        <v>1.02</v>
      </c>
      <c r="G31338" s="34" t="s">
        <v>362</v>
      </c>
    </row>
    <row r="31339" spans="1:7">
      <c r="A31339" s="32">
        <v>2018</v>
      </c>
      <c r="B31339" s="32">
        <v>7710</v>
      </c>
      <c r="C31339" s="33" t="s">
        <v>561</v>
      </c>
      <c r="D31339" s="33" t="s">
        <v>562</v>
      </c>
      <c r="E31339" s="34">
        <v>6450741</v>
      </c>
      <c r="F31339" s="35">
        <v>1.0309999999999999</v>
      </c>
      <c r="G31339" s="34" t="s">
        <v>362</v>
      </c>
    </row>
    <row r="31340" spans="1:7">
      <c r="A31340" s="32">
        <v>2018</v>
      </c>
      <c r="B31340" s="32">
        <v>7721</v>
      </c>
      <c r="C31340" s="33" t="s">
        <v>561</v>
      </c>
      <c r="D31340" s="33" t="s">
        <v>562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563</v>
      </c>
      <c r="D31341" s="33" t="s">
        <v>564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351</v>
      </c>
      <c r="D31342" s="33" t="s">
        <v>352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561</v>
      </c>
      <c r="D31343" s="33" t="s">
        <v>562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561</v>
      </c>
      <c r="D31344" s="33" t="s">
        <v>562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561</v>
      </c>
      <c r="D31345" s="33" t="s">
        <v>562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561</v>
      </c>
      <c r="D31346" s="33" t="s">
        <v>562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561</v>
      </c>
      <c r="D31347" s="33" t="s">
        <v>562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561</v>
      </c>
      <c r="D31348" s="33" t="s">
        <v>562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561</v>
      </c>
      <c r="D31349" s="33" t="s">
        <v>562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561</v>
      </c>
      <c r="D31350" s="33" t="s">
        <v>562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561</v>
      </c>
      <c r="D31351" s="33" t="s">
        <v>562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561</v>
      </c>
      <c r="D31352" s="33" t="s">
        <v>562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561</v>
      </c>
      <c r="D31353" s="33" t="s">
        <v>562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561</v>
      </c>
      <c r="D31354" s="33" t="s">
        <v>562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561</v>
      </c>
      <c r="D31355" s="33" t="s">
        <v>562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561</v>
      </c>
      <c r="D31356" s="33" t="s">
        <v>562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561</v>
      </c>
      <c r="D31357" s="33" t="s">
        <v>562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561</v>
      </c>
      <c r="D31358" s="33" t="s">
        <v>562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561</v>
      </c>
      <c r="D31359" s="33" t="s">
        <v>562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561</v>
      </c>
      <c r="D31360" s="33" t="s">
        <v>562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561</v>
      </c>
      <c r="D31361" s="33" t="s">
        <v>562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561</v>
      </c>
      <c r="D31362" s="33" t="s">
        <v>562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561</v>
      </c>
      <c r="D31363" s="33" t="s">
        <v>562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561</v>
      </c>
      <c r="D31364" s="33" t="s">
        <v>562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561</v>
      </c>
      <c r="D31365" s="33" t="s">
        <v>562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561</v>
      </c>
      <c r="D31366" s="33" t="s">
        <v>562</v>
      </c>
      <c r="E31366" s="34">
        <v>244</v>
      </c>
      <c r="F31366" s="35">
        <v>1.03</v>
      </c>
      <c r="G31366" s="34" t="s">
        <v>362</v>
      </c>
    </row>
    <row r="31367" spans="1:7">
      <c r="A31367" s="32">
        <v>2018</v>
      </c>
      <c r="B31367" s="32">
        <v>7764</v>
      </c>
      <c r="C31367" s="33" t="s">
        <v>563</v>
      </c>
      <c r="D31367" s="33" t="s">
        <v>564</v>
      </c>
      <c r="E31367" s="34">
        <v>884</v>
      </c>
      <c r="F31367" s="35">
        <v>5.8</v>
      </c>
      <c r="G31367" s="34" t="s">
        <v>362</v>
      </c>
    </row>
    <row r="31368" spans="1:7">
      <c r="A31368" s="32">
        <v>2018</v>
      </c>
      <c r="B31368" s="32">
        <v>7764</v>
      </c>
      <c r="C31368" s="33" t="s">
        <v>561</v>
      </c>
      <c r="D31368" s="33" t="s">
        <v>562</v>
      </c>
      <c r="E31368" s="34">
        <v>10596</v>
      </c>
      <c r="F31368" s="35">
        <v>1.03</v>
      </c>
      <c r="G31368" s="34" t="s">
        <v>362</v>
      </c>
    </row>
    <row r="31369" spans="1:7">
      <c r="A31369" s="32">
        <v>2018</v>
      </c>
      <c r="B31369" s="32">
        <v>7790</v>
      </c>
      <c r="C31369" s="33" t="s">
        <v>351</v>
      </c>
      <c r="D31369" s="33" t="s">
        <v>352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563</v>
      </c>
      <c r="D31370" s="33" t="s">
        <v>564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561</v>
      </c>
      <c r="D31371" s="33" t="s">
        <v>562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561</v>
      </c>
      <c r="D31372" s="33" t="s">
        <v>562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561</v>
      </c>
      <c r="D31373" s="33" t="s">
        <v>562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561</v>
      </c>
      <c r="D31374" s="33" t="s">
        <v>562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561</v>
      </c>
      <c r="D31375" s="33" t="s">
        <v>562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561</v>
      </c>
      <c r="D31376" s="33" t="s">
        <v>562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561</v>
      </c>
      <c r="D31377" s="33" t="s">
        <v>562</v>
      </c>
      <c r="E31377" s="34">
        <v>2691665</v>
      </c>
      <c r="F31377" s="35">
        <v>1.028</v>
      </c>
      <c r="G31377" s="34" t="s">
        <v>362</v>
      </c>
    </row>
    <row r="31378" spans="1:7">
      <c r="A31378" s="32">
        <v>2018</v>
      </c>
      <c r="B31378" s="32">
        <v>7829</v>
      </c>
      <c r="C31378" s="33" t="s">
        <v>561</v>
      </c>
      <c r="D31378" s="33" t="s">
        <v>562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561</v>
      </c>
      <c r="D31379" s="33" t="s">
        <v>562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561</v>
      </c>
      <c r="D31380" s="33" t="s">
        <v>562</v>
      </c>
      <c r="E31380" s="34">
        <v>1172</v>
      </c>
      <c r="F31380" s="35">
        <v>1.04</v>
      </c>
      <c r="G31380" s="34" t="s">
        <v>362</v>
      </c>
    </row>
    <row r="31381" spans="1:7">
      <c r="A31381" s="32">
        <v>2018</v>
      </c>
      <c r="B31381" s="32">
        <v>7835</v>
      </c>
      <c r="C31381" s="33" t="s">
        <v>561</v>
      </c>
      <c r="D31381" s="33" t="s">
        <v>562</v>
      </c>
      <c r="E31381" s="34">
        <v>2455</v>
      </c>
      <c r="F31381" s="35">
        <v>1.04</v>
      </c>
      <c r="G31381" s="34" t="s">
        <v>362</v>
      </c>
    </row>
    <row r="31382" spans="1:7">
      <c r="A31382" s="32">
        <v>2018</v>
      </c>
      <c r="B31382" s="32">
        <v>7835</v>
      </c>
      <c r="C31382" s="33" t="s">
        <v>561</v>
      </c>
      <c r="D31382" s="33" t="s">
        <v>562</v>
      </c>
      <c r="E31382" s="34">
        <v>3155</v>
      </c>
      <c r="F31382" s="35">
        <v>1.04</v>
      </c>
      <c r="G31382" s="34" t="s">
        <v>362</v>
      </c>
    </row>
    <row r="31383" spans="1:7">
      <c r="A31383" s="32">
        <v>2018</v>
      </c>
      <c r="B31383" s="32">
        <v>7835</v>
      </c>
      <c r="C31383" s="33" t="s">
        <v>561</v>
      </c>
      <c r="D31383" s="33" t="s">
        <v>562</v>
      </c>
      <c r="E31383" s="34">
        <v>10944</v>
      </c>
      <c r="F31383" s="35">
        <v>1.04</v>
      </c>
      <c r="G31383" s="34" t="s">
        <v>362</v>
      </c>
    </row>
    <row r="31384" spans="1:7">
      <c r="A31384" s="32">
        <v>2018</v>
      </c>
      <c r="B31384" s="32">
        <v>7835</v>
      </c>
      <c r="C31384" s="33" t="s">
        <v>561</v>
      </c>
      <c r="D31384" s="33" t="s">
        <v>562</v>
      </c>
      <c r="E31384" s="34">
        <v>2229</v>
      </c>
      <c r="F31384" s="35">
        <v>1.04</v>
      </c>
      <c r="G31384" s="34" t="s">
        <v>362</v>
      </c>
    </row>
    <row r="31385" spans="1:7">
      <c r="A31385" s="32">
        <v>2018</v>
      </c>
      <c r="B31385" s="32">
        <v>7835</v>
      </c>
      <c r="C31385" s="33" t="s">
        <v>561</v>
      </c>
      <c r="D31385" s="33" t="s">
        <v>562</v>
      </c>
      <c r="E31385" s="34">
        <v>135116</v>
      </c>
      <c r="F31385" s="35">
        <v>1.04</v>
      </c>
      <c r="G31385" s="34" t="s">
        <v>362</v>
      </c>
    </row>
    <row r="31386" spans="1:7">
      <c r="A31386" s="32">
        <v>2018</v>
      </c>
      <c r="B31386" s="32">
        <v>7836</v>
      </c>
      <c r="C31386" s="33" t="s">
        <v>563</v>
      </c>
      <c r="D31386" s="33" t="s">
        <v>564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561</v>
      </c>
      <c r="D31387" s="33" t="s">
        <v>562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561</v>
      </c>
      <c r="D31388" s="33" t="s">
        <v>562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561</v>
      </c>
      <c r="D31389" s="33" t="s">
        <v>562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561</v>
      </c>
      <c r="D31390" s="33" t="s">
        <v>562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561</v>
      </c>
      <c r="D31391" s="33" t="s">
        <v>562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561</v>
      </c>
      <c r="D31392" s="33" t="s">
        <v>562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561</v>
      </c>
      <c r="D31393" s="33" t="s">
        <v>562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561</v>
      </c>
      <c r="D31394" s="33" t="s">
        <v>562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561</v>
      </c>
      <c r="D31395" s="33" t="s">
        <v>562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561</v>
      </c>
      <c r="D31396" s="33" t="s">
        <v>562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561</v>
      </c>
      <c r="D31397" s="33" t="s">
        <v>562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561</v>
      </c>
      <c r="D31398" s="33" t="s">
        <v>562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563</v>
      </c>
      <c r="D31399" s="33" t="s">
        <v>564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563</v>
      </c>
      <c r="D31400" s="33" t="s">
        <v>564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561</v>
      </c>
      <c r="D31401" s="33" t="s">
        <v>562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561</v>
      </c>
      <c r="D31402" s="33" t="s">
        <v>562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561</v>
      </c>
      <c r="D31403" s="33" t="s">
        <v>562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561</v>
      </c>
      <c r="D31404" s="33" t="s">
        <v>562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561</v>
      </c>
      <c r="D31405" s="33" t="s">
        <v>562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561</v>
      </c>
      <c r="D31406" s="33" t="s">
        <v>562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561</v>
      </c>
      <c r="D31407" s="33" t="s">
        <v>562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561</v>
      </c>
      <c r="D31408" s="33" t="s">
        <v>562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561</v>
      </c>
      <c r="D31409" s="33" t="s">
        <v>562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561</v>
      </c>
      <c r="D31410" s="33" t="s">
        <v>562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561</v>
      </c>
      <c r="D31411" s="33" t="s">
        <v>562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561</v>
      </c>
      <c r="D31412" s="33" t="s">
        <v>562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563</v>
      </c>
      <c r="D31413" s="33" t="s">
        <v>564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563</v>
      </c>
      <c r="D31414" s="33" t="s">
        <v>564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563</v>
      </c>
      <c r="D31415" s="33" t="s">
        <v>564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561</v>
      </c>
      <c r="D31416" s="33" t="s">
        <v>562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561</v>
      </c>
      <c r="D31417" s="33" t="s">
        <v>562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561</v>
      </c>
      <c r="D31418" s="33" t="s">
        <v>562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561</v>
      </c>
      <c r="D31419" s="33" t="s">
        <v>562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561</v>
      </c>
      <c r="D31420" s="33" t="s">
        <v>562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561</v>
      </c>
      <c r="D31421" s="33" t="s">
        <v>562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561</v>
      </c>
      <c r="D31422" s="33" t="s">
        <v>562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561</v>
      </c>
      <c r="D31423" s="33" t="s">
        <v>562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561</v>
      </c>
      <c r="D31424" s="33" t="s">
        <v>562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561</v>
      </c>
      <c r="D31425" s="33" t="s">
        <v>562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561</v>
      </c>
      <c r="D31426" s="33" t="s">
        <v>562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561</v>
      </c>
      <c r="D31427" s="33" t="s">
        <v>562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561</v>
      </c>
      <c r="D31428" s="33" t="s">
        <v>562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563</v>
      </c>
      <c r="D31429" s="33" t="s">
        <v>564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561</v>
      </c>
      <c r="D31430" s="33" t="s">
        <v>562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561</v>
      </c>
      <c r="D31431" s="33" t="s">
        <v>562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561</v>
      </c>
      <c r="D31432" s="33" t="s">
        <v>562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561</v>
      </c>
      <c r="D31433" s="33" t="s">
        <v>562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561</v>
      </c>
      <c r="D31434" s="33" t="s">
        <v>562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561</v>
      </c>
      <c r="D31435" s="33" t="s">
        <v>562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561</v>
      </c>
      <c r="D31436" s="33" t="s">
        <v>562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561</v>
      </c>
      <c r="D31437" s="33" t="s">
        <v>562</v>
      </c>
      <c r="E31437" s="34">
        <v>2596</v>
      </c>
      <c r="F31437" s="35">
        <v>1.0289999999999999</v>
      </c>
      <c r="G31437" s="34" t="s">
        <v>362</v>
      </c>
    </row>
    <row r="31438" spans="1:7">
      <c r="A31438" s="32">
        <v>2018</v>
      </c>
      <c r="B31438" s="32">
        <v>7872</v>
      </c>
      <c r="C31438" s="33" t="s">
        <v>563</v>
      </c>
      <c r="D31438" s="33" t="s">
        <v>564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561</v>
      </c>
      <c r="D31439" s="33" t="s">
        <v>562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561</v>
      </c>
      <c r="D31440" s="33" t="s">
        <v>562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561</v>
      </c>
      <c r="D31441" s="33" t="s">
        <v>562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561</v>
      </c>
      <c r="D31442" s="33" t="s">
        <v>562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561</v>
      </c>
      <c r="D31443" s="33" t="s">
        <v>562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561</v>
      </c>
      <c r="D31444" s="33" t="s">
        <v>562</v>
      </c>
      <c r="E31444" s="34">
        <v>1655690</v>
      </c>
      <c r="F31444" s="35">
        <v>1.0329999999999999</v>
      </c>
      <c r="G31444" s="34" t="s">
        <v>362</v>
      </c>
    </row>
    <row r="31445" spans="1:7">
      <c r="A31445" s="32">
        <v>2018</v>
      </c>
      <c r="B31445" s="32">
        <v>7900</v>
      </c>
      <c r="C31445" s="33" t="s">
        <v>561</v>
      </c>
      <c r="D31445" s="33" t="s">
        <v>562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561</v>
      </c>
      <c r="D31446" s="33" t="s">
        <v>562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561</v>
      </c>
      <c r="D31447" s="33" t="s">
        <v>562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360</v>
      </c>
      <c r="D31448" s="33" t="s">
        <v>352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561</v>
      </c>
      <c r="D31449" s="33" t="s">
        <v>562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561</v>
      </c>
      <c r="D31450" s="33" t="s">
        <v>562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561</v>
      </c>
      <c r="D31451" s="33" t="s">
        <v>562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563</v>
      </c>
      <c r="D31452" s="33" t="s">
        <v>564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561</v>
      </c>
      <c r="D31453" s="33" t="s">
        <v>562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561</v>
      </c>
      <c r="D31454" s="33" t="s">
        <v>562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563</v>
      </c>
      <c r="D31455" s="33" t="s">
        <v>564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561</v>
      </c>
      <c r="D31456" s="33" t="s">
        <v>562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561</v>
      </c>
      <c r="D31457" s="33" t="s">
        <v>562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561</v>
      </c>
      <c r="D31458" s="33" t="s">
        <v>562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561</v>
      </c>
      <c r="D31459" s="33" t="s">
        <v>562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561</v>
      </c>
      <c r="D31460" s="33" t="s">
        <v>562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561</v>
      </c>
      <c r="D31461" s="33" t="s">
        <v>562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561</v>
      </c>
      <c r="D31462" s="33" t="s">
        <v>562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561</v>
      </c>
      <c r="D31463" s="33" t="s">
        <v>562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561</v>
      </c>
      <c r="D31464" s="33" t="s">
        <v>562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563</v>
      </c>
      <c r="D31465" s="33" t="s">
        <v>564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563</v>
      </c>
      <c r="D31466" s="33" t="s">
        <v>564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561</v>
      </c>
      <c r="D31467" s="33" t="s">
        <v>562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561</v>
      </c>
      <c r="D31468" s="33" t="s">
        <v>562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561</v>
      </c>
      <c r="D31469" s="33" t="s">
        <v>562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561</v>
      </c>
      <c r="D31470" s="33" t="s">
        <v>562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561</v>
      </c>
      <c r="D31471" s="33" t="s">
        <v>562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561</v>
      </c>
      <c r="D31472" s="33" t="s">
        <v>562</v>
      </c>
      <c r="E31472" s="34">
        <v>461</v>
      </c>
      <c r="F31472" s="35">
        <v>1.1000000000000001</v>
      </c>
      <c r="G31472" s="34" t="s">
        <v>362</v>
      </c>
    </row>
    <row r="31473" spans="1:7">
      <c r="A31473" s="32">
        <v>2018</v>
      </c>
      <c r="B31473" s="32">
        <v>8000</v>
      </c>
      <c r="C31473" s="33" t="s">
        <v>561</v>
      </c>
      <c r="D31473" s="33" t="s">
        <v>562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561</v>
      </c>
      <c r="D31474" s="33" t="s">
        <v>562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565</v>
      </c>
      <c r="D31475" s="33" t="s">
        <v>564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561</v>
      </c>
      <c r="D31476" s="33" t="s">
        <v>562</v>
      </c>
      <c r="E31476" s="34">
        <v>51913</v>
      </c>
      <c r="F31476" s="35">
        <v>1.01</v>
      </c>
      <c r="G31476" s="34" t="s">
        <v>362</v>
      </c>
    </row>
    <row r="31477" spans="1:7">
      <c r="A31477" s="32">
        <v>2018</v>
      </c>
      <c r="B31477" s="32">
        <v>8012</v>
      </c>
      <c r="C31477" s="33" t="s">
        <v>563</v>
      </c>
      <c r="D31477" s="33" t="s">
        <v>564</v>
      </c>
      <c r="E31477" s="34">
        <v>12579</v>
      </c>
      <c r="F31477" s="35">
        <v>5.77</v>
      </c>
      <c r="G31477" s="34" t="s">
        <v>362</v>
      </c>
    </row>
    <row r="31478" spans="1:7">
      <c r="A31478" s="32">
        <v>2018</v>
      </c>
      <c r="B31478" s="32">
        <v>8023</v>
      </c>
      <c r="C31478" s="33" t="s">
        <v>361</v>
      </c>
      <c r="D31478" s="33" t="s">
        <v>352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361</v>
      </c>
      <c r="D31479" s="33" t="s">
        <v>352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361</v>
      </c>
      <c r="D31480" s="33" t="s">
        <v>352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361</v>
      </c>
      <c r="D31481" s="33" t="s">
        <v>352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361</v>
      </c>
      <c r="D31482" s="33" t="s">
        <v>352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361</v>
      </c>
      <c r="D31483" s="33" t="s">
        <v>352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361</v>
      </c>
      <c r="D31484" s="33" t="s">
        <v>352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361</v>
      </c>
      <c r="D31485" s="33" t="s">
        <v>352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361</v>
      </c>
      <c r="D31486" s="33" t="s">
        <v>352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561</v>
      </c>
      <c r="D31487" s="33" t="s">
        <v>562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561</v>
      </c>
      <c r="D31488" s="33" t="s">
        <v>562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561</v>
      </c>
      <c r="D31489" s="33" t="s">
        <v>562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561</v>
      </c>
      <c r="D31490" s="33" t="s">
        <v>562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561</v>
      </c>
      <c r="D31491" s="33" t="s">
        <v>562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561</v>
      </c>
      <c r="D31492" s="33" t="s">
        <v>562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561</v>
      </c>
      <c r="D31493" s="33" t="s">
        <v>562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561</v>
      </c>
      <c r="D31494" s="33" t="s">
        <v>562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561</v>
      </c>
      <c r="D31495" s="33" t="s">
        <v>562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561</v>
      </c>
      <c r="D31496" s="33" t="s">
        <v>562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561</v>
      </c>
      <c r="D31497" s="33" t="s">
        <v>562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561</v>
      </c>
      <c r="D31498" s="33" t="s">
        <v>562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561</v>
      </c>
      <c r="D31499" s="33" t="s">
        <v>562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561</v>
      </c>
      <c r="D31500" s="33" t="s">
        <v>562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561</v>
      </c>
      <c r="D31501" s="33" t="s">
        <v>562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561</v>
      </c>
      <c r="D31502" s="33" t="s">
        <v>562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561</v>
      </c>
      <c r="D31503" s="33" t="s">
        <v>562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561</v>
      </c>
      <c r="D31504" s="33" t="s">
        <v>562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561</v>
      </c>
      <c r="D31505" s="33" t="s">
        <v>562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561</v>
      </c>
      <c r="D31506" s="33" t="s">
        <v>562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351</v>
      </c>
      <c r="D31507" s="33" t="s">
        <v>352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351</v>
      </c>
      <c r="D31508" s="33" t="s">
        <v>352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563</v>
      </c>
      <c r="D31509" s="33" t="s">
        <v>564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351</v>
      </c>
      <c r="D31510" s="33" t="s">
        <v>352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351</v>
      </c>
      <c r="D31511" s="33" t="s">
        <v>352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351</v>
      </c>
      <c r="D31512" s="33" t="s">
        <v>352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351</v>
      </c>
      <c r="D31513" s="33" t="s">
        <v>352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561</v>
      </c>
      <c r="D31514" s="33" t="s">
        <v>562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561</v>
      </c>
      <c r="D31515" s="33" t="s">
        <v>562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561</v>
      </c>
      <c r="D31516" s="33" t="s">
        <v>562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563</v>
      </c>
      <c r="D31517" s="33" t="s">
        <v>564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563</v>
      </c>
      <c r="D31518" s="33" t="s">
        <v>564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563</v>
      </c>
      <c r="D31519" s="33" t="s">
        <v>564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561</v>
      </c>
      <c r="D31520" s="33" t="s">
        <v>562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561</v>
      </c>
      <c r="D31521" s="33" t="s">
        <v>562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561</v>
      </c>
      <c r="D31522" s="33" t="s">
        <v>562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561</v>
      </c>
      <c r="D31523" s="33" t="s">
        <v>562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561</v>
      </c>
      <c r="D31524" s="33" t="s">
        <v>562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561</v>
      </c>
      <c r="D31525" s="33" t="s">
        <v>562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561</v>
      </c>
      <c r="D31526" s="33" t="s">
        <v>562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561</v>
      </c>
      <c r="D31527" s="33" t="s">
        <v>562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561</v>
      </c>
      <c r="D31528" s="33" t="s">
        <v>562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561</v>
      </c>
      <c r="D31529" s="33" t="s">
        <v>562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561</v>
      </c>
      <c r="D31530" s="33" t="s">
        <v>562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561</v>
      </c>
      <c r="D31531" s="33" t="s">
        <v>562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561</v>
      </c>
      <c r="D31532" s="33" t="s">
        <v>562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561</v>
      </c>
      <c r="D31533" s="33" t="s">
        <v>562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561</v>
      </c>
      <c r="D31534" s="33" t="s">
        <v>562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561</v>
      </c>
      <c r="D31535" s="33" t="s">
        <v>562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561</v>
      </c>
      <c r="D31536" s="33" t="s">
        <v>562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561</v>
      </c>
      <c r="D31537" s="33" t="s">
        <v>562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561</v>
      </c>
      <c r="D31538" s="33" t="s">
        <v>562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561</v>
      </c>
      <c r="D31539" s="33" t="s">
        <v>562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561</v>
      </c>
      <c r="D31540" s="33" t="s">
        <v>562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561</v>
      </c>
      <c r="D31541" s="33" t="s">
        <v>562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561</v>
      </c>
      <c r="D31542" s="33" t="s">
        <v>562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561</v>
      </c>
      <c r="D31543" s="33" t="s">
        <v>562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561</v>
      </c>
      <c r="D31544" s="33" t="s">
        <v>562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561</v>
      </c>
      <c r="D31545" s="33" t="s">
        <v>562</v>
      </c>
      <c r="E31545" s="34">
        <v>10558</v>
      </c>
      <c r="F31545" s="35">
        <v>1.03</v>
      </c>
      <c r="G31545" s="34" t="s">
        <v>362</v>
      </c>
    </row>
    <row r="31546" spans="1:7">
      <c r="A31546" s="32">
        <v>2018</v>
      </c>
      <c r="B31546" s="32">
        <v>8066</v>
      </c>
      <c r="C31546" s="33" t="s">
        <v>563</v>
      </c>
      <c r="D31546" s="33" t="s">
        <v>564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361</v>
      </c>
      <c r="D31547" s="33" t="s">
        <v>352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361</v>
      </c>
      <c r="D31548" s="33" t="s">
        <v>352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361</v>
      </c>
      <c r="D31549" s="33" t="s">
        <v>352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561</v>
      </c>
      <c r="D31550" s="33" t="s">
        <v>562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561</v>
      </c>
      <c r="D31551" s="33" t="s">
        <v>562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563</v>
      </c>
      <c r="D31552" s="33" t="s">
        <v>564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351</v>
      </c>
      <c r="D31553" s="33" t="s">
        <v>352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351</v>
      </c>
      <c r="D31554" s="33" t="s">
        <v>352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351</v>
      </c>
      <c r="D31555" s="33" t="s">
        <v>352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351</v>
      </c>
      <c r="D31556" s="33" t="s">
        <v>352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351</v>
      </c>
      <c r="D31557" s="33" t="s">
        <v>352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351</v>
      </c>
      <c r="D31558" s="33" t="s">
        <v>352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561</v>
      </c>
      <c r="D31559" s="33" t="s">
        <v>562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561</v>
      </c>
      <c r="D31560" s="33" t="s">
        <v>562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561</v>
      </c>
      <c r="D31561" s="33" t="s">
        <v>562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351</v>
      </c>
      <c r="D31562" s="33" t="s">
        <v>352</v>
      </c>
      <c r="E31562" s="34">
        <v>12969</v>
      </c>
      <c r="F31562" s="35">
        <v>25.062000000000001</v>
      </c>
      <c r="G31562" s="34" t="s">
        <v>362</v>
      </c>
    </row>
    <row r="31563" spans="1:7">
      <c r="A31563" s="32">
        <v>2018</v>
      </c>
      <c r="B31563" s="32">
        <v>8102</v>
      </c>
      <c r="C31563" s="33" t="s">
        <v>351</v>
      </c>
      <c r="D31563" s="33" t="s">
        <v>352</v>
      </c>
      <c r="E31563" s="34">
        <v>17366</v>
      </c>
      <c r="F31563" s="35">
        <v>24.768000000000001</v>
      </c>
      <c r="G31563" s="34" t="s">
        <v>362</v>
      </c>
    </row>
    <row r="31564" spans="1:7">
      <c r="A31564" s="32">
        <v>2018</v>
      </c>
      <c r="B31564" s="32">
        <v>8102</v>
      </c>
      <c r="C31564" s="33" t="s">
        <v>351</v>
      </c>
      <c r="D31564" s="33" t="s">
        <v>352</v>
      </c>
      <c r="E31564" s="34">
        <v>152076</v>
      </c>
      <c r="F31564" s="35">
        <v>25.106000000000002</v>
      </c>
      <c r="G31564" s="34" t="s">
        <v>362</v>
      </c>
    </row>
    <row r="31565" spans="1:7">
      <c r="A31565" s="32">
        <v>2018</v>
      </c>
      <c r="B31565" s="32">
        <v>8102</v>
      </c>
      <c r="C31565" s="33" t="s">
        <v>351</v>
      </c>
      <c r="D31565" s="33" t="s">
        <v>352</v>
      </c>
      <c r="E31565" s="34">
        <v>138629</v>
      </c>
      <c r="F31565" s="35">
        <v>25.024000000000001</v>
      </c>
      <c r="G31565" s="34" t="s">
        <v>362</v>
      </c>
    </row>
    <row r="31566" spans="1:7">
      <c r="A31566" s="32">
        <v>2018</v>
      </c>
      <c r="B31566" s="32">
        <v>8102</v>
      </c>
      <c r="C31566" s="33" t="s">
        <v>351</v>
      </c>
      <c r="D31566" s="33" t="s">
        <v>352</v>
      </c>
      <c r="E31566" s="34">
        <v>97990</v>
      </c>
      <c r="F31566" s="35">
        <v>24.693999999999999</v>
      </c>
      <c r="G31566" s="34" t="s">
        <v>362</v>
      </c>
    </row>
    <row r="31567" spans="1:7">
      <c r="A31567" s="32">
        <v>2018</v>
      </c>
      <c r="B31567" s="32">
        <v>8219</v>
      </c>
      <c r="C31567" s="33" t="s">
        <v>561</v>
      </c>
      <c r="D31567" s="33" t="s">
        <v>562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361</v>
      </c>
      <c r="D31568" s="33" t="s">
        <v>352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360</v>
      </c>
      <c r="D31569" s="33" t="s">
        <v>352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563</v>
      </c>
      <c r="D31570" s="33" t="s">
        <v>564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563</v>
      </c>
      <c r="D31571" s="33" t="s">
        <v>564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361</v>
      </c>
      <c r="D31572" s="33" t="s">
        <v>352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361</v>
      </c>
      <c r="D31573" s="33" t="s">
        <v>352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361</v>
      </c>
      <c r="D31574" s="33" t="s">
        <v>352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563</v>
      </c>
      <c r="D31575" s="33" t="s">
        <v>564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563</v>
      </c>
      <c r="D31576" s="33" t="s">
        <v>564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361</v>
      </c>
      <c r="D31577" s="33" t="s">
        <v>352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361</v>
      </c>
      <c r="D31578" s="33" t="s">
        <v>352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563</v>
      </c>
      <c r="D31579" s="33" t="s">
        <v>564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361</v>
      </c>
      <c r="D31580" s="33" t="s">
        <v>352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351</v>
      </c>
      <c r="D31581" s="33" t="s">
        <v>352</v>
      </c>
      <c r="E31581" s="34">
        <v>42389</v>
      </c>
      <c r="F31581" s="35">
        <v>24.97</v>
      </c>
      <c r="G31581" s="34" t="s">
        <v>362</v>
      </c>
    </row>
    <row r="31582" spans="1:7">
      <c r="A31582" s="32">
        <v>2018</v>
      </c>
      <c r="B31582" s="32">
        <v>8226</v>
      </c>
      <c r="C31582" s="33" t="s">
        <v>561</v>
      </c>
      <c r="D31582" s="33" t="s">
        <v>562</v>
      </c>
      <c r="E31582" s="34">
        <v>15620</v>
      </c>
      <c r="F31582" s="35">
        <v>1.03</v>
      </c>
      <c r="G31582" s="34" t="s">
        <v>362</v>
      </c>
    </row>
    <row r="31583" spans="1:7">
      <c r="A31583" s="32">
        <v>2018</v>
      </c>
      <c r="B31583" s="32">
        <v>8816</v>
      </c>
      <c r="C31583" s="33" t="s">
        <v>351</v>
      </c>
      <c r="D31583" s="33" t="s">
        <v>352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563</v>
      </c>
      <c r="D31584" s="33" t="s">
        <v>564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565</v>
      </c>
      <c r="D31585" s="33" t="s">
        <v>564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565</v>
      </c>
      <c r="D31586" s="33" t="s">
        <v>564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565</v>
      </c>
      <c r="D31587" s="33" t="s">
        <v>564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565</v>
      </c>
      <c r="D31588" s="33" t="s">
        <v>564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565</v>
      </c>
      <c r="D31589" s="33" t="s">
        <v>564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351</v>
      </c>
      <c r="D31590" s="33" t="s">
        <v>352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351</v>
      </c>
      <c r="D31591" s="33" t="s">
        <v>352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351</v>
      </c>
      <c r="D31592" s="33" t="s">
        <v>352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351</v>
      </c>
      <c r="D31593" s="33" t="s">
        <v>352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351</v>
      </c>
      <c r="D31594" s="33" t="s">
        <v>352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561</v>
      </c>
      <c r="D31595" s="33" t="s">
        <v>562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561</v>
      </c>
      <c r="D31596" s="33" t="s">
        <v>562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561</v>
      </c>
      <c r="D31597" s="33" t="s">
        <v>562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561</v>
      </c>
      <c r="D31598" s="33" t="s">
        <v>562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561</v>
      </c>
      <c r="D31599" s="33" t="s">
        <v>562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561</v>
      </c>
      <c r="D31600" s="33" t="s">
        <v>562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561</v>
      </c>
      <c r="D31601" s="33" t="s">
        <v>562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561</v>
      </c>
      <c r="D31602" s="33" t="s">
        <v>562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561</v>
      </c>
      <c r="D31603" s="33" t="s">
        <v>562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561</v>
      </c>
      <c r="D31604" s="33" t="s">
        <v>562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561</v>
      </c>
      <c r="D31605" s="33" t="s">
        <v>562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561</v>
      </c>
      <c r="D31606" s="33" t="s">
        <v>562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561</v>
      </c>
      <c r="D31607" s="33" t="s">
        <v>562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561</v>
      </c>
      <c r="D31608" s="33" t="s">
        <v>562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561</v>
      </c>
      <c r="D31609" s="33" t="s">
        <v>562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561</v>
      </c>
      <c r="D31610" s="33" t="s">
        <v>562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561</v>
      </c>
      <c r="D31611" s="33" t="s">
        <v>562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351</v>
      </c>
      <c r="D31612" s="33" t="s">
        <v>352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361</v>
      </c>
      <c r="D31613" s="33" t="s">
        <v>352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361</v>
      </c>
      <c r="D31614" s="33" t="s">
        <v>352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361</v>
      </c>
      <c r="D31615" s="33" t="s">
        <v>352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361</v>
      </c>
      <c r="D31616" s="33" t="s">
        <v>352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361</v>
      </c>
      <c r="D31617" s="33" t="s">
        <v>352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351</v>
      </c>
      <c r="D31618" s="33" t="s">
        <v>352</v>
      </c>
      <c r="E31618" s="34">
        <v>14015</v>
      </c>
      <c r="F31618" s="35">
        <v>15.246</v>
      </c>
      <c r="G31618" s="34" t="s">
        <v>362</v>
      </c>
    </row>
    <row r="31619" spans="1:7">
      <c r="A31619" s="32">
        <v>2018</v>
      </c>
      <c r="B31619" s="32">
        <v>8845</v>
      </c>
      <c r="C31619" s="33" t="s">
        <v>363</v>
      </c>
      <c r="D31619" s="33" t="s">
        <v>352</v>
      </c>
      <c r="E31619" s="34">
        <v>9532</v>
      </c>
      <c r="F31619" s="35">
        <v>13.56</v>
      </c>
      <c r="G31619" s="34" t="s">
        <v>362</v>
      </c>
    </row>
    <row r="31620" spans="1:7">
      <c r="A31620" s="32">
        <v>2018</v>
      </c>
      <c r="B31620" s="32">
        <v>8845</v>
      </c>
      <c r="C31620" s="33" t="s">
        <v>363</v>
      </c>
      <c r="D31620" s="33" t="s">
        <v>352</v>
      </c>
      <c r="E31620" s="34">
        <v>10442</v>
      </c>
      <c r="F31620" s="35">
        <v>12.922000000000001</v>
      </c>
      <c r="G31620" s="34" t="s">
        <v>362</v>
      </c>
    </row>
    <row r="31621" spans="1:7">
      <c r="A31621" s="32">
        <v>2018</v>
      </c>
      <c r="B31621" s="32">
        <v>8845</v>
      </c>
      <c r="C31621" s="33" t="s">
        <v>351</v>
      </c>
      <c r="D31621" s="33" t="s">
        <v>352</v>
      </c>
      <c r="E31621" s="34">
        <v>17550</v>
      </c>
      <c r="F31621" s="35">
        <v>24.786000000000001</v>
      </c>
      <c r="G31621" s="34" t="s">
        <v>362</v>
      </c>
    </row>
    <row r="31622" spans="1:7">
      <c r="A31622" s="32">
        <v>2018</v>
      </c>
      <c r="B31622" s="32">
        <v>8845</v>
      </c>
      <c r="C31622" s="33" t="s">
        <v>351</v>
      </c>
      <c r="D31622" s="33" t="s">
        <v>352</v>
      </c>
      <c r="E31622" s="34">
        <v>17302</v>
      </c>
      <c r="F31622" s="35">
        <v>20.661999999999999</v>
      </c>
      <c r="G31622" s="34" t="s">
        <v>362</v>
      </c>
    </row>
    <row r="31623" spans="1:7">
      <c r="A31623" s="32">
        <v>2018</v>
      </c>
      <c r="B31623" s="32">
        <v>8845</v>
      </c>
      <c r="C31623" s="33" t="s">
        <v>351</v>
      </c>
      <c r="D31623" s="33" t="s">
        <v>352</v>
      </c>
      <c r="E31623" s="34">
        <v>7166</v>
      </c>
      <c r="F31623" s="35">
        <v>21.84</v>
      </c>
      <c r="G31623" s="34" t="s">
        <v>362</v>
      </c>
    </row>
    <row r="31624" spans="1:7">
      <c r="A31624" s="32">
        <v>2018</v>
      </c>
      <c r="B31624" s="32">
        <v>8845</v>
      </c>
      <c r="C31624" s="33" t="s">
        <v>351</v>
      </c>
      <c r="D31624" s="33" t="s">
        <v>352</v>
      </c>
      <c r="E31624" s="34">
        <v>135802</v>
      </c>
      <c r="F31624" s="35">
        <v>26.396000000000001</v>
      </c>
      <c r="G31624" s="34" t="s">
        <v>362</v>
      </c>
    </row>
    <row r="31625" spans="1:7">
      <c r="A31625" s="32">
        <v>2018</v>
      </c>
      <c r="B31625" s="32">
        <v>8845</v>
      </c>
      <c r="C31625" s="33" t="s">
        <v>351</v>
      </c>
      <c r="D31625" s="33" t="s">
        <v>352</v>
      </c>
      <c r="E31625" s="34">
        <v>14998</v>
      </c>
      <c r="F31625" s="35">
        <v>26.308</v>
      </c>
      <c r="G31625" s="34" t="s">
        <v>362</v>
      </c>
    </row>
    <row r="31626" spans="1:7">
      <c r="A31626" s="32">
        <v>2018</v>
      </c>
      <c r="B31626" s="32">
        <v>8845</v>
      </c>
      <c r="C31626" s="33" t="s">
        <v>351</v>
      </c>
      <c r="D31626" s="33" t="s">
        <v>352</v>
      </c>
      <c r="E31626" s="34">
        <v>115</v>
      </c>
      <c r="F31626" s="35">
        <v>16.867999999999999</v>
      </c>
      <c r="G31626" s="34" t="s">
        <v>362</v>
      </c>
    </row>
    <row r="31627" spans="1:7">
      <c r="A31627" s="32">
        <v>2018</v>
      </c>
      <c r="B31627" s="32">
        <v>8845</v>
      </c>
      <c r="C31627" s="33" t="s">
        <v>351</v>
      </c>
      <c r="D31627" s="33" t="s">
        <v>352</v>
      </c>
      <c r="E31627" s="34">
        <v>192365</v>
      </c>
      <c r="F31627" s="35">
        <v>25.984000000000002</v>
      </c>
      <c r="G31627" s="34" t="s">
        <v>362</v>
      </c>
    </row>
    <row r="31628" spans="1:7">
      <c r="A31628" s="32">
        <v>2018</v>
      </c>
      <c r="B31628" s="32">
        <v>8845</v>
      </c>
      <c r="C31628" s="33" t="s">
        <v>351</v>
      </c>
      <c r="D31628" s="33" t="s">
        <v>352</v>
      </c>
      <c r="E31628" s="34">
        <v>1305</v>
      </c>
      <c r="F31628" s="35">
        <v>24.378</v>
      </c>
      <c r="G31628" s="34" t="s">
        <v>362</v>
      </c>
    </row>
    <row r="31629" spans="1:7">
      <c r="A31629" s="32">
        <v>2018</v>
      </c>
      <c r="B31629" s="32">
        <v>8845</v>
      </c>
      <c r="C31629" s="33" t="s">
        <v>351</v>
      </c>
      <c r="D31629" s="33" t="s">
        <v>352</v>
      </c>
      <c r="E31629" s="34">
        <v>1055</v>
      </c>
      <c r="F31629" s="35">
        <v>22.23</v>
      </c>
      <c r="G31629" s="34" t="s">
        <v>362</v>
      </c>
    </row>
    <row r="31630" spans="1:7">
      <c r="A31630" s="32">
        <v>2018</v>
      </c>
      <c r="B31630" s="32">
        <v>8845</v>
      </c>
      <c r="C31630" s="33" t="s">
        <v>351</v>
      </c>
      <c r="D31630" s="33" t="s">
        <v>352</v>
      </c>
      <c r="E31630" s="34">
        <v>1036</v>
      </c>
      <c r="F31630" s="35">
        <v>22.834</v>
      </c>
      <c r="G31630" s="34" t="s">
        <v>362</v>
      </c>
    </row>
    <row r="31631" spans="1:7">
      <c r="A31631" s="32">
        <v>2018</v>
      </c>
      <c r="B31631" s="32">
        <v>8845</v>
      </c>
      <c r="C31631" s="33" t="s">
        <v>351</v>
      </c>
      <c r="D31631" s="33" t="s">
        <v>352</v>
      </c>
      <c r="E31631" s="34">
        <v>518</v>
      </c>
      <c r="F31631" s="35">
        <v>23.154</v>
      </c>
      <c r="G31631" s="34" t="s">
        <v>362</v>
      </c>
    </row>
    <row r="31632" spans="1:7">
      <c r="A31632" s="32">
        <v>2018</v>
      </c>
      <c r="B31632" s="32">
        <v>8845</v>
      </c>
      <c r="C31632" s="33" t="s">
        <v>351</v>
      </c>
      <c r="D31632" s="33" t="s">
        <v>352</v>
      </c>
      <c r="E31632" s="34">
        <v>679</v>
      </c>
      <c r="F31632" s="35">
        <v>21.858000000000001</v>
      </c>
      <c r="G31632" s="34" t="s">
        <v>362</v>
      </c>
    </row>
    <row r="31633" spans="1:7">
      <c r="A31633" s="32">
        <v>2018</v>
      </c>
      <c r="B31633" s="32">
        <v>8846</v>
      </c>
      <c r="C31633" s="33" t="s">
        <v>351</v>
      </c>
      <c r="D31633" s="33" t="s">
        <v>352</v>
      </c>
      <c r="E31633" s="34">
        <v>3032</v>
      </c>
      <c r="F31633" s="35">
        <v>15.488</v>
      </c>
      <c r="G31633" s="34" t="s">
        <v>362</v>
      </c>
    </row>
    <row r="31634" spans="1:7">
      <c r="A31634" s="32">
        <v>2018</v>
      </c>
      <c r="B31634" s="32">
        <v>8846</v>
      </c>
      <c r="C31634" s="33" t="s">
        <v>351</v>
      </c>
      <c r="D31634" s="33" t="s">
        <v>352</v>
      </c>
      <c r="E31634" s="34">
        <v>1289</v>
      </c>
      <c r="F31634" s="35">
        <v>19.315999999999999</v>
      </c>
      <c r="G31634" s="34" t="s">
        <v>362</v>
      </c>
    </row>
    <row r="31635" spans="1:7">
      <c r="A31635" s="32">
        <v>2018</v>
      </c>
      <c r="B31635" s="32">
        <v>8846</v>
      </c>
      <c r="C31635" s="33" t="s">
        <v>351</v>
      </c>
      <c r="D31635" s="33" t="s">
        <v>352</v>
      </c>
      <c r="E31635" s="34">
        <v>17759</v>
      </c>
      <c r="F31635" s="35">
        <v>24.878</v>
      </c>
      <c r="G31635" s="34" t="s">
        <v>362</v>
      </c>
    </row>
    <row r="31636" spans="1:7">
      <c r="A31636" s="32">
        <v>2018</v>
      </c>
      <c r="B31636" s="32">
        <v>8846</v>
      </c>
      <c r="C31636" s="33" t="s">
        <v>351</v>
      </c>
      <c r="D31636" s="33" t="s">
        <v>352</v>
      </c>
      <c r="E31636" s="34">
        <v>7463</v>
      </c>
      <c r="F31636" s="35">
        <v>15.476000000000001</v>
      </c>
      <c r="G31636" s="34" t="s">
        <v>362</v>
      </c>
    </row>
    <row r="31637" spans="1:7">
      <c r="A31637" s="32">
        <v>2018</v>
      </c>
      <c r="B31637" s="32">
        <v>8846</v>
      </c>
      <c r="C31637" s="33" t="s">
        <v>351</v>
      </c>
      <c r="D31637" s="33" t="s">
        <v>352</v>
      </c>
      <c r="E31637" s="34">
        <v>15197</v>
      </c>
      <c r="F31637" s="35">
        <v>26.338000000000001</v>
      </c>
      <c r="G31637" s="34" t="s">
        <v>362</v>
      </c>
    </row>
    <row r="31638" spans="1:7">
      <c r="A31638" s="32">
        <v>2018</v>
      </c>
      <c r="B31638" s="32">
        <v>8846</v>
      </c>
      <c r="C31638" s="33" t="s">
        <v>351</v>
      </c>
      <c r="D31638" s="33" t="s">
        <v>352</v>
      </c>
      <c r="E31638" s="34">
        <v>11794</v>
      </c>
      <c r="F31638" s="35">
        <v>23.532</v>
      </c>
      <c r="G31638" s="34" t="s">
        <v>362</v>
      </c>
    </row>
    <row r="31639" spans="1:7">
      <c r="A31639" s="32">
        <v>2018</v>
      </c>
      <c r="B31639" s="32">
        <v>8846</v>
      </c>
      <c r="C31639" s="33" t="s">
        <v>351</v>
      </c>
      <c r="D31639" s="33" t="s">
        <v>352</v>
      </c>
      <c r="E31639" s="34">
        <v>15170</v>
      </c>
      <c r="F31639" s="35">
        <v>26.338000000000001</v>
      </c>
      <c r="G31639" s="34" t="s">
        <v>362</v>
      </c>
    </row>
    <row r="31640" spans="1:7">
      <c r="A31640" s="32">
        <v>2018</v>
      </c>
      <c r="B31640" s="32">
        <v>8846</v>
      </c>
      <c r="C31640" s="33" t="s">
        <v>351</v>
      </c>
      <c r="D31640" s="33" t="s">
        <v>352</v>
      </c>
      <c r="E31640" s="34">
        <v>4265</v>
      </c>
      <c r="F31640" s="35">
        <v>23.405999999999999</v>
      </c>
      <c r="G31640" s="34" t="s">
        <v>362</v>
      </c>
    </row>
    <row r="31641" spans="1:7">
      <c r="A31641" s="32">
        <v>2018</v>
      </c>
      <c r="B31641" s="32">
        <v>8846</v>
      </c>
      <c r="C31641" s="33" t="s">
        <v>351</v>
      </c>
      <c r="D31641" s="33" t="s">
        <v>352</v>
      </c>
      <c r="E31641" s="34">
        <v>282</v>
      </c>
      <c r="F31641" s="35">
        <v>19.925999999999998</v>
      </c>
      <c r="G31641" s="34" t="s">
        <v>362</v>
      </c>
    </row>
    <row r="31642" spans="1:7">
      <c r="A31642" s="32">
        <v>2018</v>
      </c>
      <c r="B31642" s="32">
        <v>8846</v>
      </c>
      <c r="C31642" s="33" t="s">
        <v>351</v>
      </c>
      <c r="D31642" s="33" t="s">
        <v>352</v>
      </c>
      <c r="E31642" s="34">
        <v>236297</v>
      </c>
      <c r="F31642" s="35">
        <v>25.972000000000001</v>
      </c>
      <c r="G31642" s="34" t="s">
        <v>362</v>
      </c>
    </row>
    <row r="31643" spans="1:7">
      <c r="A31643" s="32">
        <v>2018</v>
      </c>
      <c r="B31643" s="32">
        <v>8846</v>
      </c>
      <c r="C31643" s="33" t="s">
        <v>351</v>
      </c>
      <c r="D31643" s="33" t="s">
        <v>352</v>
      </c>
      <c r="E31643" s="34">
        <v>88325</v>
      </c>
      <c r="F31643" s="35">
        <v>25.988</v>
      </c>
      <c r="G31643" s="34" t="s">
        <v>362</v>
      </c>
    </row>
    <row r="31644" spans="1:7">
      <c r="A31644" s="32">
        <v>2018</v>
      </c>
      <c r="B31644" s="32">
        <v>8846</v>
      </c>
      <c r="C31644" s="33" t="s">
        <v>351</v>
      </c>
      <c r="D31644" s="33" t="s">
        <v>352</v>
      </c>
      <c r="E31644" s="34">
        <v>9237</v>
      </c>
      <c r="F31644" s="35">
        <v>20.404</v>
      </c>
      <c r="G31644" s="34" t="s">
        <v>362</v>
      </c>
    </row>
    <row r="31645" spans="1:7">
      <c r="A31645" s="32">
        <v>2018</v>
      </c>
      <c r="B31645" s="32">
        <v>8846</v>
      </c>
      <c r="C31645" s="33" t="s">
        <v>351</v>
      </c>
      <c r="D31645" s="33" t="s">
        <v>352</v>
      </c>
      <c r="E31645" s="34">
        <v>735</v>
      </c>
      <c r="F31645" s="35">
        <v>23.521999999999998</v>
      </c>
      <c r="G31645" s="34" t="s">
        <v>362</v>
      </c>
    </row>
    <row r="31646" spans="1:7">
      <c r="A31646" s="32">
        <v>2018</v>
      </c>
      <c r="B31646" s="32">
        <v>8846</v>
      </c>
      <c r="C31646" s="33" t="s">
        <v>351</v>
      </c>
      <c r="D31646" s="33" t="s">
        <v>352</v>
      </c>
      <c r="E31646" s="34">
        <v>2045</v>
      </c>
      <c r="F31646" s="35">
        <v>24.547999999999998</v>
      </c>
      <c r="G31646" s="34" t="s">
        <v>362</v>
      </c>
    </row>
    <row r="31647" spans="1:7">
      <c r="A31647" s="32">
        <v>2018</v>
      </c>
      <c r="B31647" s="32">
        <v>8846</v>
      </c>
      <c r="C31647" s="33" t="s">
        <v>351</v>
      </c>
      <c r="D31647" s="33" t="s">
        <v>352</v>
      </c>
      <c r="E31647" s="34">
        <v>700</v>
      </c>
      <c r="F31647" s="35">
        <v>17.808</v>
      </c>
      <c r="G31647" s="34" t="s">
        <v>362</v>
      </c>
    </row>
    <row r="31648" spans="1:7">
      <c r="A31648" s="32">
        <v>2018</v>
      </c>
      <c r="B31648" s="32">
        <v>8848</v>
      </c>
      <c r="C31648" s="33" t="s">
        <v>351</v>
      </c>
      <c r="D31648" s="33" t="s">
        <v>352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351</v>
      </c>
      <c r="D31649" s="33" t="s">
        <v>352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351</v>
      </c>
      <c r="D31650" s="33" t="s">
        <v>352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361</v>
      </c>
      <c r="D31651" s="33" t="s">
        <v>352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361</v>
      </c>
      <c r="D31652" s="33" t="s">
        <v>352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361</v>
      </c>
      <c r="D31653" s="33" t="s">
        <v>352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361</v>
      </c>
      <c r="D31654" s="33" t="s">
        <v>352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561</v>
      </c>
      <c r="D31655" s="33" t="s">
        <v>562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561</v>
      </c>
      <c r="D31656" s="33" t="s">
        <v>562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561</v>
      </c>
      <c r="D31657" s="33" t="s">
        <v>562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561</v>
      </c>
      <c r="D31658" s="33" t="s">
        <v>562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561</v>
      </c>
      <c r="D31659" s="33" t="s">
        <v>562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561</v>
      </c>
      <c r="D31660" s="33" t="s">
        <v>562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561</v>
      </c>
      <c r="D31661" s="33" t="s">
        <v>562</v>
      </c>
      <c r="E31661" s="34">
        <v>737013</v>
      </c>
      <c r="F31661" s="35">
        <v>1.03</v>
      </c>
      <c r="G31661" s="34" t="s">
        <v>362</v>
      </c>
    </row>
    <row r="31662" spans="1:7">
      <c r="A31662" s="32">
        <v>2018</v>
      </c>
      <c r="B31662" s="32">
        <v>8906</v>
      </c>
      <c r="C31662" s="33" t="s">
        <v>565</v>
      </c>
      <c r="D31662" s="33" t="s">
        <v>564</v>
      </c>
      <c r="E31662" s="34">
        <v>1551</v>
      </c>
      <c r="F31662" s="35">
        <v>6.29</v>
      </c>
      <c r="G31662" s="34" t="s">
        <v>362</v>
      </c>
    </row>
    <row r="31663" spans="1:7">
      <c r="A31663" s="32">
        <v>2018</v>
      </c>
      <c r="B31663" s="32">
        <v>10017</v>
      </c>
      <c r="C31663" s="33" t="s">
        <v>351</v>
      </c>
      <c r="D31663" s="33" t="s">
        <v>352</v>
      </c>
      <c r="E31663" s="34">
        <v>2026</v>
      </c>
      <c r="F31663" s="35">
        <v>25</v>
      </c>
      <c r="G31663" s="34" t="s">
        <v>362</v>
      </c>
    </row>
    <row r="31664" spans="1:7">
      <c r="A31664" s="32">
        <v>2018</v>
      </c>
      <c r="B31664" s="32">
        <v>10017</v>
      </c>
      <c r="C31664" s="33" t="s">
        <v>561</v>
      </c>
      <c r="D31664" s="33" t="s">
        <v>562</v>
      </c>
      <c r="E31664" s="34">
        <v>440804</v>
      </c>
      <c r="F31664" s="35">
        <v>1.05</v>
      </c>
      <c r="G31664" s="34" t="s">
        <v>362</v>
      </c>
    </row>
    <row r="31665" spans="1:7">
      <c r="A31665" s="32">
        <v>2018</v>
      </c>
      <c r="B31665" s="32">
        <v>10025</v>
      </c>
      <c r="C31665" s="33" t="s">
        <v>561</v>
      </c>
      <c r="D31665" s="33" t="s">
        <v>562</v>
      </c>
      <c r="E31665" s="34">
        <v>590760</v>
      </c>
      <c r="F31665" s="35">
        <v>1.03</v>
      </c>
      <c r="G31665" s="34" t="s">
        <v>362</v>
      </c>
    </row>
    <row r="31666" spans="1:7">
      <c r="A31666" s="32">
        <v>2018</v>
      </c>
      <c r="B31666" s="32">
        <v>10025</v>
      </c>
      <c r="C31666" s="33" t="s">
        <v>565</v>
      </c>
      <c r="D31666" s="33" t="s">
        <v>564</v>
      </c>
      <c r="E31666" s="34">
        <v>1500</v>
      </c>
      <c r="F31666" s="35">
        <v>6.36</v>
      </c>
      <c r="G31666" s="34" t="s">
        <v>362</v>
      </c>
    </row>
    <row r="31667" spans="1:7">
      <c r="A31667" s="32">
        <v>2018</v>
      </c>
      <c r="B31667" s="32">
        <v>10043</v>
      </c>
      <c r="C31667" s="33" t="s">
        <v>351</v>
      </c>
      <c r="D31667" s="33" t="s">
        <v>352</v>
      </c>
      <c r="E31667" s="34">
        <v>4616</v>
      </c>
      <c r="F31667" s="35">
        <v>27.43</v>
      </c>
      <c r="G31667" s="34" t="s">
        <v>362</v>
      </c>
    </row>
    <row r="31668" spans="1:7">
      <c r="A31668" s="32">
        <v>2018</v>
      </c>
      <c r="B31668" s="32">
        <v>10043</v>
      </c>
      <c r="C31668" s="33" t="s">
        <v>351</v>
      </c>
      <c r="D31668" s="33" t="s">
        <v>352</v>
      </c>
      <c r="E31668" s="34">
        <v>3411</v>
      </c>
      <c r="F31668" s="35">
        <v>25.98</v>
      </c>
      <c r="G31668" s="34" t="s">
        <v>362</v>
      </c>
    </row>
    <row r="31669" spans="1:7">
      <c r="A31669" s="32">
        <v>2018</v>
      </c>
      <c r="B31669" s="32">
        <v>10043</v>
      </c>
      <c r="C31669" s="33" t="s">
        <v>563</v>
      </c>
      <c r="D31669" s="33" t="s">
        <v>564</v>
      </c>
      <c r="E31669" s="34">
        <v>1267</v>
      </c>
      <c r="F31669" s="35">
        <v>5.78</v>
      </c>
      <c r="G31669" s="34" t="s">
        <v>362</v>
      </c>
    </row>
    <row r="31670" spans="1:7">
      <c r="A31670" s="32">
        <v>2018</v>
      </c>
      <c r="B31670" s="32">
        <v>10113</v>
      </c>
      <c r="C31670" s="33" t="s">
        <v>363</v>
      </c>
      <c r="D31670" s="33" t="s">
        <v>352</v>
      </c>
      <c r="E31670" s="34">
        <v>64068</v>
      </c>
      <c r="F31670" s="35">
        <v>11.97</v>
      </c>
      <c r="G31670" s="34" t="s">
        <v>362</v>
      </c>
    </row>
    <row r="31671" spans="1:7">
      <c r="A31671" s="32">
        <v>2018</v>
      </c>
      <c r="B31671" s="32">
        <v>10113</v>
      </c>
      <c r="C31671" s="33" t="s">
        <v>563</v>
      </c>
      <c r="D31671" s="33" t="s">
        <v>564</v>
      </c>
      <c r="E31671" s="34">
        <v>1203</v>
      </c>
      <c r="F31671" s="35">
        <v>5.75</v>
      </c>
      <c r="G31671" s="34" t="s">
        <v>362</v>
      </c>
    </row>
    <row r="31672" spans="1:7">
      <c r="A31672" s="32">
        <v>2018</v>
      </c>
      <c r="B31672" s="32">
        <v>10151</v>
      </c>
      <c r="C31672" s="33" t="s">
        <v>561</v>
      </c>
      <c r="D31672" s="33" t="s">
        <v>562</v>
      </c>
      <c r="E31672" s="34">
        <v>1630</v>
      </c>
      <c r="F31672" s="35">
        <v>1.071</v>
      </c>
      <c r="G31672" s="34" t="s">
        <v>362</v>
      </c>
    </row>
    <row r="31673" spans="1:7">
      <c r="A31673" s="32">
        <v>2018</v>
      </c>
      <c r="B31673" s="32">
        <v>10151</v>
      </c>
      <c r="C31673" s="33" t="s">
        <v>363</v>
      </c>
      <c r="D31673" s="33" t="s">
        <v>352</v>
      </c>
      <c r="E31673" s="34">
        <v>15086</v>
      </c>
      <c r="F31673" s="35">
        <v>17.47</v>
      </c>
      <c r="G31673" s="34" t="s">
        <v>362</v>
      </c>
    </row>
    <row r="31674" spans="1:7">
      <c r="A31674" s="32">
        <v>2018</v>
      </c>
      <c r="B31674" s="32">
        <v>10151</v>
      </c>
      <c r="C31674" s="33" t="s">
        <v>363</v>
      </c>
      <c r="D31674" s="33" t="s">
        <v>352</v>
      </c>
      <c r="E31674" s="34">
        <v>4548</v>
      </c>
      <c r="F31674" s="35">
        <v>16.010000000000002</v>
      </c>
      <c r="G31674" s="34" t="s">
        <v>362</v>
      </c>
    </row>
    <row r="31675" spans="1:7">
      <c r="A31675" s="32">
        <v>2018</v>
      </c>
      <c r="B31675" s="32">
        <v>10151</v>
      </c>
      <c r="C31675" s="33" t="s">
        <v>363</v>
      </c>
      <c r="D31675" s="33" t="s">
        <v>352</v>
      </c>
      <c r="E31675" s="34">
        <v>8002</v>
      </c>
      <c r="F31675" s="35">
        <v>10.56</v>
      </c>
      <c r="G31675" s="34" t="s">
        <v>362</v>
      </c>
    </row>
    <row r="31676" spans="1:7">
      <c r="A31676" s="32">
        <v>2018</v>
      </c>
      <c r="B31676" s="32">
        <v>10151</v>
      </c>
      <c r="C31676" s="33" t="s">
        <v>363</v>
      </c>
      <c r="D31676" s="33" t="s">
        <v>352</v>
      </c>
      <c r="E31676" s="34">
        <v>95</v>
      </c>
      <c r="F31676" s="35">
        <v>22.19</v>
      </c>
      <c r="G31676" s="34" t="s">
        <v>362</v>
      </c>
    </row>
    <row r="31677" spans="1:7">
      <c r="A31677" s="32">
        <v>2018</v>
      </c>
      <c r="B31677" s="32">
        <v>10151</v>
      </c>
      <c r="C31677" s="33" t="s">
        <v>363</v>
      </c>
      <c r="D31677" s="33" t="s">
        <v>352</v>
      </c>
      <c r="E31677" s="34">
        <v>1487</v>
      </c>
      <c r="F31677" s="35">
        <v>15.92</v>
      </c>
      <c r="G31677" s="34" t="s">
        <v>362</v>
      </c>
    </row>
    <row r="31678" spans="1:7">
      <c r="A31678" s="32">
        <v>2018</v>
      </c>
      <c r="B31678" s="32">
        <v>10151</v>
      </c>
      <c r="C31678" s="33" t="s">
        <v>363</v>
      </c>
      <c r="D31678" s="33" t="s">
        <v>352</v>
      </c>
      <c r="E31678" s="34">
        <v>3574</v>
      </c>
      <c r="F31678" s="35">
        <v>16.05</v>
      </c>
      <c r="G31678" s="34" t="s">
        <v>362</v>
      </c>
    </row>
    <row r="31679" spans="1:7">
      <c r="A31679" s="32">
        <v>2018</v>
      </c>
      <c r="B31679" s="32">
        <v>10151</v>
      </c>
      <c r="C31679" s="33" t="s">
        <v>363</v>
      </c>
      <c r="D31679" s="33" t="s">
        <v>352</v>
      </c>
      <c r="E31679" s="34">
        <v>16264</v>
      </c>
      <c r="F31679" s="35">
        <v>16.04</v>
      </c>
      <c r="G31679" s="34" t="s">
        <v>362</v>
      </c>
    </row>
    <row r="31680" spans="1:7">
      <c r="A31680" s="32">
        <v>2018</v>
      </c>
      <c r="B31680" s="32">
        <v>10202</v>
      </c>
      <c r="C31680" s="33" t="s">
        <v>561</v>
      </c>
      <c r="D31680" s="33" t="s">
        <v>562</v>
      </c>
      <c r="E31680" s="34">
        <v>444827</v>
      </c>
      <c r="F31680" s="35">
        <v>1.06</v>
      </c>
      <c r="G31680" s="34" t="s">
        <v>362</v>
      </c>
    </row>
    <row r="31681" spans="1:7">
      <c r="A31681" s="32">
        <v>2018</v>
      </c>
      <c r="B31681" s="32">
        <v>10202</v>
      </c>
      <c r="C31681" s="33" t="s">
        <v>351</v>
      </c>
      <c r="D31681" s="33" t="s">
        <v>352</v>
      </c>
      <c r="E31681" s="34">
        <v>7719</v>
      </c>
      <c r="F31681" s="35">
        <v>26.1</v>
      </c>
      <c r="G31681" s="34" t="s">
        <v>362</v>
      </c>
    </row>
    <row r="31682" spans="1:7">
      <c r="A31682" s="32">
        <v>2018</v>
      </c>
      <c r="B31682" s="32">
        <v>10202</v>
      </c>
      <c r="C31682" s="33" t="s">
        <v>563</v>
      </c>
      <c r="D31682" s="33" t="s">
        <v>564</v>
      </c>
      <c r="E31682" s="34">
        <v>1495</v>
      </c>
      <c r="F31682" s="35">
        <v>6.01</v>
      </c>
      <c r="G31682" s="34" t="s">
        <v>362</v>
      </c>
    </row>
    <row r="31683" spans="1:7">
      <c r="A31683" s="32">
        <v>2018</v>
      </c>
      <c r="B31683" s="32">
        <v>10208</v>
      </c>
      <c r="C31683" s="33" t="s">
        <v>561</v>
      </c>
      <c r="D31683" s="33" t="s">
        <v>562</v>
      </c>
      <c r="E31683" s="34">
        <v>550715</v>
      </c>
      <c r="F31683" s="35">
        <v>1.02</v>
      </c>
      <c r="G31683" s="34" t="s">
        <v>362</v>
      </c>
    </row>
    <row r="31684" spans="1:7">
      <c r="A31684" s="32">
        <v>2018</v>
      </c>
      <c r="B31684" s="32">
        <v>10208</v>
      </c>
      <c r="C31684" s="33" t="s">
        <v>351</v>
      </c>
      <c r="D31684" s="33" t="s">
        <v>352</v>
      </c>
      <c r="E31684" s="34">
        <v>994</v>
      </c>
      <c r="F31684" s="35">
        <v>25.867999999999999</v>
      </c>
      <c r="G31684" s="34" t="s">
        <v>362</v>
      </c>
    </row>
    <row r="31685" spans="1:7">
      <c r="A31685" s="32">
        <v>2018</v>
      </c>
      <c r="B31685" s="32">
        <v>10208</v>
      </c>
      <c r="C31685" s="33" t="s">
        <v>565</v>
      </c>
      <c r="D31685" s="33" t="s">
        <v>564</v>
      </c>
      <c r="E31685" s="34">
        <v>1515</v>
      </c>
      <c r="F31685" s="35">
        <v>6.5789999999999997</v>
      </c>
      <c r="G31685" s="34" t="s">
        <v>362</v>
      </c>
    </row>
    <row r="31686" spans="1:7">
      <c r="A31686" s="32">
        <v>2018</v>
      </c>
      <c r="B31686" s="32">
        <v>10244</v>
      </c>
      <c r="C31686" s="33" t="s">
        <v>563</v>
      </c>
      <c r="D31686" s="33" t="s">
        <v>564</v>
      </c>
      <c r="E31686" s="34">
        <v>179</v>
      </c>
      <c r="F31686" s="35">
        <v>5.88</v>
      </c>
      <c r="G31686" s="34" t="s">
        <v>362</v>
      </c>
    </row>
    <row r="31687" spans="1:7">
      <c r="A31687" s="32">
        <v>2018</v>
      </c>
      <c r="B31687" s="32">
        <v>10244</v>
      </c>
      <c r="C31687" s="33" t="s">
        <v>561</v>
      </c>
      <c r="D31687" s="33" t="s">
        <v>562</v>
      </c>
      <c r="E31687" s="34">
        <v>462536</v>
      </c>
      <c r="F31687" s="35">
        <v>1.0569999999999999</v>
      </c>
      <c r="G31687" s="34" t="s">
        <v>362</v>
      </c>
    </row>
    <row r="31688" spans="1:7">
      <c r="A31688" s="32">
        <v>2018</v>
      </c>
      <c r="B31688" s="32">
        <v>10298</v>
      </c>
      <c r="C31688" s="33" t="s">
        <v>561</v>
      </c>
      <c r="D31688" s="33" t="s">
        <v>562</v>
      </c>
      <c r="E31688" s="34">
        <v>883667</v>
      </c>
      <c r="F31688" s="35">
        <v>1.0209999999999999</v>
      </c>
      <c r="G31688" s="34" t="s">
        <v>362</v>
      </c>
    </row>
    <row r="31689" spans="1:7">
      <c r="A31689" s="32">
        <v>2018</v>
      </c>
      <c r="B31689" s="32">
        <v>10298</v>
      </c>
      <c r="C31689" s="33" t="s">
        <v>561</v>
      </c>
      <c r="D31689" s="33" t="s">
        <v>562</v>
      </c>
      <c r="E31689" s="34">
        <v>695679</v>
      </c>
      <c r="F31689" s="35">
        <v>1.0269999999999999</v>
      </c>
      <c r="G31689" s="34" t="s">
        <v>362</v>
      </c>
    </row>
    <row r="31690" spans="1:7">
      <c r="A31690" s="32">
        <v>2018</v>
      </c>
      <c r="B31690" s="32">
        <v>10298</v>
      </c>
      <c r="C31690" s="33" t="s">
        <v>561</v>
      </c>
      <c r="D31690" s="33" t="s">
        <v>562</v>
      </c>
      <c r="E31690" s="34">
        <v>638720</v>
      </c>
      <c r="F31690" s="35">
        <v>1.02</v>
      </c>
      <c r="G31690" s="34" t="s">
        <v>362</v>
      </c>
    </row>
    <row r="31691" spans="1:7">
      <c r="A31691" s="32">
        <v>2018</v>
      </c>
      <c r="B31691" s="32">
        <v>10298</v>
      </c>
      <c r="C31691" s="33" t="s">
        <v>561</v>
      </c>
      <c r="D31691" s="33" t="s">
        <v>562</v>
      </c>
      <c r="E31691" s="34">
        <v>327737</v>
      </c>
      <c r="F31691" s="35">
        <v>1.026</v>
      </c>
      <c r="G31691" s="34" t="s">
        <v>362</v>
      </c>
    </row>
    <row r="31692" spans="1:7">
      <c r="A31692" s="32">
        <v>2018</v>
      </c>
      <c r="B31692" s="32">
        <v>10307</v>
      </c>
      <c r="C31692" s="33" t="s">
        <v>563</v>
      </c>
      <c r="D31692" s="33" t="s">
        <v>564</v>
      </c>
      <c r="E31692" s="34">
        <v>3071</v>
      </c>
      <c r="F31692" s="35">
        <v>5.76</v>
      </c>
      <c r="G31692" s="34" t="s">
        <v>362</v>
      </c>
    </row>
    <row r="31693" spans="1:7">
      <c r="A31693" s="32">
        <v>2018</v>
      </c>
      <c r="B31693" s="32">
        <v>10307</v>
      </c>
      <c r="C31693" s="33" t="s">
        <v>561</v>
      </c>
      <c r="D31693" s="33" t="s">
        <v>562</v>
      </c>
      <c r="E31693" s="34">
        <v>8110</v>
      </c>
      <c r="F31693" s="35">
        <v>1</v>
      </c>
      <c r="G31693" s="34" t="s">
        <v>362</v>
      </c>
    </row>
    <row r="31694" spans="1:7">
      <c r="A31694" s="32">
        <v>2018</v>
      </c>
      <c r="B31694" s="32">
        <v>10308</v>
      </c>
      <c r="C31694" s="33" t="s">
        <v>561</v>
      </c>
      <c r="D31694" s="33" t="s">
        <v>562</v>
      </c>
      <c r="E31694" s="34">
        <v>107735</v>
      </c>
      <c r="F31694" s="35">
        <v>1.028</v>
      </c>
      <c r="G31694" s="34" t="s">
        <v>362</v>
      </c>
    </row>
    <row r="31695" spans="1:7">
      <c r="A31695" s="32">
        <v>2018</v>
      </c>
      <c r="B31695" s="32">
        <v>10328</v>
      </c>
      <c r="C31695" s="33" t="s">
        <v>561</v>
      </c>
      <c r="D31695" s="33" t="s">
        <v>562</v>
      </c>
      <c r="E31695" s="34">
        <v>57989</v>
      </c>
      <c r="F31695" s="35">
        <v>1.044</v>
      </c>
      <c r="G31695" s="34" t="s">
        <v>362</v>
      </c>
    </row>
    <row r="31696" spans="1:7">
      <c r="A31696" s="32">
        <v>2018</v>
      </c>
      <c r="B31696" s="32">
        <v>10328</v>
      </c>
      <c r="C31696" s="33" t="s">
        <v>561</v>
      </c>
      <c r="D31696" s="33" t="s">
        <v>562</v>
      </c>
      <c r="E31696" s="34">
        <v>99598</v>
      </c>
      <c r="F31696" s="35">
        <v>1.044</v>
      </c>
      <c r="G31696" s="34" t="s">
        <v>362</v>
      </c>
    </row>
    <row r="31697" spans="1:7">
      <c r="A31697" s="32">
        <v>2018</v>
      </c>
      <c r="B31697" s="32">
        <v>10328</v>
      </c>
      <c r="C31697" s="33" t="s">
        <v>561</v>
      </c>
      <c r="D31697" s="33" t="s">
        <v>562</v>
      </c>
      <c r="E31697" s="34">
        <v>228460</v>
      </c>
      <c r="F31697" s="35">
        <v>1.044</v>
      </c>
      <c r="G31697" s="34" t="s">
        <v>362</v>
      </c>
    </row>
    <row r="31698" spans="1:7">
      <c r="A31698" s="32">
        <v>2018</v>
      </c>
      <c r="B31698" s="32">
        <v>10328</v>
      </c>
      <c r="C31698" s="33" t="s">
        <v>561</v>
      </c>
      <c r="D31698" s="33" t="s">
        <v>562</v>
      </c>
      <c r="E31698" s="34">
        <v>127679</v>
      </c>
      <c r="F31698" s="35">
        <v>1.044</v>
      </c>
      <c r="G31698" s="34" t="s">
        <v>362</v>
      </c>
    </row>
    <row r="31699" spans="1:7">
      <c r="A31699" s="32">
        <v>2018</v>
      </c>
      <c r="B31699" s="32">
        <v>10360</v>
      </c>
      <c r="C31699" s="33" t="s">
        <v>351</v>
      </c>
      <c r="D31699" s="33" t="s">
        <v>352</v>
      </c>
      <c r="E31699" s="34">
        <v>13429</v>
      </c>
      <c r="F31699" s="35">
        <v>22.5</v>
      </c>
      <c r="G31699" s="34" t="s">
        <v>362</v>
      </c>
    </row>
    <row r="31700" spans="1:7">
      <c r="A31700" s="32">
        <v>2018</v>
      </c>
      <c r="B31700" s="32">
        <v>10360</v>
      </c>
      <c r="C31700" s="33" t="s">
        <v>561</v>
      </c>
      <c r="D31700" s="33" t="s">
        <v>562</v>
      </c>
      <c r="E31700" s="34">
        <v>244951</v>
      </c>
      <c r="F31700" s="35">
        <v>1.046</v>
      </c>
      <c r="G31700" s="34" t="s">
        <v>362</v>
      </c>
    </row>
    <row r="31701" spans="1:7">
      <c r="A31701" s="32">
        <v>2018</v>
      </c>
      <c r="B31701" s="32">
        <v>10362</v>
      </c>
      <c r="C31701" s="33" t="s">
        <v>361</v>
      </c>
      <c r="D31701" s="33" t="s">
        <v>352</v>
      </c>
      <c r="E31701" s="34">
        <v>15267</v>
      </c>
      <c r="F31701" s="35">
        <v>17.239999999999998</v>
      </c>
      <c r="G31701" s="34" t="s">
        <v>362</v>
      </c>
    </row>
    <row r="31702" spans="1:7">
      <c r="A31702" s="32">
        <v>2018</v>
      </c>
      <c r="B31702" s="32">
        <v>10362</v>
      </c>
      <c r="C31702" s="33" t="s">
        <v>361</v>
      </c>
      <c r="D31702" s="33" t="s">
        <v>352</v>
      </c>
      <c r="E31702" s="34">
        <v>15219</v>
      </c>
      <c r="F31702" s="35">
        <v>17.47</v>
      </c>
      <c r="G31702" s="34" t="s">
        <v>362</v>
      </c>
    </row>
    <row r="31703" spans="1:7">
      <c r="A31703" s="32">
        <v>2018</v>
      </c>
      <c r="B31703" s="32">
        <v>10362</v>
      </c>
      <c r="C31703" s="33" t="s">
        <v>561</v>
      </c>
      <c r="D31703" s="33" t="s">
        <v>562</v>
      </c>
      <c r="E31703" s="34">
        <v>324374</v>
      </c>
      <c r="F31703" s="35">
        <v>1.0209999999999999</v>
      </c>
      <c r="G31703" s="34" t="s">
        <v>362</v>
      </c>
    </row>
    <row r="31704" spans="1:7">
      <c r="A31704" s="32">
        <v>2018</v>
      </c>
      <c r="B31704" s="32">
        <v>10377</v>
      </c>
      <c r="C31704" s="33" t="s">
        <v>351</v>
      </c>
      <c r="D31704" s="33" t="s">
        <v>352</v>
      </c>
      <c r="E31704" s="34">
        <v>11611</v>
      </c>
      <c r="F31704" s="35">
        <v>25.92</v>
      </c>
      <c r="G31704" s="34" t="s">
        <v>362</v>
      </c>
    </row>
    <row r="31705" spans="1:7">
      <c r="A31705" s="32">
        <v>2018</v>
      </c>
      <c r="B31705" s="32">
        <v>10377</v>
      </c>
      <c r="C31705" s="33" t="s">
        <v>351</v>
      </c>
      <c r="D31705" s="33" t="s">
        <v>352</v>
      </c>
      <c r="E31705" s="34">
        <v>263</v>
      </c>
      <c r="F31705" s="35">
        <v>25.92</v>
      </c>
      <c r="G31705" s="34" t="s">
        <v>362</v>
      </c>
    </row>
    <row r="31706" spans="1:7">
      <c r="A31706" s="32">
        <v>2018</v>
      </c>
      <c r="B31706" s="32">
        <v>10377</v>
      </c>
      <c r="C31706" s="33" t="s">
        <v>351</v>
      </c>
      <c r="D31706" s="33" t="s">
        <v>352</v>
      </c>
      <c r="E31706" s="34">
        <v>1069</v>
      </c>
      <c r="F31706" s="35">
        <v>25.66</v>
      </c>
      <c r="G31706" s="34" t="s">
        <v>362</v>
      </c>
    </row>
    <row r="31707" spans="1:7">
      <c r="A31707" s="32">
        <v>2018</v>
      </c>
      <c r="B31707" s="32">
        <v>10377</v>
      </c>
      <c r="C31707" s="33" t="s">
        <v>351</v>
      </c>
      <c r="D31707" s="33" t="s">
        <v>352</v>
      </c>
      <c r="E31707" s="34">
        <v>1399</v>
      </c>
      <c r="F31707" s="35">
        <v>25.4</v>
      </c>
      <c r="G31707" s="34" t="s">
        <v>362</v>
      </c>
    </row>
    <row r="31708" spans="1:7">
      <c r="A31708" s="32">
        <v>2018</v>
      </c>
      <c r="B31708" s="32">
        <v>10379</v>
      </c>
      <c r="C31708" s="33" t="s">
        <v>351</v>
      </c>
      <c r="D31708" s="33" t="s">
        <v>352</v>
      </c>
      <c r="E31708" s="34">
        <v>563</v>
      </c>
      <c r="F31708" s="35">
        <v>27.238</v>
      </c>
      <c r="G31708" s="34" t="s">
        <v>362</v>
      </c>
    </row>
    <row r="31709" spans="1:7">
      <c r="A31709" s="32">
        <v>2018</v>
      </c>
      <c r="B31709" s="32">
        <v>10379</v>
      </c>
      <c r="C31709" s="33" t="s">
        <v>351</v>
      </c>
      <c r="D31709" s="33" t="s">
        <v>352</v>
      </c>
      <c r="E31709" s="34">
        <v>1532</v>
      </c>
      <c r="F31709" s="35">
        <v>27.661999999999999</v>
      </c>
      <c r="G31709" s="34" t="s">
        <v>362</v>
      </c>
    </row>
    <row r="31710" spans="1:7">
      <c r="A31710" s="32">
        <v>2018</v>
      </c>
      <c r="B31710" s="32">
        <v>10384</v>
      </c>
      <c r="C31710" s="33" t="s">
        <v>351</v>
      </c>
      <c r="D31710" s="33" t="s">
        <v>352</v>
      </c>
      <c r="E31710" s="34">
        <v>2623</v>
      </c>
      <c r="F31710" s="35">
        <v>25.83</v>
      </c>
      <c r="G31710" s="34" t="s">
        <v>362</v>
      </c>
    </row>
    <row r="31711" spans="1:7">
      <c r="A31711" s="32">
        <v>2018</v>
      </c>
      <c r="B31711" s="32">
        <v>10398</v>
      </c>
      <c r="C31711" s="33" t="s">
        <v>561</v>
      </c>
      <c r="D31711" s="33" t="s">
        <v>562</v>
      </c>
      <c r="E31711" s="34">
        <v>105126</v>
      </c>
      <c r="F31711" s="35">
        <v>1.0640000000000001</v>
      </c>
      <c r="G31711" s="34" t="s">
        <v>362</v>
      </c>
    </row>
    <row r="31712" spans="1:7">
      <c r="A31712" s="32">
        <v>2018</v>
      </c>
      <c r="B31712" s="32">
        <v>10495</v>
      </c>
      <c r="C31712" s="33" t="s">
        <v>351</v>
      </c>
      <c r="D31712" s="33" t="s">
        <v>352</v>
      </c>
      <c r="E31712" s="34">
        <v>4422</v>
      </c>
      <c r="F31712" s="35">
        <v>24.6</v>
      </c>
      <c r="G31712" s="34" t="s">
        <v>362</v>
      </c>
    </row>
    <row r="31713" spans="1:7">
      <c r="A31713" s="32">
        <v>2018</v>
      </c>
      <c r="B31713" s="32">
        <v>10495</v>
      </c>
      <c r="C31713" s="33" t="s">
        <v>565</v>
      </c>
      <c r="D31713" s="33" t="s">
        <v>564</v>
      </c>
      <c r="E31713" s="34">
        <v>2770</v>
      </c>
      <c r="F31713" s="35">
        <v>6.25</v>
      </c>
      <c r="G31713" s="34" t="s">
        <v>362</v>
      </c>
    </row>
    <row r="31714" spans="1:7">
      <c r="A31714" s="32">
        <v>2018</v>
      </c>
      <c r="B31714" s="32">
        <v>10496</v>
      </c>
      <c r="C31714" s="33" t="s">
        <v>561</v>
      </c>
      <c r="D31714" s="33" t="s">
        <v>562</v>
      </c>
      <c r="E31714" s="34">
        <v>709015</v>
      </c>
      <c r="F31714" s="35">
        <v>1.03</v>
      </c>
      <c r="G31714" s="34" t="s">
        <v>362</v>
      </c>
    </row>
    <row r="31715" spans="1:7">
      <c r="A31715" s="32">
        <v>2018</v>
      </c>
      <c r="B31715" s="32">
        <v>10554</v>
      </c>
      <c r="C31715" s="33" t="s">
        <v>561</v>
      </c>
      <c r="D31715" s="33" t="s">
        <v>562</v>
      </c>
      <c r="E31715" s="34">
        <v>84480</v>
      </c>
      <c r="F31715" s="35">
        <v>1.024</v>
      </c>
      <c r="G31715" s="34" t="s">
        <v>362</v>
      </c>
    </row>
    <row r="31716" spans="1:7">
      <c r="A31716" s="32">
        <v>2018</v>
      </c>
      <c r="B31716" s="32">
        <v>10554</v>
      </c>
      <c r="C31716" s="33" t="s">
        <v>561</v>
      </c>
      <c r="D31716" s="33" t="s">
        <v>562</v>
      </c>
      <c r="E31716" s="34">
        <v>1781207</v>
      </c>
      <c r="F31716" s="35">
        <v>1.024</v>
      </c>
      <c r="G31716" s="34" t="s">
        <v>362</v>
      </c>
    </row>
    <row r="31717" spans="1:7">
      <c r="A31717" s="32">
        <v>2018</v>
      </c>
      <c r="B31717" s="32">
        <v>10566</v>
      </c>
      <c r="C31717" s="33" t="s">
        <v>351</v>
      </c>
      <c r="D31717" s="33" t="s">
        <v>352</v>
      </c>
      <c r="E31717" s="34">
        <v>117</v>
      </c>
      <c r="F31717" s="35">
        <v>26</v>
      </c>
      <c r="G31717" s="34" t="s">
        <v>362</v>
      </c>
    </row>
    <row r="31718" spans="1:7">
      <c r="A31718" s="32">
        <v>2018</v>
      </c>
      <c r="B31718" s="32">
        <v>10566</v>
      </c>
      <c r="C31718" s="33" t="s">
        <v>351</v>
      </c>
      <c r="D31718" s="33" t="s">
        <v>352</v>
      </c>
      <c r="E31718" s="34">
        <v>10236</v>
      </c>
      <c r="F31718" s="35">
        <v>24.63</v>
      </c>
      <c r="G31718" s="34" t="s">
        <v>362</v>
      </c>
    </row>
    <row r="31719" spans="1:7">
      <c r="A31719" s="32">
        <v>2018</v>
      </c>
      <c r="B31719" s="32">
        <v>10566</v>
      </c>
      <c r="C31719" s="33" t="s">
        <v>351</v>
      </c>
      <c r="D31719" s="33" t="s">
        <v>352</v>
      </c>
      <c r="E31719" s="34">
        <v>11477</v>
      </c>
      <c r="F31719" s="35">
        <v>25.9</v>
      </c>
      <c r="G31719" s="34" t="s">
        <v>362</v>
      </c>
    </row>
    <row r="31720" spans="1:7">
      <c r="A31720" s="32">
        <v>2018</v>
      </c>
      <c r="B31720" s="32">
        <v>10566</v>
      </c>
      <c r="C31720" s="33" t="s">
        <v>351</v>
      </c>
      <c r="D31720" s="33" t="s">
        <v>352</v>
      </c>
      <c r="E31720" s="34">
        <v>10926</v>
      </c>
      <c r="F31720" s="35">
        <v>25.8</v>
      </c>
      <c r="G31720" s="34" t="s">
        <v>362</v>
      </c>
    </row>
    <row r="31721" spans="1:7">
      <c r="A31721" s="32">
        <v>2018</v>
      </c>
      <c r="B31721" s="32">
        <v>10566</v>
      </c>
      <c r="C31721" s="33" t="s">
        <v>351</v>
      </c>
      <c r="D31721" s="33" t="s">
        <v>352</v>
      </c>
      <c r="E31721" s="34">
        <v>10793</v>
      </c>
      <c r="F31721" s="35">
        <v>24.04</v>
      </c>
      <c r="G31721" s="34" t="s">
        <v>362</v>
      </c>
    </row>
    <row r="31722" spans="1:7">
      <c r="A31722" s="32">
        <v>2018</v>
      </c>
      <c r="B31722" s="32">
        <v>10603</v>
      </c>
      <c r="C31722" s="33" t="s">
        <v>363</v>
      </c>
      <c r="D31722" s="33" t="s">
        <v>352</v>
      </c>
      <c r="E31722" s="34">
        <v>36676</v>
      </c>
      <c r="F31722" s="35">
        <v>12.3</v>
      </c>
      <c r="G31722" s="34" t="s">
        <v>362</v>
      </c>
    </row>
    <row r="31723" spans="1:7">
      <c r="A31723" s="32">
        <v>2018</v>
      </c>
      <c r="B31723" s="32">
        <v>10603</v>
      </c>
      <c r="C31723" s="33" t="s">
        <v>561</v>
      </c>
      <c r="D31723" s="33" t="s">
        <v>562</v>
      </c>
      <c r="E31723" s="34">
        <v>26</v>
      </c>
      <c r="F31723" s="35">
        <v>1.04</v>
      </c>
      <c r="G31723" s="34" t="s">
        <v>362</v>
      </c>
    </row>
    <row r="31724" spans="1:7">
      <c r="A31724" s="32">
        <v>2018</v>
      </c>
      <c r="B31724" s="32">
        <v>10633</v>
      </c>
      <c r="C31724" s="33" t="s">
        <v>561</v>
      </c>
      <c r="D31724" s="33" t="s">
        <v>562</v>
      </c>
      <c r="E31724" s="34">
        <v>373024</v>
      </c>
      <c r="F31724" s="35">
        <v>1.0860000000000001</v>
      </c>
      <c r="G31724" s="34" t="s">
        <v>362</v>
      </c>
    </row>
    <row r="31725" spans="1:7">
      <c r="A31725" s="32">
        <v>2018</v>
      </c>
      <c r="B31725" s="32">
        <v>10641</v>
      </c>
      <c r="C31725" s="33" t="s">
        <v>363</v>
      </c>
      <c r="D31725" s="33" t="s">
        <v>352</v>
      </c>
      <c r="E31725" s="34">
        <v>47526</v>
      </c>
      <c r="F31725" s="35">
        <v>7</v>
      </c>
      <c r="G31725" s="34" t="s">
        <v>362</v>
      </c>
    </row>
    <row r="31726" spans="1:7">
      <c r="A31726" s="32">
        <v>2018</v>
      </c>
      <c r="B31726" s="32">
        <v>10671</v>
      </c>
      <c r="C31726" s="33" t="s">
        <v>351</v>
      </c>
      <c r="D31726" s="33" t="s">
        <v>352</v>
      </c>
      <c r="E31726" s="34">
        <v>2415</v>
      </c>
      <c r="F31726" s="35">
        <v>21.88</v>
      </c>
      <c r="G31726" s="34" t="s">
        <v>362</v>
      </c>
    </row>
    <row r="31727" spans="1:7">
      <c r="A31727" s="32">
        <v>2018</v>
      </c>
      <c r="B31727" s="32">
        <v>10671</v>
      </c>
      <c r="C31727" s="33" t="s">
        <v>351</v>
      </c>
      <c r="D31727" s="33" t="s">
        <v>352</v>
      </c>
      <c r="E31727" s="34">
        <v>13420</v>
      </c>
      <c r="F31727" s="35">
        <v>8.65</v>
      </c>
      <c r="G31727" s="34" t="s">
        <v>362</v>
      </c>
    </row>
    <row r="31728" spans="1:7">
      <c r="A31728" s="32">
        <v>2018</v>
      </c>
      <c r="B31728" s="32">
        <v>10671</v>
      </c>
      <c r="C31728" s="33" t="s">
        <v>361</v>
      </c>
      <c r="D31728" s="33" t="s">
        <v>352</v>
      </c>
      <c r="E31728" s="34">
        <v>69671</v>
      </c>
      <c r="F31728" s="35">
        <v>17.09</v>
      </c>
      <c r="G31728" s="34" t="s">
        <v>362</v>
      </c>
    </row>
    <row r="31729" spans="1:7">
      <c r="A31729" s="32">
        <v>2018</v>
      </c>
      <c r="B31729" s="32">
        <v>10673</v>
      </c>
      <c r="C31729" s="33" t="s">
        <v>361</v>
      </c>
      <c r="D31729" s="33" t="s">
        <v>352</v>
      </c>
      <c r="E31729" s="34">
        <v>59800</v>
      </c>
      <c r="F31729" s="35">
        <v>19.285</v>
      </c>
      <c r="G31729" s="34" t="s">
        <v>362</v>
      </c>
    </row>
    <row r="31730" spans="1:7">
      <c r="A31730" s="32">
        <v>2018</v>
      </c>
      <c r="B31730" s="32">
        <v>10673</v>
      </c>
      <c r="C31730" s="33" t="s">
        <v>563</v>
      </c>
      <c r="D31730" s="33" t="s">
        <v>564</v>
      </c>
      <c r="E31730" s="34">
        <v>753</v>
      </c>
      <c r="F31730" s="35">
        <v>5.67</v>
      </c>
      <c r="G31730" s="34" t="s">
        <v>362</v>
      </c>
    </row>
    <row r="31731" spans="1:7">
      <c r="A31731" s="32">
        <v>2018</v>
      </c>
      <c r="B31731" s="32">
        <v>10678</v>
      </c>
      <c r="C31731" s="33" t="s">
        <v>351</v>
      </c>
      <c r="D31731" s="33" t="s">
        <v>352</v>
      </c>
      <c r="E31731" s="34">
        <v>2097</v>
      </c>
      <c r="F31731" s="35">
        <v>21.76</v>
      </c>
      <c r="G31731" s="34" t="s">
        <v>362</v>
      </c>
    </row>
    <row r="31732" spans="1:7">
      <c r="A31732" s="32">
        <v>2018</v>
      </c>
      <c r="B31732" s="32">
        <v>10678</v>
      </c>
      <c r="C31732" s="33" t="s">
        <v>351</v>
      </c>
      <c r="D31732" s="33" t="s">
        <v>352</v>
      </c>
      <c r="E31732" s="34">
        <v>4873</v>
      </c>
      <c r="F31732" s="35">
        <v>23.03</v>
      </c>
      <c r="G31732" s="34" t="s">
        <v>362</v>
      </c>
    </row>
    <row r="31733" spans="1:7">
      <c r="A31733" s="32">
        <v>2018</v>
      </c>
      <c r="B31733" s="32">
        <v>10678</v>
      </c>
      <c r="C31733" s="33" t="s">
        <v>351</v>
      </c>
      <c r="D31733" s="33" t="s">
        <v>352</v>
      </c>
      <c r="E31733" s="34">
        <v>22366</v>
      </c>
      <c r="F31733" s="35">
        <v>22</v>
      </c>
      <c r="G31733" s="34" t="s">
        <v>362</v>
      </c>
    </row>
    <row r="31734" spans="1:7">
      <c r="A31734" s="32">
        <v>2018</v>
      </c>
      <c r="B31734" s="32">
        <v>10678</v>
      </c>
      <c r="C31734" s="33" t="s">
        <v>351</v>
      </c>
      <c r="D31734" s="33" t="s">
        <v>352</v>
      </c>
      <c r="E31734" s="34">
        <v>13130</v>
      </c>
      <c r="F31734" s="35">
        <v>21.74</v>
      </c>
      <c r="G31734" s="34" t="s">
        <v>362</v>
      </c>
    </row>
    <row r="31735" spans="1:7">
      <c r="A31735" s="32">
        <v>2018</v>
      </c>
      <c r="B31735" s="32">
        <v>10678</v>
      </c>
      <c r="C31735" s="33" t="s">
        <v>351</v>
      </c>
      <c r="D31735" s="33" t="s">
        <v>352</v>
      </c>
      <c r="E31735" s="34">
        <v>11556</v>
      </c>
      <c r="F31735" s="35">
        <v>22.44</v>
      </c>
      <c r="G31735" s="34" t="s">
        <v>362</v>
      </c>
    </row>
    <row r="31736" spans="1:7">
      <c r="A31736" s="32">
        <v>2018</v>
      </c>
      <c r="B31736" s="32">
        <v>10678</v>
      </c>
      <c r="C31736" s="33" t="s">
        <v>563</v>
      </c>
      <c r="D31736" s="33" t="s">
        <v>564</v>
      </c>
      <c r="E31736" s="34">
        <v>714</v>
      </c>
      <c r="F31736" s="35">
        <v>5.88</v>
      </c>
      <c r="G31736" s="34" t="s">
        <v>362</v>
      </c>
    </row>
    <row r="31737" spans="1:7">
      <c r="A31737" s="32">
        <v>2018</v>
      </c>
      <c r="B31737" s="32">
        <v>10682</v>
      </c>
      <c r="C31737" s="33" t="s">
        <v>561</v>
      </c>
      <c r="D31737" s="33" t="s">
        <v>562</v>
      </c>
      <c r="E31737" s="34">
        <v>41242</v>
      </c>
      <c r="F31737" s="35">
        <v>1.107</v>
      </c>
      <c r="G31737" s="34" t="s">
        <v>362</v>
      </c>
    </row>
    <row r="31738" spans="1:7">
      <c r="A31738" s="32">
        <v>2018</v>
      </c>
      <c r="B31738" s="32">
        <v>10684</v>
      </c>
      <c r="C31738" s="33" t="s">
        <v>351</v>
      </c>
      <c r="D31738" s="33" t="s">
        <v>352</v>
      </c>
      <c r="E31738" s="34">
        <v>32576</v>
      </c>
      <c r="F31738" s="35">
        <v>22.856000000000002</v>
      </c>
      <c r="G31738" s="34" t="s">
        <v>362</v>
      </c>
    </row>
    <row r="31739" spans="1:7">
      <c r="A31739" s="32">
        <v>2018</v>
      </c>
      <c r="B31739" s="32">
        <v>10684</v>
      </c>
      <c r="C31739" s="33" t="s">
        <v>351</v>
      </c>
      <c r="D31739" s="33" t="s">
        <v>352</v>
      </c>
      <c r="E31739" s="34">
        <v>11049</v>
      </c>
      <c r="F31739" s="35">
        <v>22.81</v>
      </c>
      <c r="G31739" s="34" t="s">
        <v>362</v>
      </c>
    </row>
    <row r="31740" spans="1:7">
      <c r="A31740" s="32">
        <v>2018</v>
      </c>
      <c r="B31740" s="32">
        <v>10684</v>
      </c>
      <c r="C31740" s="33" t="s">
        <v>561</v>
      </c>
      <c r="D31740" s="33" t="s">
        <v>562</v>
      </c>
      <c r="E31740" s="34">
        <v>113372</v>
      </c>
      <c r="F31740" s="35">
        <v>1.0229999999999999</v>
      </c>
      <c r="G31740" s="34" t="s">
        <v>362</v>
      </c>
    </row>
    <row r="31741" spans="1:7">
      <c r="A31741" s="32">
        <v>2018</v>
      </c>
      <c r="B31741" s="32">
        <v>10692</v>
      </c>
      <c r="C31741" s="33" t="s">
        <v>561</v>
      </c>
      <c r="D31741" s="33" t="s">
        <v>562</v>
      </c>
      <c r="E31741" s="34">
        <v>1178843</v>
      </c>
      <c r="F31741" s="35">
        <v>1.0269999999999999</v>
      </c>
      <c r="G31741" s="34" t="s">
        <v>362</v>
      </c>
    </row>
    <row r="31742" spans="1:7">
      <c r="A31742" s="32">
        <v>2018</v>
      </c>
      <c r="B31742" s="32">
        <v>10692</v>
      </c>
      <c r="C31742" s="33" t="s">
        <v>561</v>
      </c>
      <c r="D31742" s="33" t="s">
        <v>562</v>
      </c>
      <c r="E31742" s="34">
        <v>1201437</v>
      </c>
      <c r="F31742" s="35">
        <v>1.0269999999999999</v>
      </c>
      <c r="G31742" s="34" t="s">
        <v>362</v>
      </c>
    </row>
    <row r="31743" spans="1:7">
      <c r="A31743" s="32">
        <v>2018</v>
      </c>
      <c r="B31743" s="32">
        <v>10692</v>
      </c>
      <c r="C31743" s="33" t="s">
        <v>561</v>
      </c>
      <c r="D31743" s="33" t="s">
        <v>562</v>
      </c>
      <c r="E31743" s="34">
        <v>573885</v>
      </c>
      <c r="F31743" s="35">
        <v>1.0269999999999999</v>
      </c>
      <c r="G31743" s="34" t="s">
        <v>362</v>
      </c>
    </row>
    <row r="31744" spans="1:7">
      <c r="A31744" s="32">
        <v>2018</v>
      </c>
      <c r="B31744" s="32">
        <v>10726</v>
      </c>
      <c r="C31744" s="33" t="s">
        <v>561</v>
      </c>
      <c r="D31744" s="33" t="s">
        <v>562</v>
      </c>
      <c r="E31744" s="34">
        <v>12591</v>
      </c>
      <c r="F31744" s="35">
        <v>1.03</v>
      </c>
      <c r="G31744" s="34" t="s">
        <v>362</v>
      </c>
    </row>
    <row r="31745" spans="1:7">
      <c r="A31745" s="32">
        <v>2018</v>
      </c>
      <c r="B31745" s="32">
        <v>10726</v>
      </c>
      <c r="C31745" s="33" t="s">
        <v>561</v>
      </c>
      <c r="D31745" s="33" t="s">
        <v>562</v>
      </c>
      <c r="E31745" s="34">
        <v>9437</v>
      </c>
      <c r="F31745" s="35">
        <v>1.0289999999999999</v>
      </c>
      <c r="G31745" s="34" t="s">
        <v>362</v>
      </c>
    </row>
    <row r="31746" spans="1:7">
      <c r="A31746" s="32">
        <v>2018</v>
      </c>
      <c r="B31746" s="32">
        <v>10726</v>
      </c>
      <c r="C31746" s="33" t="s">
        <v>561</v>
      </c>
      <c r="D31746" s="33" t="s">
        <v>562</v>
      </c>
      <c r="E31746" s="34">
        <v>16581</v>
      </c>
      <c r="F31746" s="35">
        <v>1.0289999999999999</v>
      </c>
      <c r="G31746" s="34" t="s">
        <v>362</v>
      </c>
    </row>
    <row r="31747" spans="1:7">
      <c r="A31747" s="32">
        <v>2018</v>
      </c>
      <c r="B31747" s="32">
        <v>10726</v>
      </c>
      <c r="C31747" s="33" t="s">
        <v>561</v>
      </c>
      <c r="D31747" s="33" t="s">
        <v>562</v>
      </c>
      <c r="E31747" s="34">
        <v>17303</v>
      </c>
      <c r="F31747" s="35">
        <v>1.0269999999999999</v>
      </c>
      <c r="G31747" s="34" t="s">
        <v>362</v>
      </c>
    </row>
    <row r="31748" spans="1:7">
      <c r="A31748" s="32">
        <v>2018</v>
      </c>
      <c r="B31748" s="32">
        <v>10726</v>
      </c>
      <c r="C31748" s="33" t="s">
        <v>561</v>
      </c>
      <c r="D31748" s="33" t="s">
        <v>562</v>
      </c>
      <c r="E31748" s="34">
        <v>32948</v>
      </c>
      <c r="F31748" s="35">
        <v>1.0289999999999999</v>
      </c>
      <c r="G31748" s="34" t="s">
        <v>362</v>
      </c>
    </row>
    <row r="31749" spans="1:7">
      <c r="A31749" s="32">
        <v>2018</v>
      </c>
      <c r="B31749" s="32">
        <v>10726</v>
      </c>
      <c r="C31749" s="33" t="s">
        <v>561</v>
      </c>
      <c r="D31749" s="33" t="s">
        <v>562</v>
      </c>
      <c r="E31749" s="34">
        <v>39073</v>
      </c>
      <c r="F31749" s="35">
        <v>1.0289999999999999</v>
      </c>
      <c r="G31749" s="34" t="s">
        <v>362</v>
      </c>
    </row>
    <row r="31750" spans="1:7">
      <c r="A31750" s="32">
        <v>2018</v>
      </c>
      <c r="B31750" s="32">
        <v>10726</v>
      </c>
      <c r="C31750" s="33" t="s">
        <v>561</v>
      </c>
      <c r="D31750" s="33" t="s">
        <v>562</v>
      </c>
      <c r="E31750" s="34">
        <v>55</v>
      </c>
      <c r="F31750" s="35">
        <v>1.0309999999999999</v>
      </c>
      <c r="G31750" s="34" t="s">
        <v>362</v>
      </c>
    </row>
    <row r="31751" spans="1:7">
      <c r="A31751" s="32">
        <v>2018</v>
      </c>
      <c r="B31751" s="32">
        <v>10726</v>
      </c>
      <c r="C31751" s="33" t="s">
        <v>561</v>
      </c>
      <c r="D31751" s="33" t="s">
        <v>562</v>
      </c>
      <c r="E31751" s="34">
        <v>123</v>
      </c>
      <c r="F31751" s="35">
        <v>1.0269999999999999</v>
      </c>
      <c r="G31751" s="34" t="s">
        <v>362</v>
      </c>
    </row>
    <row r="31752" spans="1:7">
      <c r="A31752" s="32">
        <v>2018</v>
      </c>
      <c r="B31752" s="32">
        <v>10726</v>
      </c>
      <c r="C31752" s="33" t="s">
        <v>561</v>
      </c>
      <c r="D31752" s="33" t="s">
        <v>562</v>
      </c>
      <c r="E31752" s="34">
        <v>258</v>
      </c>
      <c r="F31752" s="35">
        <v>1.03</v>
      </c>
      <c r="G31752" s="34" t="s">
        <v>362</v>
      </c>
    </row>
    <row r="31753" spans="1:7">
      <c r="A31753" s="32">
        <v>2018</v>
      </c>
      <c r="B31753" s="32">
        <v>10726</v>
      </c>
      <c r="C31753" s="33" t="s">
        <v>561</v>
      </c>
      <c r="D31753" s="33" t="s">
        <v>562</v>
      </c>
      <c r="E31753" s="34">
        <v>515</v>
      </c>
      <c r="F31753" s="35">
        <v>1.0289999999999999</v>
      </c>
      <c r="G31753" s="34" t="s">
        <v>362</v>
      </c>
    </row>
    <row r="31754" spans="1:7">
      <c r="A31754" s="32">
        <v>2018</v>
      </c>
      <c r="B31754" s="32">
        <v>10726</v>
      </c>
      <c r="C31754" s="33" t="s">
        <v>561</v>
      </c>
      <c r="D31754" s="33" t="s">
        <v>562</v>
      </c>
      <c r="E31754" s="34">
        <v>581</v>
      </c>
      <c r="F31754" s="35">
        <v>1.0289999999999999</v>
      </c>
      <c r="G31754" s="34" t="s">
        <v>362</v>
      </c>
    </row>
    <row r="31755" spans="1:7">
      <c r="A31755" s="32">
        <v>2018</v>
      </c>
      <c r="B31755" s="32">
        <v>10726</v>
      </c>
      <c r="C31755" s="33" t="s">
        <v>561</v>
      </c>
      <c r="D31755" s="33" t="s">
        <v>562</v>
      </c>
      <c r="E31755" s="34">
        <v>1078</v>
      </c>
      <c r="F31755" s="35">
        <v>1.0289999999999999</v>
      </c>
      <c r="G31755" s="34" t="s">
        <v>362</v>
      </c>
    </row>
    <row r="31756" spans="1:7">
      <c r="A31756" s="32">
        <v>2018</v>
      </c>
      <c r="B31756" s="32">
        <v>10726</v>
      </c>
      <c r="C31756" s="33" t="s">
        <v>561</v>
      </c>
      <c r="D31756" s="33" t="s">
        <v>562</v>
      </c>
      <c r="E31756" s="34">
        <v>1087</v>
      </c>
      <c r="F31756" s="35">
        <v>1.0289999999999999</v>
      </c>
      <c r="G31756" s="34" t="s">
        <v>362</v>
      </c>
    </row>
    <row r="31757" spans="1:7">
      <c r="A31757" s="32">
        <v>2018</v>
      </c>
      <c r="B31757" s="32">
        <v>10726</v>
      </c>
      <c r="C31757" s="33" t="s">
        <v>561</v>
      </c>
      <c r="D31757" s="33" t="s">
        <v>562</v>
      </c>
      <c r="E31757" s="34">
        <v>2368</v>
      </c>
      <c r="F31757" s="35">
        <v>1.0289999999999999</v>
      </c>
      <c r="G31757" s="34" t="s">
        <v>362</v>
      </c>
    </row>
    <row r="31758" spans="1:7">
      <c r="A31758" s="32">
        <v>2018</v>
      </c>
      <c r="B31758" s="32">
        <v>10726</v>
      </c>
      <c r="C31758" s="33" t="s">
        <v>561</v>
      </c>
      <c r="D31758" s="33" t="s">
        <v>562</v>
      </c>
      <c r="E31758" s="34">
        <v>2394</v>
      </c>
      <c r="F31758" s="35">
        <v>1.0289999999999999</v>
      </c>
      <c r="G31758" s="34" t="s">
        <v>362</v>
      </c>
    </row>
    <row r="31759" spans="1:7">
      <c r="A31759" s="32">
        <v>2018</v>
      </c>
      <c r="B31759" s="32">
        <v>10726</v>
      </c>
      <c r="C31759" s="33" t="s">
        <v>561</v>
      </c>
      <c r="D31759" s="33" t="s">
        <v>562</v>
      </c>
      <c r="E31759" s="34">
        <v>13756</v>
      </c>
      <c r="F31759" s="35">
        <v>1.0289999999999999</v>
      </c>
      <c r="G31759" s="34" t="s">
        <v>362</v>
      </c>
    </row>
    <row r="31760" spans="1:7">
      <c r="A31760" s="32">
        <v>2018</v>
      </c>
      <c r="B31760" s="32">
        <v>10726</v>
      </c>
      <c r="C31760" s="33" t="s">
        <v>561</v>
      </c>
      <c r="D31760" s="33" t="s">
        <v>562</v>
      </c>
      <c r="E31760" s="34">
        <v>6748</v>
      </c>
      <c r="F31760" s="35">
        <v>1.03</v>
      </c>
      <c r="G31760" s="34" t="s">
        <v>362</v>
      </c>
    </row>
    <row r="31761" spans="1:7">
      <c r="A31761" s="32">
        <v>2018</v>
      </c>
      <c r="B31761" s="32">
        <v>10726</v>
      </c>
      <c r="C31761" s="33" t="s">
        <v>561</v>
      </c>
      <c r="D31761" s="33" t="s">
        <v>562</v>
      </c>
      <c r="E31761" s="34">
        <v>6533</v>
      </c>
      <c r="F31761" s="35">
        <v>1.032</v>
      </c>
      <c r="G31761" s="34" t="s">
        <v>362</v>
      </c>
    </row>
    <row r="31762" spans="1:7">
      <c r="A31762" s="32">
        <v>2018</v>
      </c>
      <c r="B31762" s="32">
        <v>10726</v>
      </c>
      <c r="C31762" s="33" t="s">
        <v>561</v>
      </c>
      <c r="D31762" s="33" t="s">
        <v>562</v>
      </c>
      <c r="E31762" s="34">
        <v>3455</v>
      </c>
      <c r="F31762" s="35">
        <v>1.0309999999999999</v>
      </c>
      <c r="G31762" s="34" t="s">
        <v>362</v>
      </c>
    </row>
    <row r="31763" spans="1:7">
      <c r="A31763" s="32">
        <v>2018</v>
      </c>
      <c r="B31763" s="32">
        <v>10743</v>
      </c>
      <c r="C31763" s="33" t="s">
        <v>561</v>
      </c>
      <c r="D31763" s="33" t="s">
        <v>562</v>
      </c>
      <c r="E31763" s="34">
        <v>2008</v>
      </c>
      <c r="F31763" s="35">
        <v>1.077</v>
      </c>
      <c r="G31763" s="34" t="s">
        <v>362</v>
      </c>
    </row>
    <row r="31764" spans="1:7">
      <c r="A31764" s="32">
        <v>2018</v>
      </c>
      <c r="B31764" s="32">
        <v>10743</v>
      </c>
      <c r="C31764" s="33" t="s">
        <v>363</v>
      </c>
      <c r="D31764" s="33" t="s">
        <v>352</v>
      </c>
      <c r="E31764" s="34">
        <v>36801</v>
      </c>
      <c r="F31764" s="35">
        <v>15.426</v>
      </c>
      <c r="G31764" s="34" t="s">
        <v>362</v>
      </c>
    </row>
    <row r="31765" spans="1:7">
      <c r="A31765" s="32">
        <v>2018</v>
      </c>
      <c r="B31765" s="32">
        <v>10745</v>
      </c>
      <c r="C31765" s="33" t="s">
        <v>561</v>
      </c>
      <c r="D31765" s="33" t="s">
        <v>562</v>
      </c>
      <c r="E31765" s="34">
        <v>5429313</v>
      </c>
      <c r="F31765" s="35">
        <v>1.038</v>
      </c>
      <c r="G31765" s="34" t="s">
        <v>362</v>
      </c>
    </row>
    <row r="31766" spans="1:7">
      <c r="A31766" s="32">
        <v>2018</v>
      </c>
      <c r="B31766" s="32">
        <v>10761</v>
      </c>
      <c r="C31766" s="33" t="s">
        <v>561</v>
      </c>
      <c r="D31766" s="33" t="s">
        <v>562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561</v>
      </c>
      <c r="D31767" s="33" t="s">
        <v>562</v>
      </c>
      <c r="E31767" s="34">
        <v>591272</v>
      </c>
      <c r="F31767" s="35">
        <v>1.0249999999999999</v>
      </c>
      <c r="G31767" s="34" t="s">
        <v>362</v>
      </c>
    </row>
    <row r="31768" spans="1:7">
      <c r="A31768" s="32">
        <v>2018</v>
      </c>
      <c r="B31768" s="32">
        <v>10789</v>
      </c>
      <c r="C31768" s="33" t="s">
        <v>561</v>
      </c>
      <c r="D31768" s="33" t="s">
        <v>562</v>
      </c>
      <c r="E31768" s="34">
        <v>2062297</v>
      </c>
      <c r="F31768" s="35">
        <v>1.0249999999999999</v>
      </c>
      <c r="G31768" s="34" t="s">
        <v>362</v>
      </c>
    </row>
    <row r="31769" spans="1:7">
      <c r="A31769" s="32">
        <v>2018</v>
      </c>
      <c r="B31769" s="32">
        <v>10849</v>
      </c>
      <c r="C31769" s="33" t="s">
        <v>361</v>
      </c>
      <c r="D31769" s="33" t="s">
        <v>352</v>
      </c>
      <c r="E31769" s="34">
        <v>59384</v>
      </c>
      <c r="F31769" s="35">
        <v>17.77</v>
      </c>
      <c r="G31769" s="34" t="s">
        <v>362</v>
      </c>
    </row>
    <row r="31770" spans="1:7">
      <c r="A31770" s="32">
        <v>2018</v>
      </c>
      <c r="B31770" s="32">
        <v>10849</v>
      </c>
      <c r="C31770" s="33" t="s">
        <v>561</v>
      </c>
      <c r="D31770" s="33" t="s">
        <v>562</v>
      </c>
      <c r="E31770" s="34">
        <v>5475</v>
      </c>
      <c r="F31770" s="35">
        <v>1.085</v>
      </c>
      <c r="G31770" s="34" t="s">
        <v>362</v>
      </c>
    </row>
    <row r="31771" spans="1:7">
      <c r="A31771" s="32">
        <v>2018</v>
      </c>
      <c r="B31771" s="32">
        <v>10860</v>
      </c>
      <c r="C31771" s="33" t="s">
        <v>361</v>
      </c>
      <c r="D31771" s="33" t="s">
        <v>352</v>
      </c>
      <c r="E31771" s="34">
        <v>86498</v>
      </c>
      <c r="F31771" s="35">
        <v>17.5</v>
      </c>
      <c r="G31771" s="34" t="s">
        <v>362</v>
      </c>
    </row>
    <row r="31772" spans="1:7">
      <c r="A31772" s="32">
        <v>2018</v>
      </c>
      <c r="B31772" s="32">
        <v>10864</v>
      </c>
      <c r="C31772" s="33" t="s">
        <v>351</v>
      </c>
      <c r="D31772" s="33" t="s">
        <v>352</v>
      </c>
      <c r="E31772" s="34">
        <v>10565</v>
      </c>
      <c r="F31772" s="35">
        <v>21.25</v>
      </c>
      <c r="G31772" s="34" t="s">
        <v>362</v>
      </c>
    </row>
    <row r="31773" spans="1:7">
      <c r="A31773" s="32">
        <v>2018</v>
      </c>
      <c r="B31773" s="32">
        <v>10864</v>
      </c>
      <c r="C31773" s="33" t="s">
        <v>361</v>
      </c>
      <c r="D31773" s="33" t="s">
        <v>352</v>
      </c>
      <c r="E31773" s="34">
        <v>63618</v>
      </c>
      <c r="F31773" s="35">
        <v>17.5</v>
      </c>
      <c r="G31773" s="34" t="s">
        <v>362</v>
      </c>
    </row>
    <row r="31774" spans="1:7">
      <c r="A31774" s="32">
        <v>2018</v>
      </c>
      <c r="B31774" s="32">
        <v>10864</v>
      </c>
      <c r="C31774" s="33" t="s">
        <v>561</v>
      </c>
      <c r="D31774" s="33" t="s">
        <v>562</v>
      </c>
      <c r="E31774" s="34">
        <v>314308</v>
      </c>
      <c r="F31774" s="35">
        <v>1</v>
      </c>
      <c r="G31774" s="34" t="s">
        <v>362</v>
      </c>
    </row>
    <row r="31775" spans="1:7">
      <c r="A31775" s="32">
        <v>2018</v>
      </c>
      <c r="B31775" s="32">
        <v>10865</v>
      </c>
      <c r="C31775" s="33" t="s">
        <v>351</v>
      </c>
      <c r="D31775" s="33" t="s">
        <v>352</v>
      </c>
      <c r="E31775" s="34">
        <v>14961</v>
      </c>
      <c r="F31775" s="35">
        <v>21.7</v>
      </c>
      <c r="G31775" s="34" t="s">
        <v>362</v>
      </c>
    </row>
    <row r="31776" spans="1:7">
      <c r="A31776" s="32">
        <v>2018</v>
      </c>
      <c r="B31776" s="32">
        <v>10865</v>
      </c>
      <c r="C31776" s="33" t="s">
        <v>351</v>
      </c>
      <c r="D31776" s="33" t="s">
        <v>352</v>
      </c>
      <c r="E31776" s="34">
        <v>4569</v>
      </c>
      <c r="F31776" s="35">
        <v>21.7</v>
      </c>
      <c r="G31776" s="34" t="s">
        <v>362</v>
      </c>
    </row>
    <row r="31777" spans="1:7">
      <c r="A31777" s="32">
        <v>2018</v>
      </c>
      <c r="B31777" s="32">
        <v>10865</v>
      </c>
      <c r="C31777" s="33" t="s">
        <v>351</v>
      </c>
      <c r="D31777" s="33" t="s">
        <v>352</v>
      </c>
      <c r="E31777" s="34">
        <v>87636</v>
      </c>
      <c r="F31777" s="35">
        <v>21.7</v>
      </c>
      <c r="G31777" s="34" t="s">
        <v>362</v>
      </c>
    </row>
    <row r="31778" spans="1:7">
      <c r="A31778" s="32">
        <v>2018</v>
      </c>
      <c r="B31778" s="32">
        <v>10865</v>
      </c>
      <c r="C31778" s="33" t="s">
        <v>361</v>
      </c>
      <c r="D31778" s="33" t="s">
        <v>352</v>
      </c>
      <c r="E31778" s="34">
        <v>31206</v>
      </c>
      <c r="F31778" s="35">
        <v>17.5</v>
      </c>
      <c r="G31778" s="34" t="s">
        <v>362</v>
      </c>
    </row>
    <row r="31779" spans="1:7">
      <c r="A31779" s="32">
        <v>2018</v>
      </c>
      <c r="B31779" s="32">
        <v>10865</v>
      </c>
      <c r="C31779" s="33" t="s">
        <v>361</v>
      </c>
      <c r="D31779" s="33" t="s">
        <v>352</v>
      </c>
      <c r="E31779" s="34">
        <v>16341</v>
      </c>
      <c r="F31779" s="35">
        <v>17.5</v>
      </c>
      <c r="G31779" s="34" t="s">
        <v>362</v>
      </c>
    </row>
    <row r="31780" spans="1:7">
      <c r="A31780" s="32">
        <v>2018</v>
      </c>
      <c r="B31780" s="32">
        <v>10865</v>
      </c>
      <c r="C31780" s="33" t="s">
        <v>561</v>
      </c>
      <c r="D31780" s="33" t="s">
        <v>562</v>
      </c>
      <c r="E31780" s="34">
        <v>6518</v>
      </c>
      <c r="F31780" s="35">
        <v>1</v>
      </c>
      <c r="G31780" s="34" t="s">
        <v>362</v>
      </c>
    </row>
    <row r="31781" spans="1:7">
      <c r="A31781" s="32">
        <v>2018</v>
      </c>
      <c r="B31781" s="32">
        <v>10867</v>
      </c>
      <c r="C31781" s="33" t="s">
        <v>351</v>
      </c>
      <c r="D31781" s="33" t="s">
        <v>352</v>
      </c>
      <c r="E31781" s="34">
        <v>22317</v>
      </c>
      <c r="F31781" s="35">
        <v>21.16</v>
      </c>
      <c r="G31781" s="34" t="s">
        <v>362</v>
      </c>
    </row>
    <row r="31782" spans="1:7">
      <c r="A31782" s="32">
        <v>2018</v>
      </c>
      <c r="B31782" s="32">
        <v>50006</v>
      </c>
      <c r="C31782" s="33" t="s">
        <v>561</v>
      </c>
      <c r="D31782" s="33" t="s">
        <v>562</v>
      </c>
      <c r="E31782" s="34">
        <v>180386</v>
      </c>
      <c r="F31782" s="35">
        <v>1.0349999999999999</v>
      </c>
      <c r="G31782" s="34" t="s">
        <v>362</v>
      </c>
    </row>
    <row r="31783" spans="1:7">
      <c r="A31783" s="32">
        <v>2018</v>
      </c>
      <c r="B31783" s="32">
        <v>50006</v>
      </c>
      <c r="C31783" s="33" t="s">
        <v>561</v>
      </c>
      <c r="D31783" s="33" t="s">
        <v>562</v>
      </c>
      <c r="E31783" s="34">
        <v>2801893</v>
      </c>
      <c r="F31783" s="35">
        <v>1.0349999999999999</v>
      </c>
      <c r="G31783" s="34" t="s">
        <v>362</v>
      </c>
    </row>
    <row r="31784" spans="1:7">
      <c r="A31784" s="32">
        <v>2018</v>
      </c>
      <c r="B31784" s="32">
        <v>50006</v>
      </c>
      <c r="C31784" s="33" t="s">
        <v>561</v>
      </c>
      <c r="D31784" s="33" t="s">
        <v>562</v>
      </c>
      <c r="E31784" s="34">
        <v>633140</v>
      </c>
      <c r="F31784" s="35">
        <v>1.0349999999999999</v>
      </c>
      <c r="G31784" s="34" t="s">
        <v>362</v>
      </c>
    </row>
    <row r="31785" spans="1:7">
      <c r="A31785" s="32">
        <v>2018</v>
      </c>
      <c r="B31785" s="32">
        <v>50039</v>
      </c>
      <c r="C31785" s="33" t="s">
        <v>563</v>
      </c>
      <c r="D31785" s="33" t="s">
        <v>564</v>
      </c>
      <c r="E31785" s="34">
        <v>1030</v>
      </c>
      <c r="F31785" s="35">
        <v>5.8259999999999996</v>
      </c>
      <c r="G31785" s="34" t="s">
        <v>362</v>
      </c>
    </row>
    <row r="31786" spans="1:7">
      <c r="A31786" s="32">
        <v>2018</v>
      </c>
      <c r="B31786" s="32">
        <v>50039</v>
      </c>
      <c r="C31786" s="33" t="s">
        <v>363</v>
      </c>
      <c r="D31786" s="33" t="s">
        <v>352</v>
      </c>
      <c r="E31786" s="34">
        <v>94</v>
      </c>
      <c r="F31786" s="35">
        <v>8</v>
      </c>
      <c r="G31786" s="34" t="s">
        <v>362</v>
      </c>
    </row>
    <row r="31787" spans="1:7">
      <c r="A31787" s="32">
        <v>2018</v>
      </c>
      <c r="B31787" s="32">
        <v>50039</v>
      </c>
      <c r="C31787" s="33" t="s">
        <v>363</v>
      </c>
      <c r="D31787" s="33" t="s">
        <v>352</v>
      </c>
      <c r="E31787" s="34">
        <v>155</v>
      </c>
      <c r="F31787" s="35">
        <v>8.5</v>
      </c>
      <c r="G31787" s="34" t="s">
        <v>362</v>
      </c>
    </row>
    <row r="31788" spans="1:7">
      <c r="A31788" s="32">
        <v>2018</v>
      </c>
      <c r="B31788" s="32">
        <v>50043</v>
      </c>
      <c r="C31788" s="33" t="s">
        <v>561</v>
      </c>
      <c r="D31788" s="33" t="s">
        <v>562</v>
      </c>
      <c r="E31788" s="34">
        <v>1153916</v>
      </c>
      <c r="F31788" s="35">
        <v>1.03</v>
      </c>
      <c r="G31788" s="34" t="s">
        <v>362</v>
      </c>
    </row>
    <row r="31789" spans="1:7">
      <c r="A31789" s="32">
        <v>2018</v>
      </c>
      <c r="B31789" s="32">
        <v>50109</v>
      </c>
      <c r="C31789" s="33" t="s">
        <v>561</v>
      </c>
      <c r="D31789" s="33" t="s">
        <v>562</v>
      </c>
      <c r="E31789" s="34">
        <v>190415</v>
      </c>
      <c r="F31789" s="35">
        <v>1.028</v>
      </c>
      <c r="G31789" s="34" t="s">
        <v>362</v>
      </c>
    </row>
    <row r="31790" spans="1:7">
      <c r="A31790" s="32">
        <v>2018</v>
      </c>
      <c r="B31790" s="32">
        <v>50134</v>
      </c>
      <c r="C31790" s="33" t="s">
        <v>561</v>
      </c>
      <c r="D31790" s="33" t="s">
        <v>562</v>
      </c>
      <c r="E31790" s="34">
        <v>1322236</v>
      </c>
      <c r="F31790" s="35">
        <v>1.03</v>
      </c>
      <c r="G31790" s="34" t="s">
        <v>362</v>
      </c>
    </row>
    <row r="31791" spans="1:7">
      <c r="A31791" s="32">
        <v>2018</v>
      </c>
      <c r="B31791" s="32">
        <v>50152</v>
      </c>
      <c r="C31791" s="33" t="s">
        <v>561</v>
      </c>
      <c r="D31791" s="33" t="s">
        <v>562</v>
      </c>
      <c r="E31791" s="34">
        <v>2257144</v>
      </c>
      <c r="F31791" s="35">
        <v>1.04</v>
      </c>
      <c r="G31791" s="34" t="s">
        <v>362</v>
      </c>
    </row>
    <row r="31792" spans="1:7">
      <c r="A31792" s="32">
        <v>2018</v>
      </c>
      <c r="B31792" s="32">
        <v>50216</v>
      </c>
      <c r="C31792" s="33" t="s">
        <v>561</v>
      </c>
      <c r="D31792" s="33" t="s">
        <v>562</v>
      </c>
      <c r="E31792" s="34">
        <v>2166853</v>
      </c>
      <c r="F31792" s="35">
        <v>1.0309999999999999</v>
      </c>
      <c r="G31792" s="34" t="s">
        <v>362</v>
      </c>
    </row>
    <row r="31793" spans="1:7">
      <c r="A31793" s="32">
        <v>2018</v>
      </c>
      <c r="B31793" s="32">
        <v>50243</v>
      </c>
      <c r="C31793" s="33" t="s">
        <v>561</v>
      </c>
      <c r="D31793" s="33" t="s">
        <v>562</v>
      </c>
      <c r="E31793" s="34">
        <v>2451</v>
      </c>
      <c r="F31793" s="35">
        <v>1.032</v>
      </c>
      <c r="G31793" s="34" t="s">
        <v>362</v>
      </c>
    </row>
    <row r="31794" spans="1:7">
      <c r="A31794" s="32">
        <v>2018</v>
      </c>
      <c r="B31794" s="32">
        <v>50244</v>
      </c>
      <c r="C31794" s="33" t="s">
        <v>351</v>
      </c>
      <c r="D31794" s="33" t="s">
        <v>352</v>
      </c>
      <c r="E31794" s="34">
        <v>3485</v>
      </c>
      <c r="F31794" s="35">
        <v>27.802</v>
      </c>
      <c r="G31794" s="34" t="s">
        <v>362</v>
      </c>
    </row>
    <row r="31795" spans="1:7">
      <c r="A31795" s="32">
        <v>2018</v>
      </c>
      <c r="B31795" s="32">
        <v>50244</v>
      </c>
      <c r="C31795" s="33" t="s">
        <v>351</v>
      </c>
      <c r="D31795" s="33" t="s">
        <v>352</v>
      </c>
      <c r="E31795" s="34">
        <v>5129</v>
      </c>
      <c r="F31795" s="35">
        <v>27.867999999999999</v>
      </c>
      <c r="G31795" s="34" t="s">
        <v>362</v>
      </c>
    </row>
    <row r="31796" spans="1:7">
      <c r="A31796" s="32">
        <v>2018</v>
      </c>
      <c r="B31796" s="32">
        <v>50244</v>
      </c>
      <c r="C31796" s="33" t="s">
        <v>351</v>
      </c>
      <c r="D31796" s="33" t="s">
        <v>352</v>
      </c>
      <c r="E31796" s="34">
        <v>10490</v>
      </c>
      <c r="F31796" s="35">
        <v>27.731999999999999</v>
      </c>
      <c r="G31796" s="34" t="s">
        <v>362</v>
      </c>
    </row>
    <row r="31797" spans="1:7">
      <c r="A31797" s="32">
        <v>2018</v>
      </c>
      <c r="B31797" s="32">
        <v>50244</v>
      </c>
      <c r="C31797" s="33" t="s">
        <v>561</v>
      </c>
      <c r="D31797" s="33" t="s">
        <v>562</v>
      </c>
      <c r="E31797" s="34">
        <v>249258</v>
      </c>
      <c r="F31797" s="35">
        <v>1.032</v>
      </c>
      <c r="G31797" s="34" t="s">
        <v>362</v>
      </c>
    </row>
    <row r="31798" spans="1:7">
      <c r="A31798" s="32">
        <v>2018</v>
      </c>
      <c r="B31798" s="32">
        <v>50244</v>
      </c>
      <c r="C31798" s="33" t="s">
        <v>565</v>
      </c>
      <c r="D31798" s="33" t="s">
        <v>564</v>
      </c>
      <c r="E31798" s="34">
        <v>3931</v>
      </c>
      <c r="F31798" s="35">
        <v>6.62</v>
      </c>
      <c r="G31798" s="34" t="s">
        <v>362</v>
      </c>
    </row>
    <row r="31799" spans="1:7">
      <c r="A31799" s="32">
        <v>2018</v>
      </c>
      <c r="B31799" s="32">
        <v>50282</v>
      </c>
      <c r="C31799" s="33" t="s">
        <v>351</v>
      </c>
      <c r="D31799" s="33" t="s">
        <v>352</v>
      </c>
      <c r="E31799" s="34">
        <v>2570</v>
      </c>
      <c r="F31799" s="35">
        <v>21.75</v>
      </c>
      <c r="G31799" s="34" t="s">
        <v>362</v>
      </c>
    </row>
    <row r="31800" spans="1:7">
      <c r="A31800" s="32">
        <v>2018</v>
      </c>
      <c r="B31800" s="32">
        <v>50282</v>
      </c>
      <c r="C31800" s="33" t="s">
        <v>351</v>
      </c>
      <c r="D31800" s="33" t="s">
        <v>352</v>
      </c>
      <c r="E31800" s="34">
        <v>11473</v>
      </c>
      <c r="F31800" s="35">
        <v>20.71</v>
      </c>
      <c r="G31800" s="34" t="s">
        <v>362</v>
      </c>
    </row>
    <row r="31801" spans="1:7">
      <c r="A31801" s="32">
        <v>2018</v>
      </c>
      <c r="B31801" s="32">
        <v>50282</v>
      </c>
      <c r="C31801" s="33" t="s">
        <v>561</v>
      </c>
      <c r="D31801" s="33" t="s">
        <v>562</v>
      </c>
      <c r="E31801" s="34">
        <v>223071</v>
      </c>
      <c r="F31801" s="35">
        <v>1</v>
      </c>
      <c r="G31801" s="34" t="s">
        <v>362</v>
      </c>
    </row>
    <row r="31802" spans="1:7">
      <c r="A31802" s="32">
        <v>2018</v>
      </c>
      <c r="B31802" s="32">
        <v>50282</v>
      </c>
      <c r="C31802" s="33" t="s">
        <v>351</v>
      </c>
      <c r="D31802" s="33" t="s">
        <v>352</v>
      </c>
      <c r="E31802" s="34">
        <v>5853</v>
      </c>
      <c r="F31802" s="35">
        <v>19.87</v>
      </c>
      <c r="G31802" s="34" t="s">
        <v>362</v>
      </c>
    </row>
    <row r="31803" spans="1:7">
      <c r="A31803" s="32">
        <v>2018</v>
      </c>
      <c r="B31803" s="32">
        <v>50292</v>
      </c>
      <c r="C31803" s="33" t="s">
        <v>561</v>
      </c>
      <c r="D31803" s="33" t="s">
        <v>562</v>
      </c>
      <c r="E31803" s="34">
        <v>432045</v>
      </c>
      <c r="F31803" s="35">
        <v>1.0289999999999999</v>
      </c>
      <c r="G31803" s="34" t="s">
        <v>362</v>
      </c>
    </row>
    <row r="31804" spans="1:7">
      <c r="A31804" s="32">
        <v>2018</v>
      </c>
      <c r="B31804" s="32">
        <v>50296</v>
      </c>
      <c r="C31804" s="33" t="s">
        <v>563</v>
      </c>
      <c r="D31804" s="33" t="s">
        <v>564</v>
      </c>
      <c r="E31804" s="34">
        <v>1237</v>
      </c>
      <c r="F31804" s="35">
        <v>5.8</v>
      </c>
      <c r="G31804" s="34" t="s">
        <v>362</v>
      </c>
    </row>
    <row r="31805" spans="1:7">
      <c r="A31805" s="32">
        <v>2018</v>
      </c>
      <c r="B31805" s="32">
        <v>50296</v>
      </c>
      <c r="C31805" s="33" t="s">
        <v>561</v>
      </c>
      <c r="D31805" s="33" t="s">
        <v>562</v>
      </c>
      <c r="E31805" s="34">
        <v>449037</v>
      </c>
      <c r="F31805" s="35">
        <v>1.02</v>
      </c>
      <c r="G31805" s="34" t="s">
        <v>362</v>
      </c>
    </row>
    <row r="31806" spans="1:7">
      <c r="A31806" s="32">
        <v>2018</v>
      </c>
      <c r="B31806" s="32">
        <v>50397</v>
      </c>
      <c r="C31806" s="33" t="s">
        <v>561</v>
      </c>
      <c r="D31806" s="33" t="s">
        <v>562</v>
      </c>
      <c r="E31806" s="34">
        <v>206928</v>
      </c>
      <c r="F31806" s="35">
        <v>1.03</v>
      </c>
      <c r="G31806" s="34" t="s">
        <v>362</v>
      </c>
    </row>
    <row r="31807" spans="1:7">
      <c r="A31807" s="32">
        <v>2018</v>
      </c>
      <c r="B31807" s="32">
        <v>50397</v>
      </c>
      <c r="C31807" s="33" t="s">
        <v>565</v>
      </c>
      <c r="D31807" s="33" t="s">
        <v>564</v>
      </c>
      <c r="E31807" s="34">
        <v>2167</v>
      </c>
      <c r="F31807" s="35">
        <v>6.3</v>
      </c>
      <c r="G31807" s="34" t="s">
        <v>362</v>
      </c>
    </row>
    <row r="31808" spans="1:7">
      <c r="A31808" s="32">
        <v>2018</v>
      </c>
      <c r="B31808" s="32">
        <v>50397</v>
      </c>
      <c r="C31808" s="33" t="s">
        <v>565</v>
      </c>
      <c r="D31808" s="33" t="s">
        <v>564</v>
      </c>
      <c r="E31808" s="34">
        <v>4488</v>
      </c>
      <c r="F31808" s="35">
        <v>6.3</v>
      </c>
      <c r="G31808" s="34" t="s">
        <v>362</v>
      </c>
    </row>
    <row r="31809" spans="1:7">
      <c r="A31809" s="32">
        <v>2018</v>
      </c>
      <c r="B31809" s="32">
        <v>50398</v>
      </c>
      <c r="C31809" s="33" t="s">
        <v>561</v>
      </c>
      <c r="D31809" s="33" t="s">
        <v>562</v>
      </c>
      <c r="E31809" s="34">
        <v>542630</v>
      </c>
      <c r="F31809" s="35">
        <v>1.0249999999999999</v>
      </c>
      <c r="G31809" s="34" t="s">
        <v>362</v>
      </c>
    </row>
    <row r="31810" spans="1:7">
      <c r="A31810" s="32">
        <v>2018</v>
      </c>
      <c r="B31810" s="32">
        <v>50481</v>
      </c>
      <c r="C31810" s="33" t="s">
        <v>351</v>
      </c>
      <c r="D31810" s="33" t="s">
        <v>352</v>
      </c>
      <c r="E31810" s="34">
        <v>6636</v>
      </c>
      <c r="F31810" s="35">
        <v>25.09</v>
      </c>
      <c r="G31810" s="34" t="s">
        <v>362</v>
      </c>
    </row>
    <row r="31811" spans="1:7">
      <c r="A31811" s="32">
        <v>2018</v>
      </c>
      <c r="B31811" s="32">
        <v>50481</v>
      </c>
      <c r="C31811" s="33" t="s">
        <v>561</v>
      </c>
      <c r="D31811" s="33" t="s">
        <v>562</v>
      </c>
      <c r="E31811" s="34">
        <v>1972012</v>
      </c>
      <c r="F31811" s="35">
        <v>1.03</v>
      </c>
      <c r="G31811" s="34" t="s">
        <v>362</v>
      </c>
    </row>
    <row r="31812" spans="1:7">
      <c r="A31812" s="32">
        <v>2018</v>
      </c>
      <c r="B31812" s="32">
        <v>50481</v>
      </c>
      <c r="C31812" s="33" t="s">
        <v>351</v>
      </c>
      <c r="D31812" s="33" t="s">
        <v>352</v>
      </c>
      <c r="E31812" s="34">
        <v>9058</v>
      </c>
      <c r="F31812" s="35">
        <v>26.4</v>
      </c>
      <c r="G31812" s="34" t="s">
        <v>362</v>
      </c>
    </row>
    <row r="31813" spans="1:7">
      <c r="A31813" s="32">
        <v>2018</v>
      </c>
      <c r="B31813" s="32">
        <v>50481</v>
      </c>
      <c r="C31813" s="33" t="s">
        <v>351</v>
      </c>
      <c r="D31813" s="33" t="s">
        <v>352</v>
      </c>
      <c r="E31813" s="34">
        <v>10563</v>
      </c>
      <c r="F31813" s="35">
        <v>26.84</v>
      </c>
      <c r="G31813" s="34" t="s">
        <v>362</v>
      </c>
    </row>
    <row r="31814" spans="1:7">
      <c r="A31814" s="32">
        <v>2018</v>
      </c>
      <c r="B31814" s="32">
        <v>50481</v>
      </c>
      <c r="C31814" s="33" t="s">
        <v>351</v>
      </c>
      <c r="D31814" s="33" t="s">
        <v>352</v>
      </c>
      <c r="E31814" s="34">
        <v>13078</v>
      </c>
      <c r="F31814" s="35">
        <v>25.78</v>
      </c>
      <c r="G31814" s="34" t="s">
        <v>362</v>
      </c>
    </row>
    <row r="31815" spans="1:7">
      <c r="A31815" s="32">
        <v>2018</v>
      </c>
      <c r="B31815" s="32">
        <v>50481</v>
      </c>
      <c r="C31815" s="33" t="s">
        <v>351</v>
      </c>
      <c r="D31815" s="33" t="s">
        <v>352</v>
      </c>
      <c r="E31815" s="34">
        <v>19074</v>
      </c>
      <c r="F31815" s="35">
        <v>25.88</v>
      </c>
      <c r="G31815" s="34" t="s">
        <v>362</v>
      </c>
    </row>
    <row r="31816" spans="1:7">
      <c r="A31816" s="32">
        <v>2018</v>
      </c>
      <c r="B31816" s="32">
        <v>50489</v>
      </c>
      <c r="C31816" s="33" t="s">
        <v>561</v>
      </c>
      <c r="D31816" s="33" t="s">
        <v>562</v>
      </c>
      <c r="E31816" s="34">
        <v>13364</v>
      </c>
      <c r="F31816" s="35">
        <v>1.04</v>
      </c>
      <c r="G31816" s="34" t="s">
        <v>362</v>
      </c>
    </row>
    <row r="31817" spans="1:7">
      <c r="A31817" s="32">
        <v>2018</v>
      </c>
      <c r="B31817" s="32">
        <v>50489</v>
      </c>
      <c r="C31817" s="33" t="s">
        <v>561</v>
      </c>
      <c r="D31817" s="33" t="s">
        <v>562</v>
      </c>
      <c r="E31817" s="34">
        <v>96518</v>
      </c>
      <c r="F31817" s="35">
        <v>1.04</v>
      </c>
      <c r="G31817" s="34" t="s">
        <v>362</v>
      </c>
    </row>
    <row r="31818" spans="1:7">
      <c r="A31818" s="32">
        <v>2018</v>
      </c>
      <c r="B31818" s="32">
        <v>50489</v>
      </c>
      <c r="C31818" s="33" t="s">
        <v>561</v>
      </c>
      <c r="D31818" s="33" t="s">
        <v>562</v>
      </c>
      <c r="E31818" s="34">
        <v>163338</v>
      </c>
      <c r="F31818" s="35">
        <v>1.04</v>
      </c>
      <c r="G31818" s="34" t="s">
        <v>362</v>
      </c>
    </row>
    <row r="31819" spans="1:7">
      <c r="A31819" s="32">
        <v>2018</v>
      </c>
      <c r="B31819" s="32">
        <v>50489</v>
      </c>
      <c r="C31819" s="33" t="s">
        <v>561</v>
      </c>
      <c r="D31819" s="33" t="s">
        <v>562</v>
      </c>
      <c r="E31819" s="34">
        <v>296979</v>
      </c>
      <c r="F31819" s="35">
        <v>1.04</v>
      </c>
      <c r="G31819" s="34" t="s">
        <v>362</v>
      </c>
    </row>
    <row r="31820" spans="1:7">
      <c r="A31820" s="32">
        <v>2018</v>
      </c>
      <c r="B31820" s="32">
        <v>50489</v>
      </c>
      <c r="C31820" s="33" t="s">
        <v>561</v>
      </c>
      <c r="D31820" s="33" t="s">
        <v>562</v>
      </c>
      <c r="E31820" s="34">
        <v>554268</v>
      </c>
      <c r="F31820" s="35">
        <v>1.04</v>
      </c>
      <c r="G31820" s="34" t="s">
        <v>362</v>
      </c>
    </row>
    <row r="31821" spans="1:7">
      <c r="A31821" s="32">
        <v>2018</v>
      </c>
      <c r="B31821" s="32">
        <v>50489</v>
      </c>
      <c r="C31821" s="33" t="s">
        <v>561</v>
      </c>
      <c r="D31821" s="33" t="s">
        <v>562</v>
      </c>
      <c r="E31821" s="34">
        <v>809565</v>
      </c>
      <c r="F31821" s="35">
        <v>1.04</v>
      </c>
      <c r="G31821" s="34" t="s">
        <v>362</v>
      </c>
    </row>
    <row r="31822" spans="1:7">
      <c r="A31822" s="32">
        <v>2018</v>
      </c>
      <c r="B31822" s="32">
        <v>50491</v>
      </c>
      <c r="C31822" s="33" t="s">
        <v>561</v>
      </c>
      <c r="D31822" s="33" t="s">
        <v>562</v>
      </c>
      <c r="E31822" s="34">
        <v>616513</v>
      </c>
      <c r="F31822" s="35">
        <v>1.08</v>
      </c>
      <c r="G31822" s="34" t="s">
        <v>362</v>
      </c>
    </row>
    <row r="31823" spans="1:7">
      <c r="A31823" s="32">
        <v>2018</v>
      </c>
      <c r="B31823" s="32">
        <v>50561</v>
      </c>
      <c r="C31823" s="33" t="s">
        <v>561</v>
      </c>
      <c r="D31823" s="33" t="s">
        <v>562</v>
      </c>
      <c r="E31823" s="34">
        <v>10742</v>
      </c>
      <c r="F31823" s="35">
        <v>1.04</v>
      </c>
      <c r="G31823" s="34" t="s">
        <v>362</v>
      </c>
    </row>
    <row r="31824" spans="1:7">
      <c r="A31824" s="32">
        <v>2018</v>
      </c>
      <c r="B31824" s="32">
        <v>50625</v>
      </c>
      <c r="C31824" s="33" t="s">
        <v>561</v>
      </c>
      <c r="D31824" s="33" t="s">
        <v>562</v>
      </c>
      <c r="E31824" s="34">
        <v>2523622</v>
      </c>
      <c r="F31824" s="35">
        <v>1.03</v>
      </c>
      <c r="G31824" s="34" t="s">
        <v>362</v>
      </c>
    </row>
    <row r="31825" spans="1:7">
      <c r="A31825" s="32">
        <v>2018</v>
      </c>
      <c r="B31825" s="32">
        <v>50625</v>
      </c>
      <c r="C31825" s="33" t="s">
        <v>561</v>
      </c>
      <c r="D31825" s="33" t="s">
        <v>562</v>
      </c>
      <c r="E31825" s="34">
        <v>1385193</v>
      </c>
      <c r="F31825" s="35">
        <v>1.03</v>
      </c>
      <c r="G31825" s="34" t="s">
        <v>362</v>
      </c>
    </row>
    <row r="31826" spans="1:7">
      <c r="A31826" s="32">
        <v>2018</v>
      </c>
      <c r="B31826" s="32">
        <v>50707</v>
      </c>
      <c r="C31826" s="33" t="s">
        <v>561</v>
      </c>
      <c r="D31826" s="33" t="s">
        <v>562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561</v>
      </c>
      <c r="D31827" s="33" t="s">
        <v>562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563</v>
      </c>
      <c r="D31828" s="33" t="s">
        <v>564</v>
      </c>
      <c r="E31828" s="34">
        <v>184</v>
      </c>
      <c r="F31828" s="35">
        <v>6.07</v>
      </c>
      <c r="G31828" s="34" t="s">
        <v>362</v>
      </c>
    </row>
    <row r="31829" spans="1:7">
      <c r="A31829" s="32">
        <v>2018</v>
      </c>
      <c r="B31829" s="32">
        <v>50776</v>
      </c>
      <c r="C31829" s="33" t="s">
        <v>363</v>
      </c>
      <c r="D31829" s="33" t="s">
        <v>352</v>
      </c>
      <c r="E31829" s="34">
        <v>532</v>
      </c>
      <c r="F31829" s="35">
        <v>12.4</v>
      </c>
      <c r="G31829" s="34" t="s">
        <v>362</v>
      </c>
    </row>
    <row r="31830" spans="1:7">
      <c r="A31830" s="32">
        <v>2018</v>
      </c>
      <c r="B31830" s="32">
        <v>50776</v>
      </c>
      <c r="C31830" s="33" t="s">
        <v>363</v>
      </c>
      <c r="D31830" s="33" t="s">
        <v>352</v>
      </c>
      <c r="E31830" s="34">
        <v>693</v>
      </c>
      <c r="F31830" s="35">
        <v>9.56</v>
      </c>
      <c r="G31830" s="34" t="s">
        <v>362</v>
      </c>
    </row>
    <row r="31831" spans="1:7">
      <c r="A31831" s="32">
        <v>2018</v>
      </c>
      <c r="B31831" s="32">
        <v>50776</v>
      </c>
      <c r="C31831" s="33" t="s">
        <v>363</v>
      </c>
      <c r="D31831" s="33" t="s">
        <v>352</v>
      </c>
      <c r="E31831" s="34">
        <v>748</v>
      </c>
      <c r="F31831" s="35">
        <v>12</v>
      </c>
      <c r="G31831" s="34" t="s">
        <v>362</v>
      </c>
    </row>
    <row r="31832" spans="1:7">
      <c r="A31832" s="32">
        <v>2018</v>
      </c>
      <c r="B31832" s="32">
        <v>50776</v>
      </c>
      <c r="C31832" s="33" t="s">
        <v>363</v>
      </c>
      <c r="D31832" s="33" t="s">
        <v>352</v>
      </c>
      <c r="E31832" s="34">
        <v>933</v>
      </c>
      <c r="F31832" s="35">
        <v>13.5</v>
      </c>
      <c r="G31832" s="34" t="s">
        <v>362</v>
      </c>
    </row>
    <row r="31833" spans="1:7">
      <c r="A31833" s="32">
        <v>2018</v>
      </c>
      <c r="B31833" s="32">
        <v>50776</v>
      </c>
      <c r="C31833" s="33" t="s">
        <v>363</v>
      </c>
      <c r="D31833" s="33" t="s">
        <v>352</v>
      </c>
      <c r="E31833" s="34">
        <v>1081</v>
      </c>
      <c r="F31833" s="35">
        <v>12.4</v>
      </c>
      <c r="G31833" s="34" t="s">
        <v>362</v>
      </c>
    </row>
    <row r="31834" spans="1:7">
      <c r="A31834" s="32">
        <v>2018</v>
      </c>
      <c r="B31834" s="32">
        <v>50776</v>
      </c>
      <c r="C31834" s="33" t="s">
        <v>363</v>
      </c>
      <c r="D31834" s="33" t="s">
        <v>352</v>
      </c>
      <c r="E31834" s="34">
        <v>1152</v>
      </c>
      <c r="F31834" s="35">
        <v>12</v>
      </c>
      <c r="G31834" s="34" t="s">
        <v>362</v>
      </c>
    </row>
    <row r="31835" spans="1:7">
      <c r="A31835" s="32">
        <v>2018</v>
      </c>
      <c r="B31835" s="32">
        <v>50776</v>
      </c>
      <c r="C31835" s="33" t="s">
        <v>363</v>
      </c>
      <c r="D31835" s="33" t="s">
        <v>352</v>
      </c>
      <c r="E31835" s="34">
        <v>1405</v>
      </c>
      <c r="F31835" s="35">
        <v>14</v>
      </c>
      <c r="G31835" s="34" t="s">
        <v>362</v>
      </c>
    </row>
    <row r="31836" spans="1:7">
      <c r="A31836" s="32">
        <v>2018</v>
      </c>
      <c r="B31836" s="32">
        <v>50776</v>
      </c>
      <c r="C31836" s="33" t="s">
        <v>363</v>
      </c>
      <c r="D31836" s="33" t="s">
        <v>352</v>
      </c>
      <c r="E31836" s="34">
        <v>1479</v>
      </c>
      <c r="F31836" s="35">
        <v>10.4</v>
      </c>
      <c r="G31836" s="34" t="s">
        <v>362</v>
      </c>
    </row>
    <row r="31837" spans="1:7">
      <c r="A31837" s="32">
        <v>2018</v>
      </c>
      <c r="B31837" s="32">
        <v>50776</v>
      </c>
      <c r="C31837" s="33" t="s">
        <v>363</v>
      </c>
      <c r="D31837" s="33" t="s">
        <v>352</v>
      </c>
      <c r="E31837" s="34">
        <v>16</v>
      </c>
      <c r="F31837" s="35">
        <v>11.65</v>
      </c>
      <c r="G31837" s="34" t="s">
        <v>362</v>
      </c>
    </row>
    <row r="31838" spans="1:7">
      <c r="A31838" s="32">
        <v>2018</v>
      </c>
      <c r="B31838" s="32">
        <v>50776</v>
      </c>
      <c r="C31838" s="33" t="s">
        <v>363</v>
      </c>
      <c r="D31838" s="33" t="s">
        <v>352</v>
      </c>
      <c r="E31838" s="34">
        <v>32</v>
      </c>
      <c r="F31838" s="35">
        <v>11.69</v>
      </c>
      <c r="G31838" s="34" t="s">
        <v>362</v>
      </c>
    </row>
    <row r="31839" spans="1:7">
      <c r="A31839" s="32">
        <v>2018</v>
      </c>
      <c r="B31839" s="32">
        <v>50776</v>
      </c>
      <c r="C31839" s="33" t="s">
        <v>363</v>
      </c>
      <c r="D31839" s="33" t="s">
        <v>352</v>
      </c>
      <c r="E31839" s="34">
        <v>41</v>
      </c>
      <c r="F31839" s="35">
        <v>10</v>
      </c>
      <c r="G31839" s="34" t="s">
        <v>362</v>
      </c>
    </row>
    <row r="31840" spans="1:7">
      <c r="A31840" s="32">
        <v>2018</v>
      </c>
      <c r="B31840" s="32">
        <v>50776</v>
      </c>
      <c r="C31840" s="33" t="s">
        <v>363</v>
      </c>
      <c r="D31840" s="33" t="s">
        <v>352</v>
      </c>
      <c r="E31840" s="34">
        <v>115</v>
      </c>
      <c r="F31840" s="35">
        <v>11.72</v>
      </c>
      <c r="G31840" s="34" t="s">
        <v>362</v>
      </c>
    </row>
    <row r="31841" spans="1:7">
      <c r="A31841" s="32">
        <v>2018</v>
      </c>
      <c r="B31841" s="32">
        <v>50776</v>
      </c>
      <c r="C31841" s="33" t="s">
        <v>363</v>
      </c>
      <c r="D31841" s="33" t="s">
        <v>352</v>
      </c>
      <c r="E31841" s="34">
        <v>161</v>
      </c>
      <c r="F31841" s="35">
        <v>13</v>
      </c>
      <c r="G31841" s="34" t="s">
        <v>362</v>
      </c>
    </row>
    <row r="31842" spans="1:7">
      <c r="A31842" s="32">
        <v>2018</v>
      </c>
      <c r="B31842" s="32">
        <v>50776</v>
      </c>
      <c r="C31842" s="33" t="s">
        <v>363</v>
      </c>
      <c r="D31842" s="33" t="s">
        <v>352</v>
      </c>
      <c r="E31842" s="34">
        <v>211</v>
      </c>
      <c r="F31842" s="35">
        <v>14</v>
      </c>
      <c r="G31842" s="34" t="s">
        <v>362</v>
      </c>
    </row>
    <row r="31843" spans="1:7">
      <c r="A31843" s="32">
        <v>2018</v>
      </c>
      <c r="B31843" s="32">
        <v>50776</v>
      </c>
      <c r="C31843" s="33" t="s">
        <v>363</v>
      </c>
      <c r="D31843" s="33" t="s">
        <v>352</v>
      </c>
      <c r="E31843" s="34">
        <v>231</v>
      </c>
      <c r="F31843" s="35">
        <v>13.6</v>
      </c>
      <c r="G31843" s="34" t="s">
        <v>362</v>
      </c>
    </row>
    <row r="31844" spans="1:7">
      <c r="A31844" s="32">
        <v>2018</v>
      </c>
      <c r="B31844" s="32">
        <v>50776</v>
      </c>
      <c r="C31844" s="33" t="s">
        <v>363</v>
      </c>
      <c r="D31844" s="33" t="s">
        <v>352</v>
      </c>
      <c r="E31844" s="34">
        <v>214</v>
      </c>
      <c r="F31844" s="35">
        <v>10.35</v>
      </c>
      <c r="G31844" s="34" t="s">
        <v>362</v>
      </c>
    </row>
    <row r="31845" spans="1:7">
      <c r="A31845" s="32">
        <v>2018</v>
      </c>
      <c r="B31845" s="32">
        <v>50776</v>
      </c>
      <c r="C31845" s="33" t="s">
        <v>363</v>
      </c>
      <c r="D31845" s="33" t="s">
        <v>352</v>
      </c>
      <c r="E31845" s="34">
        <v>1565</v>
      </c>
      <c r="F31845" s="35">
        <v>11.2</v>
      </c>
      <c r="G31845" s="34" t="s">
        <v>362</v>
      </c>
    </row>
    <row r="31846" spans="1:7">
      <c r="A31846" s="32">
        <v>2018</v>
      </c>
      <c r="B31846" s="32">
        <v>50776</v>
      </c>
      <c r="C31846" s="33" t="s">
        <v>363</v>
      </c>
      <c r="D31846" s="33" t="s">
        <v>352</v>
      </c>
      <c r="E31846" s="34">
        <v>1731</v>
      </c>
      <c r="F31846" s="35">
        <v>10</v>
      </c>
      <c r="G31846" s="34" t="s">
        <v>362</v>
      </c>
    </row>
    <row r="31847" spans="1:7">
      <c r="A31847" s="32">
        <v>2018</v>
      </c>
      <c r="B31847" s="32">
        <v>50806</v>
      </c>
      <c r="C31847" s="33" t="s">
        <v>561</v>
      </c>
      <c r="D31847" s="33" t="s">
        <v>562</v>
      </c>
      <c r="E31847" s="34">
        <v>44597</v>
      </c>
      <c r="F31847" s="35">
        <v>1.03</v>
      </c>
      <c r="G31847" s="34" t="s">
        <v>362</v>
      </c>
    </row>
    <row r="31848" spans="1:7">
      <c r="A31848" s="32">
        <v>2018</v>
      </c>
      <c r="B31848" s="32">
        <v>50806</v>
      </c>
      <c r="C31848" s="33" t="s">
        <v>565</v>
      </c>
      <c r="D31848" s="33" t="s">
        <v>564</v>
      </c>
      <c r="E31848" s="34">
        <v>3612</v>
      </c>
      <c r="F31848" s="35">
        <v>6.3</v>
      </c>
      <c r="G31848" s="34" t="s">
        <v>362</v>
      </c>
    </row>
    <row r="31849" spans="1:7">
      <c r="A31849" s="32">
        <v>2018</v>
      </c>
      <c r="B31849" s="32">
        <v>50815</v>
      </c>
      <c r="C31849" s="33" t="s">
        <v>561</v>
      </c>
      <c r="D31849" s="33" t="s">
        <v>562</v>
      </c>
      <c r="E31849" s="34">
        <v>2897890</v>
      </c>
      <c r="F31849" s="35">
        <v>1.024</v>
      </c>
      <c r="G31849" s="34" t="s">
        <v>362</v>
      </c>
    </row>
    <row r="31850" spans="1:7">
      <c r="A31850" s="32">
        <v>2018</v>
      </c>
      <c r="B31850" s="32">
        <v>50835</v>
      </c>
      <c r="C31850" s="33" t="s">
        <v>351</v>
      </c>
      <c r="D31850" s="33" t="s">
        <v>352</v>
      </c>
      <c r="E31850" s="34">
        <v>13260</v>
      </c>
      <c r="F31850" s="35">
        <v>25.62</v>
      </c>
      <c r="G31850" s="34" t="s">
        <v>362</v>
      </c>
    </row>
    <row r="31851" spans="1:7">
      <c r="A31851" s="32">
        <v>2018</v>
      </c>
      <c r="B31851" s="32">
        <v>50835</v>
      </c>
      <c r="C31851" s="33" t="s">
        <v>561</v>
      </c>
      <c r="D31851" s="33" t="s">
        <v>562</v>
      </c>
      <c r="E31851" s="34">
        <v>69130</v>
      </c>
      <c r="F31851" s="35">
        <v>1.0529999999999999</v>
      </c>
      <c r="G31851" s="34" t="s">
        <v>362</v>
      </c>
    </row>
    <row r="31852" spans="1:7">
      <c r="A31852" s="32">
        <v>2018</v>
      </c>
      <c r="B31852" s="32">
        <v>50888</v>
      </c>
      <c r="C31852" s="33" t="s">
        <v>363</v>
      </c>
      <c r="D31852" s="33" t="s">
        <v>352</v>
      </c>
      <c r="E31852" s="34">
        <v>1926</v>
      </c>
      <c r="F31852" s="35">
        <v>10.9</v>
      </c>
      <c r="G31852" s="34" t="s">
        <v>362</v>
      </c>
    </row>
    <row r="31853" spans="1:7">
      <c r="A31853" s="32">
        <v>2018</v>
      </c>
      <c r="B31853" s="32">
        <v>50888</v>
      </c>
      <c r="C31853" s="33" t="s">
        <v>363</v>
      </c>
      <c r="D31853" s="33" t="s">
        <v>352</v>
      </c>
      <c r="E31853" s="34">
        <v>1882</v>
      </c>
      <c r="F31853" s="35">
        <v>12.4</v>
      </c>
      <c r="G31853" s="34" t="s">
        <v>362</v>
      </c>
    </row>
    <row r="31854" spans="1:7">
      <c r="A31854" s="32">
        <v>2018</v>
      </c>
      <c r="B31854" s="32">
        <v>50900</v>
      </c>
      <c r="C31854" s="33" t="s">
        <v>351</v>
      </c>
      <c r="D31854" s="33" t="s">
        <v>352</v>
      </c>
      <c r="E31854" s="34">
        <v>14977</v>
      </c>
      <c r="F31854" s="35">
        <v>26</v>
      </c>
      <c r="G31854" s="34" t="s">
        <v>362</v>
      </c>
    </row>
    <row r="31855" spans="1:7">
      <c r="A31855" s="32">
        <v>2018</v>
      </c>
      <c r="B31855" s="32">
        <v>50900</v>
      </c>
      <c r="C31855" s="33" t="s">
        <v>561</v>
      </c>
      <c r="D31855" s="33" t="s">
        <v>562</v>
      </c>
      <c r="E31855" s="34">
        <v>470839</v>
      </c>
      <c r="F31855" s="35">
        <v>1.07</v>
      </c>
      <c r="G31855" s="34" t="s">
        <v>362</v>
      </c>
    </row>
    <row r="31856" spans="1:7">
      <c r="A31856" s="32">
        <v>2018</v>
      </c>
      <c r="B31856" s="32">
        <v>50900</v>
      </c>
      <c r="C31856" s="33" t="s">
        <v>563</v>
      </c>
      <c r="D31856" s="33" t="s">
        <v>564</v>
      </c>
      <c r="E31856" s="34">
        <v>168</v>
      </c>
      <c r="F31856" s="35">
        <v>5.7960000000000003</v>
      </c>
      <c r="G31856" s="34" t="s">
        <v>362</v>
      </c>
    </row>
    <row r="31857" spans="1:7">
      <c r="A31857" s="32">
        <v>2018</v>
      </c>
      <c r="B31857" s="32">
        <v>50900</v>
      </c>
      <c r="C31857" s="33" t="s">
        <v>565</v>
      </c>
      <c r="D31857" s="33" t="s">
        <v>564</v>
      </c>
      <c r="E31857" s="34">
        <v>717</v>
      </c>
      <c r="F31857" s="35">
        <v>6.3419999999999996</v>
      </c>
      <c r="G31857" s="34" t="s">
        <v>362</v>
      </c>
    </row>
    <row r="31858" spans="1:7">
      <c r="A31858" s="32">
        <v>2018</v>
      </c>
      <c r="B31858" s="32">
        <v>50949</v>
      </c>
      <c r="C31858" s="33" t="s">
        <v>561</v>
      </c>
      <c r="D31858" s="33" t="s">
        <v>562</v>
      </c>
      <c r="E31858" s="34">
        <v>230751</v>
      </c>
      <c r="F31858" s="35">
        <v>1.024</v>
      </c>
      <c r="G31858" s="34" t="s">
        <v>362</v>
      </c>
    </row>
    <row r="31859" spans="1:7">
      <c r="A31859" s="32">
        <v>2018</v>
      </c>
      <c r="B31859" s="32">
        <v>50951</v>
      </c>
      <c r="C31859" s="33" t="s">
        <v>363</v>
      </c>
      <c r="D31859" s="33" t="s">
        <v>352</v>
      </c>
      <c r="E31859" s="34">
        <v>38639</v>
      </c>
      <c r="F31859" s="35">
        <v>12.09</v>
      </c>
      <c r="G31859" s="34" t="s">
        <v>362</v>
      </c>
    </row>
    <row r="31860" spans="1:7">
      <c r="A31860" s="32">
        <v>2018</v>
      </c>
      <c r="B31860" s="32">
        <v>50969</v>
      </c>
      <c r="C31860" s="33" t="s">
        <v>351</v>
      </c>
      <c r="D31860" s="33" t="s">
        <v>352</v>
      </c>
      <c r="E31860" s="34">
        <v>2734</v>
      </c>
      <c r="F31860" s="35">
        <v>22.6</v>
      </c>
      <c r="G31860" s="34" t="s">
        <v>362</v>
      </c>
    </row>
    <row r="31861" spans="1:7">
      <c r="A31861" s="32">
        <v>2018</v>
      </c>
      <c r="B31861" s="32">
        <v>50969</v>
      </c>
      <c r="C31861" s="33" t="s">
        <v>561</v>
      </c>
      <c r="D31861" s="33" t="s">
        <v>562</v>
      </c>
      <c r="E31861" s="34">
        <v>186181</v>
      </c>
      <c r="F31861" s="35">
        <v>1</v>
      </c>
      <c r="G31861" s="34" t="s">
        <v>362</v>
      </c>
    </row>
    <row r="31862" spans="1:7">
      <c r="A31862" s="32">
        <v>2018</v>
      </c>
      <c r="B31862" s="32">
        <v>50973</v>
      </c>
      <c r="C31862" s="33" t="s">
        <v>561</v>
      </c>
      <c r="D31862" s="33" t="s">
        <v>562</v>
      </c>
      <c r="E31862" s="34">
        <v>1807558</v>
      </c>
      <c r="F31862" s="35">
        <v>1.01</v>
      </c>
      <c r="G31862" s="34" t="s">
        <v>362</v>
      </c>
    </row>
    <row r="31863" spans="1:7">
      <c r="A31863" s="32">
        <v>2018</v>
      </c>
      <c r="B31863" s="32">
        <v>50973</v>
      </c>
      <c r="C31863" s="33" t="s">
        <v>561</v>
      </c>
      <c r="D31863" s="33" t="s">
        <v>562</v>
      </c>
      <c r="E31863" s="34">
        <v>1212781</v>
      </c>
      <c r="F31863" s="35">
        <v>1.01</v>
      </c>
      <c r="G31863" s="34" t="s">
        <v>362</v>
      </c>
    </row>
    <row r="31864" spans="1:7">
      <c r="A31864" s="32">
        <v>2018</v>
      </c>
      <c r="B31864" s="32">
        <v>50973</v>
      </c>
      <c r="C31864" s="33" t="s">
        <v>561</v>
      </c>
      <c r="D31864" s="33" t="s">
        <v>562</v>
      </c>
      <c r="E31864" s="34">
        <v>1630336</v>
      </c>
      <c r="F31864" s="35">
        <v>0.9</v>
      </c>
      <c r="G31864" s="34" t="s">
        <v>362</v>
      </c>
    </row>
    <row r="31865" spans="1:7">
      <c r="A31865" s="32">
        <v>2018</v>
      </c>
      <c r="B31865" s="32">
        <v>50974</v>
      </c>
      <c r="C31865" s="33" t="s">
        <v>363</v>
      </c>
      <c r="D31865" s="33" t="s">
        <v>352</v>
      </c>
      <c r="E31865" s="34">
        <v>34939</v>
      </c>
      <c r="F31865" s="35">
        <v>10.356</v>
      </c>
      <c r="G31865" s="34" t="s">
        <v>362</v>
      </c>
    </row>
    <row r="31866" spans="1:7">
      <c r="A31866" s="32">
        <v>2018</v>
      </c>
      <c r="B31866" s="32">
        <v>50974</v>
      </c>
      <c r="C31866" s="33" t="s">
        <v>351</v>
      </c>
      <c r="D31866" s="33" t="s">
        <v>352</v>
      </c>
      <c r="E31866" s="34">
        <v>1549</v>
      </c>
      <c r="F31866" s="35">
        <v>21.617999999999999</v>
      </c>
      <c r="G31866" s="34" t="s">
        <v>362</v>
      </c>
    </row>
    <row r="31867" spans="1:7">
      <c r="A31867" s="32">
        <v>2018</v>
      </c>
      <c r="B31867" s="32">
        <v>50974</v>
      </c>
      <c r="C31867" s="33" t="s">
        <v>351</v>
      </c>
      <c r="D31867" s="33" t="s">
        <v>352</v>
      </c>
      <c r="E31867" s="34">
        <v>518</v>
      </c>
      <c r="F31867" s="35">
        <v>20.402999999999999</v>
      </c>
      <c r="G31867" s="34" t="s">
        <v>362</v>
      </c>
    </row>
    <row r="31868" spans="1:7">
      <c r="A31868" s="32">
        <v>2018</v>
      </c>
      <c r="B31868" s="32">
        <v>50974</v>
      </c>
      <c r="C31868" s="33" t="s">
        <v>351</v>
      </c>
      <c r="D31868" s="33" t="s">
        <v>352</v>
      </c>
      <c r="E31868" s="34">
        <v>427</v>
      </c>
      <c r="F31868" s="35">
        <v>24.209</v>
      </c>
      <c r="G31868" s="34" t="s">
        <v>362</v>
      </c>
    </row>
    <row r="31869" spans="1:7">
      <c r="A31869" s="32">
        <v>2018</v>
      </c>
      <c r="B31869" s="32">
        <v>50974</v>
      </c>
      <c r="C31869" s="33" t="s">
        <v>351</v>
      </c>
      <c r="D31869" s="33" t="s">
        <v>352</v>
      </c>
      <c r="E31869" s="34">
        <v>172</v>
      </c>
      <c r="F31869" s="35">
        <v>23.89</v>
      </c>
      <c r="G31869" s="34" t="s">
        <v>362</v>
      </c>
    </row>
    <row r="31870" spans="1:7">
      <c r="A31870" s="32">
        <v>2018</v>
      </c>
      <c r="B31870" s="32">
        <v>50974</v>
      </c>
      <c r="C31870" s="33" t="s">
        <v>351</v>
      </c>
      <c r="D31870" s="33" t="s">
        <v>352</v>
      </c>
      <c r="E31870" s="34">
        <v>18</v>
      </c>
      <c r="F31870" s="35">
        <v>22.186</v>
      </c>
      <c r="G31870" s="34" t="s">
        <v>362</v>
      </c>
    </row>
    <row r="31871" spans="1:7">
      <c r="A31871" s="32">
        <v>2018</v>
      </c>
      <c r="B31871" s="32">
        <v>50974</v>
      </c>
      <c r="C31871" s="33" t="s">
        <v>351</v>
      </c>
      <c r="D31871" s="33" t="s">
        <v>352</v>
      </c>
      <c r="E31871" s="34">
        <v>114</v>
      </c>
      <c r="F31871" s="35">
        <v>25.757000000000001</v>
      </c>
      <c r="G31871" s="34" t="s">
        <v>362</v>
      </c>
    </row>
    <row r="31872" spans="1:7">
      <c r="A31872" s="32">
        <v>2018</v>
      </c>
      <c r="B31872" s="32">
        <v>50974</v>
      </c>
      <c r="C31872" s="33" t="s">
        <v>563</v>
      </c>
      <c r="D31872" s="33" t="s">
        <v>564</v>
      </c>
      <c r="E31872" s="34">
        <v>301</v>
      </c>
      <c r="F31872" s="35">
        <v>5.774</v>
      </c>
      <c r="G31872" s="34" t="s">
        <v>362</v>
      </c>
    </row>
    <row r="31873" spans="1:7">
      <c r="A31873" s="32">
        <v>2018</v>
      </c>
      <c r="B31873" s="32">
        <v>50974</v>
      </c>
      <c r="C31873" s="33" t="s">
        <v>363</v>
      </c>
      <c r="D31873" s="33" t="s">
        <v>352</v>
      </c>
      <c r="E31873" s="34">
        <v>55</v>
      </c>
      <c r="F31873" s="35">
        <v>15.105</v>
      </c>
      <c r="G31873" s="34" t="s">
        <v>362</v>
      </c>
    </row>
    <row r="31874" spans="1:7">
      <c r="A31874" s="32">
        <v>2018</v>
      </c>
      <c r="B31874" s="32">
        <v>50974</v>
      </c>
      <c r="C31874" s="33" t="s">
        <v>363</v>
      </c>
      <c r="D31874" s="33" t="s">
        <v>352</v>
      </c>
      <c r="E31874" s="34">
        <v>115</v>
      </c>
      <c r="F31874" s="35">
        <v>16.568999999999999</v>
      </c>
      <c r="G31874" s="34" t="s">
        <v>362</v>
      </c>
    </row>
    <row r="31875" spans="1:7">
      <c r="A31875" s="32">
        <v>2018</v>
      </c>
      <c r="B31875" s="32">
        <v>50974</v>
      </c>
      <c r="C31875" s="33" t="s">
        <v>363</v>
      </c>
      <c r="D31875" s="33" t="s">
        <v>352</v>
      </c>
      <c r="E31875" s="34">
        <v>525</v>
      </c>
      <c r="F31875" s="35">
        <v>11.208</v>
      </c>
      <c r="G31875" s="34" t="s">
        <v>362</v>
      </c>
    </row>
    <row r="31876" spans="1:7">
      <c r="A31876" s="32">
        <v>2018</v>
      </c>
      <c r="B31876" s="32">
        <v>50974</v>
      </c>
      <c r="C31876" s="33" t="s">
        <v>363</v>
      </c>
      <c r="D31876" s="33" t="s">
        <v>352</v>
      </c>
      <c r="E31876" s="34">
        <v>709</v>
      </c>
      <c r="F31876" s="35">
        <v>13.785</v>
      </c>
      <c r="G31876" s="34" t="s">
        <v>362</v>
      </c>
    </row>
    <row r="31877" spans="1:7">
      <c r="A31877" s="32">
        <v>2018</v>
      </c>
      <c r="B31877" s="32">
        <v>50974</v>
      </c>
      <c r="C31877" s="33" t="s">
        <v>363</v>
      </c>
      <c r="D31877" s="33" t="s">
        <v>352</v>
      </c>
      <c r="E31877" s="34">
        <v>1997</v>
      </c>
      <c r="F31877" s="35">
        <v>11.114000000000001</v>
      </c>
      <c r="G31877" s="34" t="s">
        <v>362</v>
      </c>
    </row>
    <row r="31878" spans="1:7">
      <c r="A31878" s="32">
        <v>2018</v>
      </c>
      <c r="B31878" s="32">
        <v>50974</v>
      </c>
      <c r="C31878" s="33" t="s">
        <v>363</v>
      </c>
      <c r="D31878" s="33" t="s">
        <v>352</v>
      </c>
      <c r="E31878" s="34">
        <v>2680</v>
      </c>
      <c r="F31878" s="35">
        <v>13.029</v>
      </c>
      <c r="G31878" s="34" t="s">
        <v>362</v>
      </c>
    </row>
    <row r="31879" spans="1:7">
      <c r="A31879" s="32">
        <v>2018</v>
      </c>
      <c r="B31879" s="32">
        <v>50974</v>
      </c>
      <c r="C31879" s="33" t="s">
        <v>363</v>
      </c>
      <c r="D31879" s="33" t="s">
        <v>352</v>
      </c>
      <c r="E31879" s="34">
        <v>5321</v>
      </c>
      <c r="F31879" s="35">
        <v>13.007999999999999</v>
      </c>
      <c r="G31879" s="34" t="s">
        <v>362</v>
      </c>
    </row>
    <row r="31880" spans="1:7">
      <c r="A31880" s="32">
        <v>2018</v>
      </c>
      <c r="B31880" s="32">
        <v>51030</v>
      </c>
      <c r="C31880" s="33" t="s">
        <v>563</v>
      </c>
      <c r="D31880" s="33" t="s">
        <v>564</v>
      </c>
      <c r="E31880" s="34">
        <v>3602</v>
      </c>
      <c r="F31880" s="35">
        <v>5.79</v>
      </c>
      <c r="G31880" s="34" t="s">
        <v>362</v>
      </c>
    </row>
    <row r="31881" spans="1:7">
      <c r="A31881" s="32">
        <v>2018</v>
      </c>
      <c r="B31881" s="32">
        <v>51030</v>
      </c>
      <c r="C31881" s="33" t="s">
        <v>561</v>
      </c>
      <c r="D31881" s="33" t="s">
        <v>562</v>
      </c>
      <c r="E31881" s="34">
        <v>182523</v>
      </c>
      <c r="F31881" s="35">
        <v>1.028</v>
      </c>
      <c r="G31881" s="34" t="s">
        <v>362</v>
      </c>
    </row>
    <row r="31882" spans="1:7">
      <c r="A31882" s="32">
        <v>2018</v>
      </c>
      <c r="B31882" s="32">
        <v>51030</v>
      </c>
      <c r="C31882" s="33" t="s">
        <v>561</v>
      </c>
      <c r="D31882" s="33" t="s">
        <v>562</v>
      </c>
      <c r="E31882" s="34">
        <v>105690</v>
      </c>
      <c r="F31882" s="35">
        <v>1.028</v>
      </c>
      <c r="G31882" s="34" t="s">
        <v>362</v>
      </c>
    </row>
    <row r="31883" spans="1:7">
      <c r="A31883" s="32">
        <v>2018</v>
      </c>
      <c r="B31883" s="32">
        <v>52006</v>
      </c>
      <c r="C31883" s="33" t="s">
        <v>561</v>
      </c>
      <c r="D31883" s="33" t="s">
        <v>562</v>
      </c>
      <c r="E31883" s="34">
        <v>552647</v>
      </c>
      <c r="F31883" s="35">
        <v>1.05</v>
      </c>
      <c r="G31883" s="34" t="s">
        <v>362</v>
      </c>
    </row>
    <row r="31884" spans="1:7">
      <c r="A31884" s="32">
        <v>2018</v>
      </c>
      <c r="B31884" s="32">
        <v>52007</v>
      </c>
      <c r="C31884" s="33" t="s">
        <v>563</v>
      </c>
      <c r="D31884" s="33" t="s">
        <v>564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561</v>
      </c>
      <c r="D31885" s="33" t="s">
        <v>562</v>
      </c>
      <c r="E31885" s="34">
        <v>3646038</v>
      </c>
      <c r="F31885" s="35">
        <v>1.0469999999999999</v>
      </c>
      <c r="G31885" s="34" t="s">
        <v>362</v>
      </c>
    </row>
    <row r="31886" spans="1:7">
      <c r="A31886" s="32">
        <v>2018</v>
      </c>
      <c r="B31886" s="32">
        <v>52019</v>
      </c>
      <c r="C31886" s="33" t="s">
        <v>563</v>
      </c>
      <c r="D31886" s="33" t="s">
        <v>564</v>
      </c>
      <c r="E31886" s="34">
        <v>36228</v>
      </c>
      <c r="F31886" s="35">
        <v>5.7990000000000004</v>
      </c>
      <c r="G31886" s="34" t="s">
        <v>362</v>
      </c>
    </row>
    <row r="31887" spans="1:7">
      <c r="A31887" s="32">
        <v>2018</v>
      </c>
      <c r="B31887" s="32">
        <v>52087</v>
      </c>
      <c r="C31887" s="33" t="s">
        <v>563</v>
      </c>
      <c r="D31887" s="33" t="s">
        <v>564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563</v>
      </c>
      <c r="D31888" s="33" t="s">
        <v>564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563</v>
      </c>
      <c r="D31889" s="33" t="s">
        <v>564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563</v>
      </c>
      <c r="D31890" s="33" t="s">
        <v>564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561</v>
      </c>
      <c r="D31891" s="33" t="s">
        <v>562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561</v>
      </c>
      <c r="D31892" s="33" t="s">
        <v>562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561</v>
      </c>
      <c r="D31893" s="33" t="s">
        <v>562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561</v>
      </c>
      <c r="D31894" s="33" t="s">
        <v>562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561</v>
      </c>
      <c r="D31895" s="33" t="s">
        <v>562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561</v>
      </c>
      <c r="D31896" s="33" t="s">
        <v>562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561</v>
      </c>
      <c r="D31897" s="33" t="s">
        <v>562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561</v>
      </c>
      <c r="D31898" s="33" t="s">
        <v>562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561</v>
      </c>
      <c r="D31899" s="33" t="s">
        <v>562</v>
      </c>
      <c r="E31899" s="34">
        <v>1083772</v>
      </c>
      <c r="F31899" s="35">
        <v>1.036</v>
      </c>
      <c r="G31899" s="34" t="s">
        <v>362</v>
      </c>
    </row>
    <row r="31900" spans="1:7">
      <c r="A31900" s="32">
        <v>2018</v>
      </c>
      <c r="B31900" s="32">
        <v>52120</v>
      </c>
      <c r="C31900" s="33" t="s">
        <v>561</v>
      </c>
      <c r="D31900" s="33" t="s">
        <v>562</v>
      </c>
      <c r="E31900" s="34">
        <v>3217961</v>
      </c>
      <c r="F31900" s="35">
        <v>1.03</v>
      </c>
      <c r="G31900" s="34" t="s">
        <v>362</v>
      </c>
    </row>
    <row r="31901" spans="1:7">
      <c r="A31901" s="32">
        <v>2018</v>
      </c>
      <c r="B31901" s="32">
        <v>52169</v>
      </c>
      <c r="C31901" s="33" t="s">
        <v>561</v>
      </c>
      <c r="D31901" s="33" t="s">
        <v>562</v>
      </c>
      <c r="E31901" s="34">
        <v>815612</v>
      </c>
      <c r="F31901" s="35">
        <v>1.0349999999999999</v>
      </c>
      <c r="G31901" s="34" t="s">
        <v>362</v>
      </c>
    </row>
    <row r="31902" spans="1:7">
      <c r="A31902" s="32">
        <v>2018</v>
      </c>
      <c r="B31902" s="32">
        <v>52176</v>
      </c>
      <c r="C31902" s="33" t="s">
        <v>561</v>
      </c>
      <c r="D31902" s="33" t="s">
        <v>562</v>
      </c>
      <c r="E31902" s="34">
        <v>396034</v>
      </c>
      <c r="F31902" s="35">
        <v>1.0249999999999999</v>
      </c>
      <c r="G31902" s="34" t="s">
        <v>362</v>
      </c>
    </row>
    <row r="31903" spans="1:7">
      <c r="A31903" s="32">
        <v>2018</v>
      </c>
      <c r="B31903" s="32">
        <v>54041</v>
      </c>
      <c r="C31903" s="33" t="s">
        <v>561</v>
      </c>
      <c r="D31903" s="33" t="s">
        <v>562</v>
      </c>
      <c r="E31903" s="34">
        <v>42846</v>
      </c>
      <c r="F31903" s="35">
        <v>1.0309999999999999</v>
      </c>
      <c r="G31903" s="34" t="s">
        <v>362</v>
      </c>
    </row>
    <row r="31904" spans="1:7">
      <c r="A31904" s="32">
        <v>2018</v>
      </c>
      <c r="B31904" s="32">
        <v>54081</v>
      </c>
      <c r="C31904" s="33" t="s">
        <v>351</v>
      </c>
      <c r="D31904" s="33" t="s">
        <v>352</v>
      </c>
      <c r="E31904" s="34">
        <v>11148</v>
      </c>
      <c r="F31904" s="35">
        <v>25.72</v>
      </c>
      <c r="G31904" s="34" t="s">
        <v>362</v>
      </c>
    </row>
    <row r="31905" spans="1:7">
      <c r="A31905" s="32">
        <v>2018</v>
      </c>
      <c r="B31905" s="32">
        <v>54087</v>
      </c>
      <c r="C31905" s="33" t="s">
        <v>561</v>
      </c>
      <c r="D31905" s="33" t="s">
        <v>562</v>
      </c>
      <c r="E31905" s="34">
        <v>32604</v>
      </c>
      <c r="F31905" s="35">
        <v>1.05</v>
      </c>
      <c r="G31905" s="34" t="s">
        <v>362</v>
      </c>
    </row>
    <row r="31906" spans="1:7">
      <c r="A31906" s="32">
        <v>2018</v>
      </c>
      <c r="B31906" s="32">
        <v>54101</v>
      </c>
      <c r="C31906" s="33" t="s">
        <v>351</v>
      </c>
      <c r="D31906" s="33" t="s">
        <v>352</v>
      </c>
      <c r="E31906" s="34">
        <v>10429</v>
      </c>
      <c r="F31906" s="35">
        <v>24.146000000000001</v>
      </c>
      <c r="G31906" s="34" t="s">
        <v>362</v>
      </c>
    </row>
    <row r="31907" spans="1:7">
      <c r="A31907" s="32">
        <v>2018</v>
      </c>
      <c r="B31907" s="32">
        <v>54101</v>
      </c>
      <c r="C31907" s="33" t="s">
        <v>351</v>
      </c>
      <c r="D31907" s="33" t="s">
        <v>352</v>
      </c>
      <c r="E31907" s="34">
        <v>2952</v>
      </c>
      <c r="F31907" s="35">
        <v>25.12</v>
      </c>
      <c r="G31907" s="34" t="s">
        <v>362</v>
      </c>
    </row>
    <row r="31908" spans="1:7">
      <c r="A31908" s="32">
        <v>2018</v>
      </c>
      <c r="B31908" s="32">
        <v>54101</v>
      </c>
      <c r="C31908" s="33" t="s">
        <v>563</v>
      </c>
      <c r="D31908" s="33" t="s">
        <v>564</v>
      </c>
      <c r="E31908" s="34">
        <v>3471</v>
      </c>
      <c r="F31908" s="35">
        <v>5.7960000000000003</v>
      </c>
      <c r="G31908" s="34" t="s">
        <v>362</v>
      </c>
    </row>
    <row r="31909" spans="1:7">
      <c r="A31909" s="32">
        <v>2018</v>
      </c>
      <c r="B31909" s="32">
        <v>54101</v>
      </c>
      <c r="C31909" s="33" t="s">
        <v>561</v>
      </c>
      <c r="D31909" s="33" t="s">
        <v>562</v>
      </c>
      <c r="E31909" s="34">
        <v>265238</v>
      </c>
      <c r="F31909" s="35">
        <v>1</v>
      </c>
      <c r="G31909" s="34" t="s">
        <v>362</v>
      </c>
    </row>
    <row r="31910" spans="1:7">
      <c r="A31910" s="32">
        <v>2018</v>
      </c>
      <c r="B31910" s="32">
        <v>54101</v>
      </c>
      <c r="C31910" s="33" t="s">
        <v>565</v>
      </c>
      <c r="D31910" s="33" t="s">
        <v>564</v>
      </c>
      <c r="E31910" s="34">
        <v>8447</v>
      </c>
      <c r="F31910" s="35">
        <v>6.2969999999999997</v>
      </c>
      <c r="G31910" s="34" t="s">
        <v>362</v>
      </c>
    </row>
    <row r="31911" spans="1:7">
      <c r="A31911" s="32">
        <v>2018</v>
      </c>
      <c r="B31911" s="32">
        <v>54101</v>
      </c>
      <c r="C31911" s="33" t="s">
        <v>351</v>
      </c>
      <c r="D31911" s="33" t="s">
        <v>352</v>
      </c>
      <c r="E31911" s="34">
        <v>1026</v>
      </c>
      <c r="F31911" s="35">
        <v>25.047999999999998</v>
      </c>
      <c r="G31911" s="34" t="s">
        <v>362</v>
      </c>
    </row>
    <row r="31912" spans="1:7">
      <c r="A31912" s="32">
        <v>2018</v>
      </c>
      <c r="B31912" s="32">
        <v>54104</v>
      </c>
      <c r="C31912" s="33" t="s">
        <v>351</v>
      </c>
      <c r="D31912" s="33" t="s">
        <v>352</v>
      </c>
      <c r="E31912" s="34">
        <v>6795</v>
      </c>
      <c r="F31912" s="35">
        <v>24</v>
      </c>
      <c r="G31912" s="34" t="s">
        <v>362</v>
      </c>
    </row>
    <row r="31913" spans="1:7">
      <c r="A31913" s="32">
        <v>2018</v>
      </c>
      <c r="B31913" s="32">
        <v>54104</v>
      </c>
      <c r="C31913" s="33" t="s">
        <v>561</v>
      </c>
      <c r="D31913" s="33" t="s">
        <v>562</v>
      </c>
      <c r="E31913" s="34">
        <v>342606</v>
      </c>
      <c r="F31913" s="35">
        <v>1.0249999999999999</v>
      </c>
      <c r="G31913" s="34" t="s">
        <v>362</v>
      </c>
    </row>
    <row r="31914" spans="1:7">
      <c r="A31914" s="32">
        <v>2018</v>
      </c>
      <c r="B31914" s="32">
        <v>54304</v>
      </c>
      <c r="C31914" s="33" t="s">
        <v>351</v>
      </c>
      <c r="D31914" s="33" t="s">
        <v>352</v>
      </c>
      <c r="E31914" s="34">
        <v>11804</v>
      </c>
      <c r="F31914" s="35">
        <v>24.15</v>
      </c>
      <c r="G31914" s="34" t="s">
        <v>362</v>
      </c>
    </row>
    <row r="31915" spans="1:7">
      <c r="A31915" s="32">
        <v>2018</v>
      </c>
      <c r="B31915" s="32">
        <v>54304</v>
      </c>
      <c r="C31915" s="33" t="s">
        <v>563</v>
      </c>
      <c r="D31915" s="33" t="s">
        <v>564</v>
      </c>
      <c r="E31915" s="34">
        <v>179</v>
      </c>
      <c r="F31915" s="35">
        <v>5.88</v>
      </c>
      <c r="G31915" s="34" t="s">
        <v>362</v>
      </c>
    </row>
    <row r="31916" spans="1:7">
      <c r="A31916" s="32">
        <v>2018</v>
      </c>
      <c r="B31916" s="32">
        <v>54304</v>
      </c>
      <c r="C31916" s="33" t="s">
        <v>563</v>
      </c>
      <c r="D31916" s="33" t="s">
        <v>564</v>
      </c>
      <c r="E31916" s="34">
        <v>179</v>
      </c>
      <c r="F31916" s="35">
        <v>5.88</v>
      </c>
      <c r="G31916" s="34" t="s">
        <v>362</v>
      </c>
    </row>
    <row r="31917" spans="1:7">
      <c r="A31917" s="32">
        <v>2018</v>
      </c>
      <c r="B31917" s="32">
        <v>54304</v>
      </c>
      <c r="C31917" s="33" t="s">
        <v>563</v>
      </c>
      <c r="D31917" s="33" t="s">
        <v>564</v>
      </c>
      <c r="E31917" s="34">
        <v>179</v>
      </c>
      <c r="F31917" s="35">
        <v>5.88</v>
      </c>
      <c r="G31917" s="34" t="s">
        <v>362</v>
      </c>
    </row>
    <row r="31918" spans="1:7">
      <c r="A31918" s="32">
        <v>2018</v>
      </c>
      <c r="B31918" s="32">
        <v>54304</v>
      </c>
      <c r="C31918" s="33" t="s">
        <v>563</v>
      </c>
      <c r="D31918" s="33" t="s">
        <v>564</v>
      </c>
      <c r="E31918" s="34">
        <v>179</v>
      </c>
      <c r="F31918" s="35">
        <v>5.88</v>
      </c>
      <c r="G31918" s="34" t="s">
        <v>362</v>
      </c>
    </row>
    <row r="31919" spans="1:7">
      <c r="A31919" s="32">
        <v>2018</v>
      </c>
      <c r="B31919" s="32">
        <v>54304</v>
      </c>
      <c r="C31919" s="33" t="s">
        <v>563</v>
      </c>
      <c r="D31919" s="33" t="s">
        <v>564</v>
      </c>
      <c r="E31919" s="34">
        <v>178</v>
      </c>
      <c r="F31919" s="35">
        <v>5.88</v>
      </c>
      <c r="G31919" s="34" t="s">
        <v>362</v>
      </c>
    </row>
    <row r="31920" spans="1:7">
      <c r="A31920" s="32">
        <v>2018</v>
      </c>
      <c r="B31920" s="32">
        <v>54304</v>
      </c>
      <c r="C31920" s="33" t="s">
        <v>563</v>
      </c>
      <c r="D31920" s="33" t="s">
        <v>564</v>
      </c>
      <c r="E31920" s="34">
        <v>179</v>
      </c>
      <c r="F31920" s="35">
        <v>5.88</v>
      </c>
      <c r="G31920" s="34" t="s">
        <v>362</v>
      </c>
    </row>
    <row r="31921" spans="1:7">
      <c r="A31921" s="32">
        <v>2018</v>
      </c>
      <c r="B31921" s="32">
        <v>54324</v>
      </c>
      <c r="C31921" s="33" t="s">
        <v>563</v>
      </c>
      <c r="D31921" s="33" t="s">
        <v>564</v>
      </c>
      <c r="E31921" s="34">
        <v>3602</v>
      </c>
      <c r="F31921" s="35">
        <v>5.79</v>
      </c>
      <c r="G31921" s="34" t="s">
        <v>362</v>
      </c>
    </row>
    <row r="31922" spans="1:7">
      <c r="A31922" s="32">
        <v>2018</v>
      </c>
      <c r="B31922" s="32">
        <v>54324</v>
      </c>
      <c r="C31922" s="33" t="s">
        <v>561</v>
      </c>
      <c r="D31922" s="33" t="s">
        <v>562</v>
      </c>
      <c r="E31922" s="34">
        <v>313332</v>
      </c>
      <c r="F31922" s="35">
        <v>1.028</v>
      </c>
      <c r="G31922" s="34" t="s">
        <v>362</v>
      </c>
    </row>
    <row r="31923" spans="1:7">
      <c r="A31923" s="32">
        <v>2018</v>
      </c>
      <c r="B31923" s="32">
        <v>54324</v>
      </c>
      <c r="C31923" s="33" t="s">
        <v>561</v>
      </c>
      <c r="D31923" s="33" t="s">
        <v>562</v>
      </c>
      <c r="E31923" s="34">
        <v>547457</v>
      </c>
      <c r="F31923" s="35">
        <v>1.028</v>
      </c>
      <c r="G31923" s="34" t="s">
        <v>362</v>
      </c>
    </row>
    <row r="31924" spans="1:7">
      <c r="A31924" s="32">
        <v>2018</v>
      </c>
      <c r="B31924" s="32">
        <v>54537</v>
      </c>
      <c r="C31924" s="33" t="s">
        <v>563</v>
      </c>
      <c r="D31924" s="33" t="s">
        <v>564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561</v>
      </c>
      <c r="D31925" s="33" t="s">
        <v>562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563</v>
      </c>
      <c r="D31926" s="33" t="s">
        <v>564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561</v>
      </c>
      <c r="D31927" s="33" t="s">
        <v>562</v>
      </c>
      <c r="E31927" s="34">
        <v>3079063</v>
      </c>
      <c r="F31927" s="35">
        <v>1.03</v>
      </c>
      <c r="G31927" s="34" t="s">
        <v>362</v>
      </c>
    </row>
    <row r="31928" spans="1:7">
      <c r="A31928" s="32">
        <v>2018</v>
      </c>
      <c r="B31928" s="32">
        <v>54634</v>
      </c>
      <c r="C31928" s="33" t="s">
        <v>363</v>
      </c>
      <c r="D31928" s="33" t="s">
        <v>352</v>
      </c>
      <c r="E31928" s="34">
        <v>126990</v>
      </c>
      <c r="F31928" s="35">
        <v>6.4379999999999997</v>
      </c>
      <c r="G31928" s="34" t="s">
        <v>362</v>
      </c>
    </row>
    <row r="31929" spans="1:7">
      <c r="A31929" s="32">
        <v>2018</v>
      </c>
      <c r="B31929" s="32">
        <v>54634</v>
      </c>
      <c r="C31929" s="33" t="s">
        <v>563</v>
      </c>
      <c r="D31929" s="33" t="s">
        <v>564</v>
      </c>
      <c r="E31929" s="34">
        <v>1584</v>
      </c>
      <c r="F31929" s="35">
        <v>5.88</v>
      </c>
      <c r="G31929" s="34" t="s">
        <v>362</v>
      </c>
    </row>
    <row r="31930" spans="1:7">
      <c r="A31930" s="32">
        <v>2018</v>
      </c>
      <c r="B31930" s="32">
        <v>54640</v>
      </c>
      <c r="C31930" s="33" t="s">
        <v>563</v>
      </c>
      <c r="D31930" s="33" t="s">
        <v>564</v>
      </c>
      <c r="E31930" s="34">
        <v>39</v>
      </c>
      <c r="F31930" s="35">
        <v>5.8380000000000001</v>
      </c>
      <c r="G31930" s="34" t="s">
        <v>362</v>
      </c>
    </row>
    <row r="31931" spans="1:7">
      <c r="A31931" s="32">
        <v>2018</v>
      </c>
      <c r="B31931" s="32">
        <v>54640</v>
      </c>
      <c r="C31931" s="33" t="s">
        <v>563</v>
      </c>
      <c r="D31931" s="33" t="s">
        <v>564</v>
      </c>
      <c r="E31931" s="34">
        <v>259</v>
      </c>
      <c r="F31931" s="35">
        <v>5.8380000000000001</v>
      </c>
      <c r="G31931" s="34" t="s">
        <v>362</v>
      </c>
    </row>
    <row r="31932" spans="1:7">
      <c r="A31932" s="32">
        <v>2018</v>
      </c>
      <c r="B31932" s="32">
        <v>54640</v>
      </c>
      <c r="C31932" s="33" t="s">
        <v>561</v>
      </c>
      <c r="D31932" s="33" t="s">
        <v>562</v>
      </c>
      <c r="E31932" s="34">
        <v>87</v>
      </c>
      <c r="F31932" s="35">
        <v>1.0609999999999999</v>
      </c>
      <c r="G31932" s="34" t="s">
        <v>362</v>
      </c>
    </row>
    <row r="31933" spans="1:7">
      <c r="A31933" s="32">
        <v>2018</v>
      </c>
      <c r="B31933" s="32">
        <v>54640</v>
      </c>
      <c r="C31933" s="33" t="s">
        <v>561</v>
      </c>
      <c r="D31933" s="33" t="s">
        <v>562</v>
      </c>
      <c r="E31933" s="34">
        <v>150</v>
      </c>
      <c r="F31933" s="35">
        <v>1.0609999999999999</v>
      </c>
      <c r="G31933" s="34" t="s">
        <v>362</v>
      </c>
    </row>
    <row r="31934" spans="1:7">
      <c r="A31934" s="32">
        <v>2018</v>
      </c>
      <c r="B31934" s="32">
        <v>54640</v>
      </c>
      <c r="C31934" s="33" t="s">
        <v>561</v>
      </c>
      <c r="D31934" s="33" t="s">
        <v>562</v>
      </c>
      <c r="E31934" s="34">
        <v>77847</v>
      </c>
      <c r="F31934" s="35">
        <v>1.0609999999999999</v>
      </c>
      <c r="G31934" s="34" t="s">
        <v>362</v>
      </c>
    </row>
    <row r="31935" spans="1:7">
      <c r="A31935" s="32">
        <v>2018</v>
      </c>
      <c r="B31935" s="32">
        <v>54640</v>
      </c>
      <c r="C31935" s="33" t="s">
        <v>561</v>
      </c>
      <c r="D31935" s="33" t="s">
        <v>562</v>
      </c>
      <c r="E31935" s="34">
        <v>4199</v>
      </c>
      <c r="F31935" s="35">
        <v>1.0609999999999999</v>
      </c>
      <c r="G31935" s="34" t="s">
        <v>362</v>
      </c>
    </row>
    <row r="31936" spans="1:7">
      <c r="A31936" s="32">
        <v>2018</v>
      </c>
      <c r="B31936" s="32">
        <v>54640</v>
      </c>
      <c r="C31936" s="33" t="s">
        <v>561</v>
      </c>
      <c r="D31936" s="33" t="s">
        <v>562</v>
      </c>
      <c r="E31936" s="34">
        <v>3148</v>
      </c>
      <c r="F31936" s="35">
        <v>1.0609999999999999</v>
      </c>
      <c r="G31936" s="34" t="s">
        <v>362</v>
      </c>
    </row>
    <row r="31937" spans="1:7">
      <c r="A31937" s="32">
        <v>2018</v>
      </c>
      <c r="B31937" s="32">
        <v>54646</v>
      </c>
      <c r="C31937" s="33" t="s">
        <v>563</v>
      </c>
      <c r="D31937" s="33" t="s">
        <v>564</v>
      </c>
      <c r="E31937" s="34">
        <v>1393</v>
      </c>
      <c r="F31937" s="35">
        <v>5.4640000000000004</v>
      </c>
      <c r="G31937" s="34" t="s">
        <v>362</v>
      </c>
    </row>
    <row r="31938" spans="1:7">
      <c r="A31938" s="32">
        <v>2018</v>
      </c>
      <c r="B31938" s="32">
        <v>54646</v>
      </c>
      <c r="C31938" s="33" t="s">
        <v>565</v>
      </c>
      <c r="D31938" s="33" t="s">
        <v>564</v>
      </c>
      <c r="E31938" s="34">
        <v>178183</v>
      </c>
      <c r="F31938" s="35">
        <v>5.9210000000000003</v>
      </c>
      <c r="G31938" s="34" t="s">
        <v>362</v>
      </c>
    </row>
    <row r="31939" spans="1:7">
      <c r="A31939" s="32">
        <v>2018</v>
      </c>
      <c r="B31939" s="32">
        <v>54676</v>
      </c>
      <c r="C31939" s="33" t="s">
        <v>561</v>
      </c>
      <c r="D31939" s="33" t="s">
        <v>562</v>
      </c>
      <c r="E31939" s="34">
        <v>2555900</v>
      </c>
      <c r="F31939" s="35">
        <v>1.02</v>
      </c>
      <c r="G31939" s="34" t="s">
        <v>362</v>
      </c>
    </row>
    <row r="31940" spans="1:7">
      <c r="A31940" s="32">
        <v>2018</v>
      </c>
      <c r="B31940" s="32">
        <v>54761</v>
      </c>
      <c r="C31940" s="33" t="s">
        <v>561</v>
      </c>
      <c r="D31940" s="33" t="s">
        <v>562</v>
      </c>
      <c r="E31940" s="34">
        <v>1908848</v>
      </c>
      <c r="F31940" s="35">
        <v>1.0409999999999999</v>
      </c>
      <c r="G31940" s="34" t="s">
        <v>362</v>
      </c>
    </row>
    <row r="31941" spans="1:7">
      <c r="A31941" s="32">
        <v>2018</v>
      </c>
      <c r="B31941" s="32">
        <v>54805</v>
      </c>
      <c r="C31941" s="33" t="s">
        <v>561</v>
      </c>
      <c r="D31941" s="33" t="s">
        <v>562</v>
      </c>
      <c r="E31941" s="34">
        <v>315</v>
      </c>
      <c r="F31941" s="35">
        <v>1.028</v>
      </c>
      <c r="G31941" s="34" t="s">
        <v>362</v>
      </c>
    </row>
    <row r="31942" spans="1:7">
      <c r="A31942" s="32">
        <v>2018</v>
      </c>
      <c r="B31942" s="32">
        <v>54805</v>
      </c>
      <c r="C31942" s="33" t="s">
        <v>561</v>
      </c>
      <c r="D31942" s="33" t="s">
        <v>562</v>
      </c>
      <c r="E31942" s="34">
        <v>463</v>
      </c>
      <c r="F31942" s="35">
        <v>1.028</v>
      </c>
      <c r="G31942" s="34" t="s">
        <v>362</v>
      </c>
    </row>
    <row r="31943" spans="1:7">
      <c r="A31943" s="32">
        <v>2018</v>
      </c>
      <c r="B31943" s="32">
        <v>54805</v>
      </c>
      <c r="C31943" s="33" t="s">
        <v>561</v>
      </c>
      <c r="D31943" s="33" t="s">
        <v>562</v>
      </c>
      <c r="E31943" s="34">
        <v>7280</v>
      </c>
      <c r="F31943" s="35">
        <v>1.028</v>
      </c>
      <c r="G31943" s="34" t="s">
        <v>362</v>
      </c>
    </row>
    <row r="31944" spans="1:7">
      <c r="A31944" s="32">
        <v>2018</v>
      </c>
      <c r="B31944" s="32">
        <v>54805</v>
      </c>
      <c r="C31944" s="33" t="s">
        <v>561</v>
      </c>
      <c r="D31944" s="33" t="s">
        <v>562</v>
      </c>
      <c r="E31944" s="34">
        <v>7168</v>
      </c>
      <c r="F31944" s="35">
        <v>1.028</v>
      </c>
      <c r="G31944" s="34" t="s">
        <v>362</v>
      </c>
    </row>
    <row r="31945" spans="1:7">
      <c r="A31945" s="32">
        <v>2018</v>
      </c>
      <c r="B31945" s="32">
        <v>54805</v>
      </c>
      <c r="C31945" s="33" t="s">
        <v>561</v>
      </c>
      <c r="D31945" s="33" t="s">
        <v>562</v>
      </c>
      <c r="E31945" s="34">
        <v>629</v>
      </c>
      <c r="F31945" s="35">
        <v>1.028</v>
      </c>
      <c r="G31945" s="34" t="s">
        <v>362</v>
      </c>
    </row>
    <row r="31946" spans="1:7">
      <c r="A31946" s="32">
        <v>2018</v>
      </c>
      <c r="B31946" s="32">
        <v>54805</v>
      </c>
      <c r="C31946" s="33" t="s">
        <v>561</v>
      </c>
      <c r="D31946" s="33" t="s">
        <v>562</v>
      </c>
      <c r="E31946" s="34">
        <v>8195</v>
      </c>
      <c r="F31946" s="35">
        <v>1.028</v>
      </c>
      <c r="G31946" s="34" t="s">
        <v>362</v>
      </c>
    </row>
    <row r="31947" spans="1:7">
      <c r="A31947" s="32">
        <v>2018</v>
      </c>
      <c r="B31947" s="32">
        <v>54805</v>
      </c>
      <c r="C31947" s="33" t="s">
        <v>561</v>
      </c>
      <c r="D31947" s="33" t="s">
        <v>562</v>
      </c>
      <c r="E31947" s="34">
        <v>1901</v>
      </c>
      <c r="F31947" s="35">
        <v>1.028</v>
      </c>
      <c r="G31947" s="34" t="s">
        <v>362</v>
      </c>
    </row>
    <row r="31948" spans="1:7">
      <c r="A31948" s="32">
        <v>2018</v>
      </c>
      <c r="B31948" s="32">
        <v>54805</v>
      </c>
      <c r="C31948" s="33" t="s">
        <v>561</v>
      </c>
      <c r="D31948" s="33" t="s">
        <v>562</v>
      </c>
      <c r="E31948" s="34">
        <v>637</v>
      </c>
      <c r="F31948" s="35">
        <v>1.028</v>
      </c>
      <c r="G31948" s="34" t="s">
        <v>362</v>
      </c>
    </row>
    <row r="31949" spans="1:7">
      <c r="A31949" s="32">
        <v>2018</v>
      </c>
      <c r="B31949" s="32">
        <v>54805</v>
      </c>
      <c r="C31949" s="33" t="s">
        <v>561</v>
      </c>
      <c r="D31949" s="33" t="s">
        <v>562</v>
      </c>
      <c r="E31949" s="34">
        <v>9740</v>
      </c>
      <c r="F31949" s="35">
        <v>1.028</v>
      </c>
      <c r="G31949" s="34" t="s">
        <v>362</v>
      </c>
    </row>
    <row r="31950" spans="1:7">
      <c r="A31950" s="32">
        <v>2018</v>
      </c>
      <c r="B31950" s="32">
        <v>54817</v>
      </c>
      <c r="C31950" s="33" t="s">
        <v>561</v>
      </c>
      <c r="D31950" s="33" t="s">
        <v>562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561</v>
      </c>
      <c r="D31951" s="33" t="s">
        <v>562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561</v>
      </c>
      <c r="D31952" s="33" t="s">
        <v>562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561</v>
      </c>
      <c r="D31953" s="33" t="s">
        <v>562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561</v>
      </c>
      <c r="D31954" s="33" t="s">
        <v>562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561</v>
      </c>
      <c r="D31955" s="33" t="s">
        <v>562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561</v>
      </c>
      <c r="D31956" s="33" t="s">
        <v>562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561</v>
      </c>
      <c r="D31957" s="33" t="s">
        <v>562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561</v>
      </c>
      <c r="D31958" s="33" t="s">
        <v>562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561</v>
      </c>
      <c r="D31959" s="33" t="s">
        <v>562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561</v>
      </c>
      <c r="D31960" s="33" t="s">
        <v>562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561</v>
      </c>
      <c r="D31961" s="33" t="s">
        <v>562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561</v>
      </c>
      <c r="D31962" s="33" t="s">
        <v>562</v>
      </c>
      <c r="E31962" s="34">
        <v>99821</v>
      </c>
      <c r="F31962" s="35">
        <v>1.056</v>
      </c>
      <c r="G31962" s="34" t="s">
        <v>362</v>
      </c>
    </row>
    <row r="31963" spans="1:7">
      <c r="A31963" s="32">
        <v>2018</v>
      </c>
      <c r="B31963" s="32">
        <v>54832</v>
      </c>
      <c r="C31963" s="33" t="s">
        <v>561</v>
      </c>
      <c r="D31963" s="33" t="s">
        <v>562</v>
      </c>
      <c r="E31963" s="34">
        <v>392933</v>
      </c>
      <c r="F31963" s="35">
        <v>1.056</v>
      </c>
      <c r="G31963" s="34" t="s">
        <v>362</v>
      </c>
    </row>
    <row r="31964" spans="1:7">
      <c r="A31964" s="32">
        <v>2018</v>
      </c>
      <c r="B31964" s="32">
        <v>54844</v>
      </c>
      <c r="C31964" s="33" t="s">
        <v>563</v>
      </c>
      <c r="D31964" s="33" t="s">
        <v>564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561</v>
      </c>
      <c r="D31965" s="33" t="s">
        <v>562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561</v>
      </c>
      <c r="D31966" s="33" t="s">
        <v>562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561</v>
      </c>
      <c r="D31967" s="33" t="s">
        <v>562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561</v>
      </c>
      <c r="D31968" s="33" t="s">
        <v>562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561</v>
      </c>
      <c r="D31969" s="33" t="s">
        <v>562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561</v>
      </c>
      <c r="D31970" s="33" t="s">
        <v>562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561</v>
      </c>
      <c r="D31971" s="33" t="s">
        <v>562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561</v>
      </c>
      <c r="D31972" s="33" t="s">
        <v>562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561</v>
      </c>
      <c r="D31973" s="33" t="s">
        <v>562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561</v>
      </c>
      <c r="D31974" s="33" t="s">
        <v>562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561</v>
      </c>
      <c r="D31975" s="33" t="s">
        <v>562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561</v>
      </c>
      <c r="D31976" s="33" t="s">
        <v>562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561</v>
      </c>
      <c r="D31977" s="33" t="s">
        <v>562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563</v>
      </c>
      <c r="D31978" s="33" t="s">
        <v>564</v>
      </c>
      <c r="E31978" s="34">
        <v>28095</v>
      </c>
      <c r="F31978" s="35">
        <v>5.8</v>
      </c>
      <c r="G31978" s="34" t="s">
        <v>362</v>
      </c>
    </row>
    <row r="31979" spans="1:7">
      <c r="A31979" s="32">
        <v>2018</v>
      </c>
      <c r="B31979" s="32">
        <v>54914</v>
      </c>
      <c r="C31979" s="33" t="s">
        <v>561</v>
      </c>
      <c r="D31979" s="33" t="s">
        <v>562</v>
      </c>
      <c r="E31979" s="34">
        <v>875504</v>
      </c>
      <c r="F31979" s="35">
        <v>1.038</v>
      </c>
      <c r="G31979" s="34" t="s">
        <v>362</v>
      </c>
    </row>
    <row r="31980" spans="1:7">
      <c r="A31980" s="32">
        <v>2018</v>
      </c>
      <c r="B31980" s="32">
        <v>54914</v>
      </c>
      <c r="C31980" s="33" t="s">
        <v>561</v>
      </c>
      <c r="D31980" s="33" t="s">
        <v>562</v>
      </c>
      <c r="E31980" s="34">
        <v>729601</v>
      </c>
      <c r="F31980" s="35">
        <v>1.038</v>
      </c>
      <c r="G31980" s="34" t="s">
        <v>362</v>
      </c>
    </row>
    <row r="31981" spans="1:7">
      <c r="A31981" s="32">
        <v>2018</v>
      </c>
      <c r="B31981" s="32">
        <v>55010</v>
      </c>
      <c r="C31981" s="33" t="s">
        <v>561</v>
      </c>
      <c r="D31981" s="33" t="s">
        <v>562</v>
      </c>
      <c r="E31981" s="34">
        <v>163729</v>
      </c>
      <c r="F31981" s="35">
        <v>1.083</v>
      </c>
      <c r="G31981" s="34" t="s">
        <v>362</v>
      </c>
    </row>
    <row r="31982" spans="1:7">
      <c r="A31982" s="32">
        <v>2018</v>
      </c>
      <c r="B31982" s="32">
        <v>55011</v>
      </c>
      <c r="C31982" s="33" t="s">
        <v>561</v>
      </c>
      <c r="D31982" s="33" t="s">
        <v>562</v>
      </c>
      <c r="E31982" s="34">
        <v>373290</v>
      </c>
      <c r="F31982" s="35">
        <v>1.056</v>
      </c>
      <c r="G31982" s="34" t="s">
        <v>362</v>
      </c>
    </row>
    <row r="31983" spans="1:7">
      <c r="A31983" s="32">
        <v>2018</v>
      </c>
      <c r="B31983" s="32">
        <v>55015</v>
      </c>
      <c r="C31983" s="33" t="s">
        <v>561</v>
      </c>
      <c r="D31983" s="33" t="s">
        <v>562</v>
      </c>
      <c r="E31983" s="34">
        <v>2322303</v>
      </c>
      <c r="F31983" s="35">
        <v>1.022</v>
      </c>
      <c r="G31983" s="34" t="s">
        <v>362</v>
      </c>
    </row>
    <row r="31984" spans="1:7">
      <c r="A31984" s="32">
        <v>2018</v>
      </c>
      <c r="B31984" s="32">
        <v>55026</v>
      </c>
      <c r="C31984" s="33" t="s">
        <v>561</v>
      </c>
      <c r="D31984" s="33" t="s">
        <v>562</v>
      </c>
      <c r="E31984" s="34">
        <v>969</v>
      </c>
      <c r="F31984" s="35">
        <v>1.0269999999999999</v>
      </c>
      <c r="G31984" s="34" t="s">
        <v>362</v>
      </c>
    </row>
    <row r="31985" spans="1:7">
      <c r="A31985" s="32">
        <v>2018</v>
      </c>
      <c r="B31985" s="32">
        <v>55026</v>
      </c>
      <c r="C31985" s="33" t="s">
        <v>561</v>
      </c>
      <c r="D31985" s="33" t="s">
        <v>562</v>
      </c>
      <c r="E31985" s="34">
        <v>971</v>
      </c>
      <c r="F31985" s="35">
        <v>1.0269999999999999</v>
      </c>
      <c r="G31985" s="34" t="s">
        <v>362</v>
      </c>
    </row>
    <row r="31986" spans="1:7">
      <c r="A31986" s="32">
        <v>2018</v>
      </c>
      <c r="B31986" s="32">
        <v>55026</v>
      </c>
      <c r="C31986" s="33" t="s">
        <v>561</v>
      </c>
      <c r="D31986" s="33" t="s">
        <v>562</v>
      </c>
      <c r="E31986" s="34">
        <v>1125</v>
      </c>
      <c r="F31986" s="35">
        <v>1.0269999999999999</v>
      </c>
      <c r="G31986" s="34" t="s">
        <v>362</v>
      </c>
    </row>
    <row r="31987" spans="1:7">
      <c r="A31987" s="32">
        <v>2018</v>
      </c>
      <c r="B31987" s="32">
        <v>55026</v>
      </c>
      <c r="C31987" s="33" t="s">
        <v>561</v>
      </c>
      <c r="D31987" s="33" t="s">
        <v>562</v>
      </c>
      <c r="E31987" s="34">
        <v>6053</v>
      </c>
      <c r="F31987" s="35">
        <v>1.028</v>
      </c>
      <c r="G31987" s="34" t="s">
        <v>362</v>
      </c>
    </row>
    <row r="31988" spans="1:7">
      <c r="A31988" s="32">
        <v>2018</v>
      </c>
      <c r="B31988" s="32">
        <v>55026</v>
      </c>
      <c r="C31988" s="33" t="s">
        <v>561</v>
      </c>
      <c r="D31988" s="33" t="s">
        <v>562</v>
      </c>
      <c r="E31988" s="34">
        <v>8907</v>
      </c>
      <c r="F31988" s="35">
        <v>1.028</v>
      </c>
      <c r="G31988" s="34" t="s">
        <v>362</v>
      </c>
    </row>
    <row r="31989" spans="1:7">
      <c r="A31989" s="32">
        <v>2018</v>
      </c>
      <c r="B31989" s="32">
        <v>55026</v>
      </c>
      <c r="C31989" s="33" t="s">
        <v>561</v>
      </c>
      <c r="D31989" s="33" t="s">
        <v>562</v>
      </c>
      <c r="E31989" s="34">
        <v>11325</v>
      </c>
      <c r="F31989" s="35">
        <v>1.0269999999999999</v>
      </c>
      <c r="G31989" s="34" t="s">
        <v>362</v>
      </c>
    </row>
    <row r="31990" spans="1:7">
      <c r="A31990" s="32">
        <v>2018</v>
      </c>
      <c r="B31990" s="32">
        <v>55026</v>
      </c>
      <c r="C31990" s="33" t="s">
        <v>561</v>
      </c>
      <c r="D31990" s="33" t="s">
        <v>562</v>
      </c>
      <c r="E31990" s="34">
        <v>17149</v>
      </c>
      <c r="F31990" s="35">
        <v>1.026</v>
      </c>
      <c r="G31990" s="34" t="s">
        <v>362</v>
      </c>
    </row>
    <row r="31991" spans="1:7">
      <c r="A31991" s="32">
        <v>2018</v>
      </c>
      <c r="B31991" s="32">
        <v>55026</v>
      </c>
      <c r="C31991" s="33" t="s">
        <v>561</v>
      </c>
      <c r="D31991" s="33" t="s">
        <v>562</v>
      </c>
      <c r="E31991" s="34">
        <v>53302</v>
      </c>
      <c r="F31991" s="35">
        <v>1.028</v>
      </c>
      <c r="G31991" s="34" t="s">
        <v>362</v>
      </c>
    </row>
    <row r="31992" spans="1:7">
      <c r="A31992" s="32">
        <v>2018</v>
      </c>
      <c r="B31992" s="32">
        <v>55026</v>
      </c>
      <c r="C31992" s="33" t="s">
        <v>561</v>
      </c>
      <c r="D31992" s="33" t="s">
        <v>562</v>
      </c>
      <c r="E31992" s="34">
        <v>63698</v>
      </c>
      <c r="F31992" s="35">
        <v>1.026</v>
      </c>
      <c r="G31992" s="34" t="s">
        <v>362</v>
      </c>
    </row>
    <row r="31993" spans="1:7">
      <c r="A31993" s="32">
        <v>2018</v>
      </c>
      <c r="B31993" s="32">
        <v>55026</v>
      </c>
      <c r="C31993" s="33" t="s">
        <v>561</v>
      </c>
      <c r="D31993" s="33" t="s">
        <v>562</v>
      </c>
      <c r="E31993" s="34">
        <v>69100</v>
      </c>
      <c r="F31993" s="35">
        <v>1.0269999999999999</v>
      </c>
      <c r="G31993" s="34" t="s">
        <v>362</v>
      </c>
    </row>
    <row r="31994" spans="1:7">
      <c r="A31994" s="32">
        <v>2018</v>
      </c>
      <c r="B31994" s="32">
        <v>55026</v>
      </c>
      <c r="C31994" s="33" t="s">
        <v>561</v>
      </c>
      <c r="D31994" s="33" t="s">
        <v>562</v>
      </c>
      <c r="E31994" s="34">
        <v>72659</v>
      </c>
      <c r="F31994" s="35">
        <v>1.026</v>
      </c>
      <c r="G31994" s="34" t="s">
        <v>362</v>
      </c>
    </row>
    <row r="31995" spans="1:7">
      <c r="A31995" s="32">
        <v>2018</v>
      </c>
      <c r="B31995" s="32">
        <v>55026</v>
      </c>
      <c r="C31995" s="33" t="s">
        <v>561</v>
      </c>
      <c r="D31995" s="33" t="s">
        <v>562</v>
      </c>
      <c r="E31995" s="34">
        <v>85406</v>
      </c>
      <c r="F31995" s="35">
        <v>1.028</v>
      </c>
      <c r="G31995" s="34" t="s">
        <v>362</v>
      </c>
    </row>
    <row r="31996" spans="1:7">
      <c r="A31996" s="32">
        <v>2018</v>
      </c>
      <c r="B31996" s="32">
        <v>55040</v>
      </c>
      <c r="C31996" s="33" t="s">
        <v>561</v>
      </c>
      <c r="D31996" s="33" t="s">
        <v>562</v>
      </c>
      <c r="E31996" s="34">
        <v>29425</v>
      </c>
      <c r="F31996" s="35">
        <v>1.03</v>
      </c>
      <c r="G31996" s="34" t="s">
        <v>362</v>
      </c>
    </row>
    <row r="31997" spans="1:7">
      <c r="A31997" s="32">
        <v>2018</v>
      </c>
      <c r="B31997" s="32">
        <v>55041</v>
      </c>
      <c r="C31997" s="33" t="s">
        <v>561</v>
      </c>
      <c r="D31997" s="33" t="s">
        <v>562</v>
      </c>
      <c r="E31997" s="34">
        <v>122553</v>
      </c>
      <c r="F31997" s="35">
        <v>1.03</v>
      </c>
      <c r="G31997" s="34" t="s">
        <v>362</v>
      </c>
    </row>
    <row r="31998" spans="1:7">
      <c r="A31998" s="32">
        <v>2018</v>
      </c>
      <c r="B31998" s="32">
        <v>55041</v>
      </c>
      <c r="C31998" s="33" t="s">
        <v>561</v>
      </c>
      <c r="D31998" s="33" t="s">
        <v>562</v>
      </c>
      <c r="E31998" s="34">
        <v>158761</v>
      </c>
      <c r="F31998" s="35">
        <v>1.0289999999999999</v>
      </c>
      <c r="G31998" s="34" t="s">
        <v>362</v>
      </c>
    </row>
    <row r="31999" spans="1:7">
      <c r="A31999" s="32">
        <v>2018</v>
      </c>
      <c r="B31999" s="32">
        <v>55042</v>
      </c>
      <c r="C31999" s="33" t="s">
        <v>561</v>
      </c>
      <c r="D31999" s="33" t="s">
        <v>562</v>
      </c>
      <c r="E31999" s="34">
        <v>2397207</v>
      </c>
      <c r="F31999" s="35">
        <v>1.0309999999999999</v>
      </c>
      <c r="G31999" s="34" t="s">
        <v>362</v>
      </c>
    </row>
    <row r="32000" spans="1:7">
      <c r="A32000" s="32">
        <v>2018</v>
      </c>
      <c r="B32000" s="32">
        <v>55047</v>
      </c>
      <c r="C32000" s="33" t="s">
        <v>561</v>
      </c>
      <c r="D32000" s="33" t="s">
        <v>562</v>
      </c>
      <c r="E32000" s="34">
        <v>1843339</v>
      </c>
      <c r="F32000" s="35">
        <v>1.03</v>
      </c>
      <c r="G32000" s="34" t="s">
        <v>362</v>
      </c>
    </row>
    <row r="32001" spans="1:7">
      <c r="A32001" s="32">
        <v>2018</v>
      </c>
      <c r="B32001" s="32">
        <v>55048</v>
      </c>
      <c r="C32001" s="33" t="s">
        <v>561</v>
      </c>
      <c r="D32001" s="33" t="s">
        <v>562</v>
      </c>
      <c r="E32001" s="34">
        <v>934095</v>
      </c>
      <c r="F32001" s="35">
        <v>1.0269999999999999</v>
      </c>
      <c r="G32001" s="34" t="s">
        <v>362</v>
      </c>
    </row>
    <row r="32002" spans="1:7">
      <c r="A32002" s="32">
        <v>2018</v>
      </c>
      <c r="B32002" s="32">
        <v>55051</v>
      </c>
      <c r="C32002" s="33" t="s">
        <v>561</v>
      </c>
      <c r="D32002" s="33" t="s">
        <v>562</v>
      </c>
      <c r="E32002" s="34">
        <v>219856</v>
      </c>
      <c r="F32002" s="35">
        <v>1.0249999999999999</v>
      </c>
      <c r="G32002" s="34" t="s">
        <v>362</v>
      </c>
    </row>
    <row r="32003" spans="1:7">
      <c r="A32003" s="32">
        <v>2018</v>
      </c>
      <c r="B32003" s="32">
        <v>55051</v>
      </c>
      <c r="C32003" s="33" t="s">
        <v>561</v>
      </c>
      <c r="D32003" s="33" t="s">
        <v>562</v>
      </c>
      <c r="E32003" s="34">
        <v>74668</v>
      </c>
      <c r="F32003" s="35">
        <v>1.0249999999999999</v>
      </c>
      <c r="G32003" s="34" t="s">
        <v>362</v>
      </c>
    </row>
    <row r="32004" spans="1:7">
      <c r="A32004" s="32">
        <v>2018</v>
      </c>
      <c r="B32004" s="32">
        <v>55051</v>
      </c>
      <c r="C32004" s="33" t="s">
        <v>561</v>
      </c>
      <c r="D32004" s="33" t="s">
        <v>562</v>
      </c>
      <c r="E32004" s="34">
        <v>2738</v>
      </c>
      <c r="F32004" s="35">
        <v>1.0249999999999999</v>
      </c>
      <c r="G32004" s="34" t="s">
        <v>362</v>
      </c>
    </row>
    <row r="32005" spans="1:7">
      <c r="A32005" s="32">
        <v>2018</v>
      </c>
      <c r="B32005" s="32">
        <v>55051</v>
      </c>
      <c r="C32005" s="33" t="s">
        <v>561</v>
      </c>
      <c r="D32005" s="33" t="s">
        <v>562</v>
      </c>
      <c r="E32005" s="34">
        <v>497786</v>
      </c>
      <c r="F32005" s="35">
        <v>1.0249999999999999</v>
      </c>
      <c r="G32005" s="34" t="s">
        <v>362</v>
      </c>
    </row>
    <row r="32006" spans="1:7">
      <c r="A32006" s="32">
        <v>2018</v>
      </c>
      <c r="B32006" s="32">
        <v>55051</v>
      </c>
      <c r="C32006" s="33" t="s">
        <v>561</v>
      </c>
      <c r="D32006" s="33" t="s">
        <v>562</v>
      </c>
      <c r="E32006" s="34">
        <v>885049</v>
      </c>
      <c r="F32006" s="35">
        <v>1.0149999999999999</v>
      </c>
      <c r="G32006" s="34" t="s">
        <v>362</v>
      </c>
    </row>
    <row r="32007" spans="1:7">
      <c r="A32007" s="32">
        <v>2018</v>
      </c>
      <c r="B32007" s="32">
        <v>55061</v>
      </c>
      <c r="C32007" s="33" t="s">
        <v>561</v>
      </c>
      <c r="D32007" s="33" t="s">
        <v>562</v>
      </c>
      <c r="E32007" s="34">
        <v>10787</v>
      </c>
      <c r="F32007" s="35">
        <v>1.024</v>
      </c>
      <c r="G32007" s="34" t="s">
        <v>362</v>
      </c>
    </row>
    <row r="32008" spans="1:7">
      <c r="A32008" s="32">
        <v>2018</v>
      </c>
      <c r="B32008" s="32">
        <v>55062</v>
      </c>
      <c r="C32008" s="33" t="s">
        <v>561</v>
      </c>
      <c r="D32008" s="33" t="s">
        <v>562</v>
      </c>
      <c r="E32008" s="34">
        <v>759159</v>
      </c>
      <c r="F32008" s="35">
        <v>1.0189999999999999</v>
      </c>
      <c r="G32008" s="34" t="s">
        <v>362</v>
      </c>
    </row>
    <row r="32009" spans="1:7">
      <c r="A32009" s="32">
        <v>2018</v>
      </c>
      <c r="B32009" s="32">
        <v>55062</v>
      </c>
      <c r="C32009" s="33" t="s">
        <v>561</v>
      </c>
      <c r="D32009" s="33" t="s">
        <v>562</v>
      </c>
      <c r="E32009" s="34">
        <v>700045</v>
      </c>
      <c r="F32009" s="35">
        <v>1.0189999999999999</v>
      </c>
      <c r="G32009" s="34" t="s">
        <v>362</v>
      </c>
    </row>
    <row r="32010" spans="1:7">
      <c r="A32010" s="32">
        <v>2018</v>
      </c>
      <c r="B32010" s="32">
        <v>55063</v>
      </c>
      <c r="C32010" s="33" t="s">
        <v>561</v>
      </c>
      <c r="D32010" s="33" t="s">
        <v>562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561</v>
      </c>
      <c r="D32011" s="33" t="s">
        <v>562</v>
      </c>
      <c r="E32011" s="34">
        <v>235180</v>
      </c>
      <c r="F32011" s="35">
        <v>1.044</v>
      </c>
      <c r="G32011" s="34" t="s">
        <v>362</v>
      </c>
    </row>
    <row r="32012" spans="1:7">
      <c r="A32012" s="32">
        <v>2018</v>
      </c>
      <c r="B32012" s="32">
        <v>55064</v>
      </c>
      <c r="C32012" s="33" t="s">
        <v>561</v>
      </c>
      <c r="D32012" s="33" t="s">
        <v>562</v>
      </c>
      <c r="E32012" s="34">
        <v>1297491</v>
      </c>
      <c r="F32012" s="35">
        <v>1.016</v>
      </c>
      <c r="G32012" s="34" t="s">
        <v>362</v>
      </c>
    </row>
    <row r="32013" spans="1:7">
      <c r="A32013" s="32">
        <v>2018</v>
      </c>
      <c r="B32013" s="32">
        <v>55065</v>
      </c>
      <c r="C32013" s="33" t="s">
        <v>561</v>
      </c>
      <c r="D32013" s="33" t="s">
        <v>562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561</v>
      </c>
      <c r="D32014" s="33" t="s">
        <v>562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561</v>
      </c>
      <c r="D32015" s="33" t="s">
        <v>562</v>
      </c>
      <c r="E32015" s="34">
        <v>24082</v>
      </c>
      <c r="F32015" s="35">
        <v>1.0289999999999999</v>
      </c>
      <c r="G32015" s="34" t="s">
        <v>362</v>
      </c>
    </row>
    <row r="32016" spans="1:7">
      <c r="A32016" s="32">
        <v>2018</v>
      </c>
      <c r="B32016" s="32">
        <v>55075</v>
      </c>
      <c r="C32016" s="33" t="s">
        <v>561</v>
      </c>
      <c r="D32016" s="33" t="s">
        <v>562</v>
      </c>
      <c r="E32016" s="34">
        <v>1166607</v>
      </c>
      <c r="F32016" s="35">
        <v>1.0149999999999999</v>
      </c>
      <c r="G32016" s="34" t="s">
        <v>362</v>
      </c>
    </row>
    <row r="32017" spans="1:7">
      <c r="A32017" s="32">
        <v>2018</v>
      </c>
      <c r="B32017" s="32">
        <v>55076</v>
      </c>
      <c r="C32017" s="33" t="s">
        <v>360</v>
      </c>
      <c r="D32017" s="33" t="s">
        <v>352</v>
      </c>
      <c r="E32017" s="34">
        <v>291359</v>
      </c>
      <c r="F32017" s="35">
        <v>10.61</v>
      </c>
      <c r="G32017" s="34" t="s">
        <v>362</v>
      </c>
    </row>
    <row r="32018" spans="1:7">
      <c r="A32018" s="32">
        <v>2018</v>
      </c>
      <c r="B32018" s="32">
        <v>55076</v>
      </c>
      <c r="C32018" s="33" t="s">
        <v>561</v>
      </c>
      <c r="D32018" s="33" t="s">
        <v>562</v>
      </c>
      <c r="E32018" s="34">
        <v>10050</v>
      </c>
      <c r="F32018" s="35">
        <v>1.04</v>
      </c>
      <c r="G32018" s="34" t="s">
        <v>362</v>
      </c>
    </row>
    <row r="32019" spans="1:7">
      <c r="A32019" s="32">
        <v>2018</v>
      </c>
      <c r="B32019" s="32">
        <v>55077</v>
      </c>
      <c r="C32019" s="33" t="s">
        <v>561</v>
      </c>
      <c r="D32019" s="33" t="s">
        <v>562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561</v>
      </c>
      <c r="D32020" s="33" t="s">
        <v>562</v>
      </c>
      <c r="E32020" s="34">
        <v>494078</v>
      </c>
      <c r="F32020" s="35">
        <v>1.0309999999999999</v>
      </c>
      <c r="G32020" s="34" t="s">
        <v>362</v>
      </c>
    </row>
    <row r="32021" spans="1:7">
      <c r="A32021" s="32">
        <v>2018</v>
      </c>
      <c r="B32021" s="32">
        <v>55081</v>
      </c>
      <c r="C32021" s="33" t="s">
        <v>561</v>
      </c>
      <c r="D32021" s="33" t="s">
        <v>562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561</v>
      </c>
      <c r="D32022" s="33" t="s">
        <v>562</v>
      </c>
      <c r="E32022" s="34">
        <v>986847</v>
      </c>
      <c r="F32022" s="35">
        <v>1.0369999999999999</v>
      </c>
      <c r="G32022" s="34" t="s">
        <v>362</v>
      </c>
    </row>
    <row r="32023" spans="1:7">
      <c r="A32023" s="32">
        <v>2018</v>
      </c>
      <c r="B32023" s="32">
        <v>55087</v>
      </c>
      <c r="C32023" s="33" t="s">
        <v>561</v>
      </c>
      <c r="D32023" s="33" t="s">
        <v>562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561</v>
      </c>
      <c r="D32024" s="33" t="s">
        <v>562</v>
      </c>
      <c r="E32024" s="34">
        <v>2809148</v>
      </c>
      <c r="F32024" s="35">
        <v>1.0629999999999999</v>
      </c>
      <c r="G32024" s="34" t="s">
        <v>362</v>
      </c>
    </row>
    <row r="32025" spans="1:7">
      <c r="A32025" s="32">
        <v>2018</v>
      </c>
      <c r="B32025" s="32">
        <v>55089</v>
      </c>
      <c r="C32025" s="33" t="s">
        <v>561</v>
      </c>
      <c r="D32025" s="33" t="s">
        <v>562</v>
      </c>
      <c r="E32025" s="34">
        <v>3453386</v>
      </c>
      <c r="F32025" s="35">
        <v>1.03</v>
      </c>
      <c r="G32025" s="34" t="s">
        <v>362</v>
      </c>
    </row>
    <row r="32026" spans="1:7">
      <c r="A32026" s="32">
        <v>2018</v>
      </c>
      <c r="B32026" s="32">
        <v>55091</v>
      </c>
      <c r="C32026" s="33" t="s">
        <v>561</v>
      </c>
      <c r="D32026" s="33" t="s">
        <v>562</v>
      </c>
      <c r="E32026" s="34">
        <v>3366329</v>
      </c>
      <c r="F32026" s="35">
        <v>1.0109999999999999</v>
      </c>
      <c r="G32026" s="34" t="s">
        <v>362</v>
      </c>
    </row>
    <row r="32027" spans="1:7">
      <c r="A32027" s="32">
        <v>2018</v>
      </c>
      <c r="B32027" s="32">
        <v>55097</v>
      </c>
      <c r="C32027" s="33" t="s">
        <v>561</v>
      </c>
      <c r="D32027" s="33" t="s">
        <v>562</v>
      </c>
      <c r="E32027" s="34">
        <v>4126556</v>
      </c>
      <c r="F32027" s="35">
        <v>1.032</v>
      </c>
      <c r="G32027" s="34" t="s">
        <v>362</v>
      </c>
    </row>
    <row r="32028" spans="1:7">
      <c r="A32028" s="32">
        <v>2018</v>
      </c>
      <c r="B32028" s="32">
        <v>55100</v>
      </c>
      <c r="C32028" s="33" t="s">
        <v>561</v>
      </c>
      <c r="D32028" s="33" t="s">
        <v>562</v>
      </c>
      <c r="E32028" s="34">
        <v>51153</v>
      </c>
      <c r="F32028" s="35">
        <v>1.0309999999999999</v>
      </c>
      <c r="G32028" s="34" t="s">
        <v>362</v>
      </c>
    </row>
    <row r="32029" spans="1:7">
      <c r="A32029" s="32">
        <v>2018</v>
      </c>
      <c r="B32029" s="32">
        <v>55103</v>
      </c>
      <c r="C32029" s="33" t="s">
        <v>561</v>
      </c>
      <c r="D32029" s="33" t="s">
        <v>562</v>
      </c>
      <c r="E32029" s="34">
        <v>2092974</v>
      </c>
      <c r="F32029" s="35">
        <v>1.04</v>
      </c>
      <c r="G32029" s="34" t="s">
        <v>362</v>
      </c>
    </row>
    <row r="32030" spans="1:7">
      <c r="A32030" s="32">
        <v>2018</v>
      </c>
      <c r="B32030" s="32">
        <v>55107</v>
      </c>
      <c r="C32030" s="33" t="s">
        <v>561</v>
      </c>
      <c r="D32030" s="33" t="s">
        <v>562</v>
      </c>
      <c r="E32030" s="34">
        <v>588861</v>
      </c>
      <c r="F32030" s="35">
        <v>1.0469999999999999</v>
      </c>
      <c r="G32030" s="34" t="s">
        <v>362</v>
      </c>
    </row>
    <row r="32031" spans="1:7">
      <c r="A32031" s="32">
        <v>2018</v>
      </c>
      <c r="B32031" s="32">
        <v>55109</v>
      </c>
      <c r="C32031" s="33" t="s">
        <v>561</v>
      </c>
      <c r="D32031" s="33" t="s">
        <v>562</v>
      </c>
      <c r="E32031" s="34">
        <v>33090</v>
      </c>
      <c r="F32031" s="35">
        <v>1.0489999999999999</v>
      </c>
      <c r="G32031" s="34" t="s">
        <v>362</v>
      </c>
    </row>
    <row r="32032" spans="1:7">
      <c r="A32032" s="32">
        <v>2018</v>
      </c>
      <c r="B32032" s="32">
        <v>55110</v>
      </c>
      <c r="C32032" s="33" t="s">
        <v>561</v>
      </c>
      <c r="D32032" s="33" t="s">
        <v>562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561</v>
      </c>
      <c r="D32033" s="33" t="s">
        <v>562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561</v>
      </c>
      <c r="D32034" s="33" t="s">
        <v>562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561</v>
      </c>
      <c r="D32035" s="33" t="s">
        <v>562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561</v>
      </c>
      <c r="D32036" s="33" t="s">
        <v>562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561</v>
      </c>
      <c r="D32037" s="33" t="s">
        <v>562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561</v>
      </c>
      <c r="D32038" s="33" t="s">
        <v>562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561</v>
      </c>
      <c r="D32039" s="33" t="s">
        <v>562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561</v>
      </c>
      <c r="D32040" s="33" t="s">
        <v>562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561</v>
      </c>
      <c r="D32041" s="33" t="s">
        <v>562</v>
      </c>
      <c r="E32041" s="34">
        <v>10788</v>
      </c>
      <c r="F32041" s="35">
        <v>1.0269999999999999</v>
      </c>
      <c r="G32041" s="34" t="s">
        <v>362</v>
      </c>
    </row>
    <row r="32042" spans="1:7">
      <c r="A32042" s="32">
        <v>2018</v>
      </c>
      <c r="B32042" s="32">
        <v>55116</v>
      </c>
      <c r="C32042" s="33" t="s">
        <v>561</v>
      </c>
      <c r="D32042" s="33" t="s">
        <v>562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561</v>
      </c>
      <c r="D32043" s="33" t="s">
        <v>562</v>
      </c>
      <c r="E32043" s="34">
        <v>10941</v>
      </c>
      <c r="F32043" s="35">
        <v>1.04</v>
      </c>
      <c r="G32043" s="34" t="s">
        <v>362</v>
      </c>
    </row>
    <row r="32044" spans="1:7">
      <c r="A32044" s="32">
        <v>2018</v>
      </c>
      <c r="B32044" s="32">
        <v>55117</v>
      </c>
      <c r="C32044" s="33" t="s">
        <v>561</v>
      </c>
      <c r="D32044" s="33" t="s">
        <v>562</v>
      </c>
      <c r="E32044" s="34">
        <v>817878</v>
      </c>
      <c r="F32044" s="35">
        <v>1.04</v>
      </c>
      <c r="G32044" s="34" t="s">
        <v>362</v>
      </c>
    </row>
    <row r="32045" spans="1:7">
      <c r="A32045" s="32">
        <v>2018</v>
      </c>
      <c r="B32045" s="32">
        <v>55117</v>
      </c>
      <c r="C32045" s="33" t="s">
        <v>561</v>
      </c>
      <c r="D32045" s="33" t="s">
        <v>562</v>
      </c>
      <c r="E32045" s="34">
        <v>662763</v>
      </c>
      <c r="F32045" s="35">
        <v>1.04</v>
      </c>
      <c r="G32045" s="34" t="s">
        <v>362</v>
      </c>
    </row>
    <row r="32046" spans="1:7">
      <c r="A32046" s="32">
        <v>2018</v>
      </c>
      <c r="B32046" s="32">
        <v>55117</v>
      </c>
      <c r="C32046" s="33" t="s">
        <v>561</v>
      </c>
      <c r="D32046" s="33" t="s">
        <v>562</v>
      </c>
      <c r="E32046" s="34">
        <v>453760</v>
      </c>
      <c r="F32046" s="35">
        <v>1.04</v>
      </c>
      <c r="G32046" s="34" t="s">
        <v>362</v>
      </c>
    </row>
    <row r="32047" spans="1:7">
      <c r="A32047" s="32">
        <v>2018</v>
      </c>
      <c r="B32047" s="32">
        <v>55117</v>
      </c>
      <c r="C32047" s="33" t="s">
        <v>561</v>
      </c>
      <c r="D32047" s="33" t="s">
        <v>562</v>
      </c>
      <c r="E32047" s="34">
        <v>391035</v>
      </c>
      <c r="F32047" s="35">
        <v>1.04</v>
      </c>
      <c r="G32047" s="34" t="s">
        <v>362</v>
      </c>
    </row>
    <row r="32048" spans="1:7">
      <c r="A32048" s="32">
        <v>2018</v>
      </c>
      <c r="B32048" s="32">
        <v>55117</v>
      </c>
      <c r="C32048" s="33" t="s">
        <v>561</v>
      </c>
      <c r="D32048" s="33" t="s">
        <v>562</v>
      </c>
      <c r="E32048" s="34">
        <v>243127</v>
      </c>
      <c r="F32048" s="35">
        <v>1.04</v>
      </c>
      <c r="G32048" s="34" t="s">
        <v>362</v>
      </c>
    </row>
    <row r="32049" spans="1:7">
      <c r="A32049" s="32">
        <v>2018</v>
      </c>
      <c r="B32049" s="32">
        <v>55123</v>
      </c>
      <c r="C32049" s="33" t="s">
        <v>561</v>
      </c>
      <c r="D32049" s="33" t="s">
        <v>562</v>
      </c>
      <c r="E32049" s="34">
        <v>1127075</v>
      </c>
      <c r="F32049" s="35">
        <v>1.03</v>
      </c>
      <c r="G32049" s="34" t="s">
        <v>362</v>
      </c>
    </row>
    <row r="32050" spans="1:7">
      <c r="A32050" s="32">
        <v>2018</v>
      </c>
      <c r="B32050" s="32">
        <v>55124</v>
      </c>
      <c r="C32050" s="33" t="s">
        <v>561</v>
      </c>
      <c r="D32050" s="33" t="s">
        <v>562</v>
      </c>
      <c r="E32050" s="34">
        <v>1672473</v>
      </c>
      <c r="F32050" s="35">
        <v>1.016</v>
      </c>
      <c r="G32050" s="34" t="s">
        <v>362</v>
      </c>
    </row>
    <row r="32051" spans="1:7">
      <c r="A32051" s="32">
        <v>2018</v>
      </c>
      <c r="B32051" s="32">
        <v>55126</v>
      </c>
      <c r="C32051" s="33" t="s">
        <v>561</v>
      </c>
      <c r="D32051" s="33" t="s">
        <v>562</v>
      </c>
      <c r="E32051" s="34">
        <v>2212483</v>
      </c>
      <c r="F32051" s="35">
        <v>1.0309999999999999</v>
      </c>
      <c r="G32051" s="34" t="s">
        <v>362</v>
      </c>
    </row>
    <row r="32052" spans="1:7">
      <c r="A32052" s="32">
        <v>2018</v>
      </c>
      <c r="B32052" s="32">
        <v>55127</v>
      </c>
      <c r="C32052" s="33" t="s">
        <v>561</v>
      </c>
      <c r="D32052" s="33" t="s">
        <v>562</v>
      </c>
      <c r="E32052" s="34">
        <v>143840</v>
      </c>
      <c r="F32052" s="35">
        <v>1.08</v>
      </c>
      <c r="G32052" s="34" t="s">
        <v>362</v>
      </c>
    </row>
    <row r="32053" spans="1:7">
      <c r="A32053" s="32">
        <v>2018</v>
      </c>
      <c r="B32053" s="32">
        <v>55128</v>
      </c>
      <c r="C32053" s="33" t="s">
        <v>561</v>
      </c>
      <c r="D32053" s="33" t="s">
        <v>562</v>
      </c>
      <c r="E32053" s="34">
        <v>631</v>
      </c>
      <c r="F32053" s="35">
        <v>1.03</v>
      </c>
      <c r="G32053" s="34" t="s">
        <v>362</v>
      </c>
    </row>
    <row r="32054" spans="1:7">
      <c r="A32054" s="32">
        <v>2018</v>
      </c>
      <c r="B32054" s="32">
        <v>55128</v>
      </c>
      <c r="C32054" s="33" t="s">
        <v>561</v>
      </c>
      <c r="D32054" s="33" t="s">
        <v>562</v>
      </c>
      <c r="E32054" s="34">
        <v>230034</v>
      </c>
      <c r="F32054" s="35">
        <v>1.03</v>
      </c>
      <c r="G32054" s="34" t="s">
        <v>362</v>
      </c>
    </row>
    <row r="32055" spans="1:7">
      <c r="A32055" s="32">
        <v>2018</v>
      </c>
      <c r="B32055" s="32">
        <v>55129</v>
      </c>
      <c r="C32055" s="33" t="s">
        <v>561</v>
      </c>
      <c r="D32055" s="33" t="s">
        <v>562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561</v>
      </c>
      <c r="D32056" s="33" t="s">
        <v>562</v>
      </c>
      <c r="E32056" s="34">
        <v>3232858</v>
      </c>
      <c r="F32056" s="35">
        <v>1</v>
      </c>
      <c r="G32056" s="34" t="s">
        <v>362</v>
      </c>
    </row>
    <row r="32057" spans="1:7">
      <c r="A32057" s="32">
        <v>2018</v>
      </c>
      <c r="B32057" s="32">
        <v>55132</v>
      </c>
      <c r="C32057" s="33" t="s">
        <v>561</v>
      </c>
      <c r="D32057" s="33" t="s">
        <v>562</v>
      </c>
      <c r="E32057" s="34">
        <v>739375</v>
      </c>
      <c r="F32057" s="35">
        <v>0.99</v>
      </c>
      <c r="G32057" s="34" t="s">
        <v>362</v>
      </c>
    </row>
    <row r="32058" spans="1:7">
      <c r="A32058" s="32">
        <v>2018</v>
      </c>
      <c r="B32058" s="32">
        <v>55132</v>
      </c>
      <c r="C32058" s="33" t="s">
        <v>561</v>
      </c>
      <c r="D32058" s="33" t="s">
        <v>562</v>
      </c>
      <c r="E32058" s="34">
        <v>622824</v>
      </c>
      <c r="F32058" s="35">
        <v>1.0289999999999999</v>
      </c>
      <c r="G32058" s="34" t="s">
        <v>362</v>
      </c>
    </row>
    <row r="32059" spans="1:7">
      <c r="A32059" s="32">
        <v>2018</v>
      </c>
      <c r="B32059" s="32">
        <v>55135</v>
      </c>
      <c r="C32059" s="33" t="s">
        <v>561</v>
      </c>
      <c r="D32059" s="33" t="s">
        <v>562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561</v>
      </c>
      <c r="D32060" s="33" t="s">
        <v>562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561</v>
      </c>
      <c r="D32061" s="33" t="s">
        <v>562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561</v>
      </c>
      <c r="D32062" s="33" t="s">
        <v>562</v>
      </c>
      <c r="E32062" s="34">
        <v>225801</v>
      </c>
      <c r="F32062" s="35">
        <v>1.0269999999999999</v>
      </c>
      <c r="G32062" s="34" t="s">
        <v>362</v>
      </c>
    </row>
    <row r="32063" spans="1:7">
      <c r="A32063" s="32">
        <v>2018</v>
      </c>
      <c r="B32063" s="32">
        <v>55144</v>
      </c>
      <c r="C32063" s="33" t="s">
        <v>561</v>
      </c>
      <c r="D32063" s="33" t="s">
        <v>562</v>
      </c>
      <c r="E32063" s="34">
        <v>703106</v>
      </c>
      <c r="F32063" s="35">
        <v>1.0409999999999999</v>
      </c>
      <c r="G32063" s="34" t="s">
        <v>362</v>
      </c>
    </row>
    <row r="32064" spans="1:7">
      <c r="A32064" s="32">
        <v>2018</v>
      </c>
      <c r="B32064" s="32">
        <v>55146</v>
      </c>
      <c r="C32064" s="33" t="s">
        <v>561</v>
      </c>
      <c r="D32064" s="33" t="s">
        <v>562</v>
      </c>
      <c r="E32064" s="34">
        <v>1389936</v>
      </c>
      <c r="F32064" s="35">
        <v>1.028</v>
      </c>
      <c r="G32064" s="34" t="s">
        <v>362</v>
      </c>
    </row>
    <row r="32065" spans="1:7">
      <c r="A32065" s="32">
        <v>2018</v>
      </c>
      <c r="B32065" s="32">
        <v>55148</v>
      </c>
      <c r="C32065" s="33" t="s">
        <v>561</v>
      </c>
      <c r="D32065" s="33" t="s">
        <v>562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561</v>
      </c>
      <c r="D32066" s="33" t="s">
        <v>562</v>
      </c>
      <c r="E32066" s="34">
        <v>3192812</v>
      </c>
      <c r="F32066" s="35">
        <v>1.028</v>
      </c>
      <c r="G32066" s="34" t="s">
        <v>362</v>
      </c>
    </row>
    <row r="32067" spans="1:7">
      <c r="A32067" s="32">
        <v>2018</v>
      </c>
      <c r="B32067" s="32">
        <v>55151</v>
      </c>
      <c r="C32067" s="33" t="s">
        <v>561</v>
      </c>
      <c r="D32067" s="33" t="s">
        <v>562</v>
      </c>
      <c r="E32067" s="34">
        <v>1092005</v>
      </c>
      <c r="F32067" s="35">
        <v>1.0329999999999999</v>
      </c>
      <c r="G32067" s="34" t="s">
        <v>362</v>
      </c>
    </row>
    <row r="32068" spans="1:7">
      <c r="A32068" s="32">
        <v>2018</v>
      </c>
      <c r="B32068" s="32">
        <v>55153</v>
      </c>
      <c r="C32068" s="33" t="s">
        <v>561</v>
      </c>
      <c r="D32068" s="33" t="s">
        <v>562</v>
      </c>
      <c r="E32068" s="34">
        <v>1975500</v>
      </c>
      <c r="F32068" s="35">
        <v>1.032</v>
      </c>
      <c r="G32068" s="34" t="s">
        <v>362</v>
      </c>
    </row>
    <row r="32069" spans="1:7">
      <c r="A32069" s="32">
        <v>2018</v>
      </c>
      <c r="B32069" s="32">
        <v>55154</v>
      </c>
      <c r="C32069" s="33" t="s">
        <v>561</v>
      </c>
      <c r="D32069" s="33" t="s">
        <v>562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561</v>
      </c>
      <c r="D32070" s="33" t="s">
        <v>562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561</v>
      </c>
      <c r="D32071" s="33" t="s">
        <v>562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561</v>
      </c>
      <c r="D32072" s="33" t="s">
        <v>562</v>
      </c>
      <c r="E32072" s="34">
        <v>1285273</v>
      </c>
      <c r="F32072" s="35">
        <v>1.0249999999999999</v>
      </c>
      <c r="G32072" s="34" t="s">
        <v>362</v>
      </c>
    </row>
    <row r="32073" spans="1:7">
      <c r="A32073" s="32">
        <v>2018</v>
      </c>
      <c r="B32073" s="32">
        <v>55168</v>
      </c>
      <c r="C32073" s="33" t="s">
        <v>561</v>
      </c>
      <c r="D32073" s="33" t="s">
        <v>562</v>
      </c>
      <c r="E32073" s="34">
        <v>81352</v>
      </c>
      <c r="F32073" s="35">
        <v>1.02</v>
      </c>
      <c r="G32073" s="34" t="s">
        <v>362</v>
      </c>
    </row>
    <row r="32074" spans="1:7">
      <c r="A32074" s="32">
        <v>2018</v>
      </c>
      <c r="B32074" s="32">
        <v>55170</v>
      </c>
      <c r="C32074" s="33" t="s">
        <v>561</v>
      </c>
      <c r="D32074" s="33" t="s">
        <v>562</v>
      </c>
      <c r="E32074" s="34">
        <v>1142449</v>
      </c>
      <c r="F32074" s="35">
        <v>1.032</v>
      </c>
      <c r="G32074" s="34" t="s">
        <v>362</v>
      </c>
    </row>
    <row r="32075" spans="1:7">
      <c r="A32075" s="32">
        <v>2018</v>
      </c>
      <c r="B32075" s="32">
        <v>55172</v>
      </c>
      <c r="C32075" s="33" t="s">
        <v>561</v>
      </c>
      <c r="D32075" s="33" t="s">
        <v>562</v>
      </c>
      <c r="E32075" s="34">
        <v>1821153</v>
      </c>
      <c r="F32075" s="35">
        <v>1.0229999999999999</v>
      </c>
      <c r="G32075" s="34" t="s">
        <v>362</v>
      </c>
    </row>
    <row r="32076" spans="1:7">
      <c r="A32076" s="32">
        <v>2018</v>
      </c>
      <c r="B32076" s="32">
        <v>55173</v>
      </c>
      <c r="C32076" s="33" t="s">
        <v>561</v>
      </c>
      <c r="D32076" s="33" t="s">
        <v>562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561</v>
      </c>
      <c r="D32077" s="33" t="s">
        <v>562</v>
      </c>
      <c r="E32077" s="34">
        <v>150649</v>
      </c>
      <c r="F32077" s="35">
        <v>1.0249999999999999</v>
      </c>
      <c r="G32077" s="34" t="s">
        <v>362</v>
      </c>
    </row>
    <row r="32078" spans="1:7">
      <c r="A32078" s="32">
        <v>2018</v>
      </c>
      <c r="B32078" s="32">
        <v>55176</v>
      </c>
      <c r="C32078" s="33" t="s">
        <v>561</v>
      </c>
      <c r="D32078" s="33" t="s">
        <v>562</v>
      </c>
      <c r="E32078" s="34">
        <v>755151</v>
      </c>
      <c r="F32078" s="35">
        <v>0.998</v>
      </c>
      <c r="G32078" s="34" t="s">
        <v>362</v>
      </c>
    </row>
    <row r="32079" spans="1:7">
      <c r="A32079" s="32">
        <v>2018</v>
      </c>
      <c r="B32079" s="32">
        <v>55176</v>
      </c>
      <c r="C32079" s="33" t="s">
        <v>561</v>
      </c>
      <c r="D32079" s="33" t="s">
        <v>562</v>
      </c>
      <c r="E32079" s="34">
        <v>155902</v>
      </c>
      <c r="F32079" s="35">
        <v>1.0209999999999999</v>
      </c>
      <c r="G32079" s="34" t="s">
        <v>362</v>
      </c>
    </row>
    <row r="32080" spans="1:7">
      <c r="A32080" s="32">
        <v>2018</v>
      </c>
      <c r="B32080" s="32">
        <v>55176</v>
      </c>
      <c r="C32080" s="33" t="s">
        <v>561</v>
      </c>
      <c r="D32080" s="33" t="s">
        <v>562</v>
      </c>
      <c r="E32080" s="34">
        <v>142275</v>
      </c>
      <c r="F32080" s="35">
        <v>1.0129999999999999</v>
      </c>
      <c r="G32080" s="34" t="s">
        <v>362</v>
      </c>
    </row>
    <row r="32081" spans="1:7">
      <c r="A32081" s="32">
        <v>2018</v>
      </c>
      <c r="B32081" s="32">
        <v>55176</v>
      </c>
      <c r="C32081" s="33" t="s">
        <v>561</v>
      </c>
      <c r="D32081" s="33" t="s">
        <v>562</v>
      </c>
      <c r="E32081" s="34">
        <v>16477</v>
      </c>
      <c r="F32081" s="35">
        <v>1.0249999999999999</v>
      </c>
      <c r="G32081" s="34" t="s">
        <v>362</v>
      </c>
    </row>
    <row r="32082" spans="1:7">
      <c r="A32082" s="32">
        <v>2018</v>
      </c>
      <c r="B32082" s="32">
        <v>55176</v>
      </c>
      <c r="C32082" s="33" t="s">
        <v>561</v>
      </c>
      <c r="D32082" s="33" t="s">
        <v>562</v>
      </c>
      <c r="E32082" s="34">
        <v>249824</v>
      </c>
      <c r="F32082" s="35">
        <v>1.0129999999999999</v>
      </c>
      <c r="G32082" s="34" t="s">
        <v>362</v>
      </c>
    </row>
    <row r="32083" spans="1:7">
      <c r="A32083" s="32">
        <v>2018</v>
      </c>
      <c r="B32083" s="32">
        <v>55176</v>
      </c>
      <c r="C32083" s="33" t="s">
        <v>561</v>
      </c>
      <c r="D32083" s="33" t="s">
        <v>562</v>
      </c>
      <c r="E32083" s="34">
        <v>141038</v>
      </c>
      <c r="F32083" s="35">
        <v>1.0209999999999999</v>
      </c>
      <c r="G32083" s="34" t="s">
        <v>362</v>
      </c>
    </row>
    <row r="32084" spans="1:7">
      <c r="A32084" s="32">
        <v>2018</v>
      </c>
      <c r="B32084" s="32">
        <v>55178</v>
      </c>
      <c r="C32084" s="33" t="s">
        <v>561</v>
      </c>
      <c r="D32084" s="33" t="s">
        <v>562</v>
      </c>
      <c r="E32084" s="34">
        <v>1556517</v>
      </c>
      <c r="F32084" s="35">
        <v>1.0369999999999999</v>
      </c>
      <c r="G32084" s="34" t="s">
        <v>362</v>
      </c>
    </row>
    <row r="32085" spans="1:7">
      <c r="A32085" s="32">
        <v>2018</v>
      </c>
      <c r="B32085" s="32">
        <v>55179</v>
      </c>
      <c r="C32085" s="33" t="s">
        <v>561</v>
      </c>
      <c r="D32085" s="33" t="s">
        <v>562</v>
      </c>
      <c r="E32085" s="34">
        <v>1041886</v>
      </c>
      <c r="F32085" s="35">
        <v>1.0449999999999999</v>
      </c>
      <c r="G32085" s="34" t="s">
        <v>362</v>
      </c>
    </row>
    <row r="32086" spans="1:7">
      <c r="A32086" s="32">
        <v>2018</v>
      </c>
      <c r="B32086" s="32">
        <v>55182</v>
      </c>
      <c r="C32086" s="33" t="s">
        <v>561</v>
      </c>
      <c r="D32086" s="33" t="s">
        <v>562</v>
      </c>
      <c r="E32086" s="34">
        <v>2178439</v>
      </c>
      <c r="F32086" s="35">
        <v>1.03</v>
      </c>
      <c r="G32086" s="34" t="s">
        <v>362</v>
      </c>
    </row>
    <row r="32087" spans="1:7">
      <c r="A32087" s="32">
        <v>2018</v>
      </c>
      <c r="B32087" s="32">
        <v>55183</v>
      </c>
      <c r="C32087" s="33" t="s">
        <v>561</v>
      </c>
      <c r="D32087" s="33" t="s">
        <v>562</v>
      </c>
      <c r="E32087" s="34">
        <v>2114033</v>
      </c>
      <c r="F32087" s="35">
        <v>1.054</v>
      </c>
      <c r="G32087" s="34" t="s">
        <v>362</v>
      </c>
    </row>
    <row r="32088" spans="1:7">
      <c r="A32088" s="32">
        <v>2018</v>
      </c>
      <c r="B32088" s="32">
        <v>55187</v>
      </c>
      <c r="C32088" s="33" t="s">
        <v>561</v>
      </c>
      <c r="D32088" s="33" t="s">
        <v>562</v>
      </c>
      <c r="E32088" s="34">
        <v>4731433</v>
      </c>
      <c r="F32088" s="35">
        <v>1.0229999999999999</v>
      </c>
      <c r="G32088" s="34" t="s">
        <v>362</v>
      </c>
    </row>
    <row r="32089" spans="1:7">
      <c r="A32089" s="32">
        <v>2018</v>
      </c>
      <c r="B32089" s="32">
        <v>55193</v>
      </c>
      <c r="C32089" s="33" t="s">
        <v>561</v>
      </c>
      <c r="D32089" s="33" t="s">
        <v>562</v>
      </c>
      <c r="E32089" s="34">
        <v>2294803</v>
      </c>
      <c r="F32089" s="35">
        <v>1.05</v>
      </c>
      <c r="G32089" s="34" t="s">
        <v>362</v>
      </c>
    </row>
    <row r="32090" spans="1:7">
      <c r="A32090" s="32">
        <v>2018</v>
      </c>
      <c r="B32090" s="32">
        <v>55197</v>
      </c>
      <c r="C32090" s="33" t="s">
        <v>561</v>
      </c>
      <c r="D32090" s="33" t="s">
        <v>562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561</v>
      </c>
      <c r="D32091" s="33" t="s">
        <v>562</v>
      </c>
      <c r="E32091" s="34">
        <v>755016</v>
      </c>
      <c r="F32091" s="35">
        <v>1.079</v>
      </c>
      <c r="G32091" s="34" t="s">
        <v>362</v>
      </c>
    </row>
    <row r="32092" spans="1:7">
      <c r="A32092" s="32">
        <v>2018</v>
      </c>
      <c r="B32092" s="32">
        <v>55199</v>
      </c>
      <c r="C32092" s="33" t="s">
        <v>561</v>
      </c>
      <c r="D32092" s="33" t="s">
        <v>562</v>
      </c>
      <c r="E32092" s="34">
        <v>64641</v>
      </c>
      <c r="F32092" s="35">
        <v>1.083</v>
      </c>
      <c r="G32092" s="34" t="s">
        <v>362</v>
      </c>
    </row>
    <row r="32093" spans="1:7">
      <c r="A32093" s="32">
        <v>2018</v>
      </c>
      <c r="B32093" s="32">
        <v>55201</v>
      </c>
      <c r="C32093" s="33" t="s">
        <v>561</v>
      </c>
      <c r="D32093" s="33" t="s">
        <v>562</v>
      </c>
      <c r="E32093" s="34">
        <v>67471</v>
      </c>
      <c r="F32093" s="35">
        <v>1.0289999999999999</v>
      </c>
      <c r="G32093" s="34" t="s">
        <v>362</v>
      </c>
    </row>
    <row r="32094" spans="1:7">
      <c r="A32094" s="32">
        <v>2018</v>
      </c>
      <c r="B32094" s="32">
        <v>55202</v>
      </c>
      <c r="C32094" s="33" t="s">
        <v>561</v>
      </c>
      <c r="D32094" s="33" t="s">
        <v>562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561</v>
      </c>
      <c r="D32095" s="33" t="s">
        <v>562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561</v>
      </c>
      <c r="D32096" s="33" t="s">
        <v>562</v>
      </c>
      <c r="E32096" s="34">
        <v>1318890</v>
      </c>
      <c r="F32096" s="35">
        <v>1.0289999999999999</v>
      </c>
      <c r="G32096" s="34" t="s">
        <v>362</v>
      </c>
    </row>
    <row r="32097" spans="1:7">
      <c r="A32097" s="32">
        <v>2018</v>
      </c>
      <c r="B32097" s="32">
        <v>55210</v>
      </c>
      <c r="C32097" s="33" t="s">
        <v>561</v>
      </c>
      <c r="D32097" s="33" t="s">
        <v>562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561</v>
      </c>
      <c r="D32098" s="33" t="s">
        <v>562</v>
      </c>
      <c r="E32098" s="34">
        <v>1168020</v>
      </c>
      <c r="F32098" s="35">
        <v>1.03</v>
      </c>
      <c r="G32098" s="34" t="s">
        <v>362</v>
      </c>
    </row>
    <row r="32099" spans="1:7">
      <c r="A32099" s="32">
        <v>2018</v>
      </c>
      <c r="B32099" s="32">
        <v>55212</v>
      </c>
      <c r="C32099" s="33" t="s">
        <v>561</v>
      </c>
      <c r="D32099" s="33" t="s">
        <v>562</v>
      </c>
      <c r="E32099" s="34">
        <v>1153093</v>
      </c>
      <c r="F32099" s="35">
        <v>1.03</v>
      </c>
      <c r="G32099" s="34" t="s">
        <v>362</v>
      </c>
    </row>
    <row r="32100" spans="1:7">
      <c r="A32100" s="32">
        <v>2018</v>
      </c>
      <c r="B32100" s="32">
        <v>55215</v>
      </c>
      <c r="C32100" s="33" t="s">
        <v>561</v>
      </c>
      <c r="D32100" s="33" t="s">
        <v>562</v>
      </c>
      <c r="E32100" s="34">
        <v>4374903</v>
      </c>
      <c r="F32100" s="35">
        <v>1.03</v>
      </c>
      <c r="G32100" s="34" t="s">
        <v>362</v>
      </c>
    </row>
    <row r="32101" spans="1:7">
      <c r="A32101" s="32">
        <v>2018</v>
      </c>
      <c r="B32101" s="32">
        <v>55217</v>
      </c>
      <c r="C32101" s="33" t="s">
        <v>561</v>
      </c>
      <c r="D32101" s="33" t="s">
        <v>562</v>
      </c>
      <c r="E32101" s="34">
        <v>2148178</v>
      </c>
      <c r="F32101" s="35">
        <v>1.0349999999999999</v>
      </c>
      <c r="G32101" s="34" t="s">
        <v>362</v>
      </c>
    </row>
    <row r="32102" spans="1:7">
      <c r="A32102" s="32">
        <v>2018</v>
      </c>
      <c r="B32102" s="32">
        <v>55218</v>
      </c>
      <c r="C32102" s="33" t="s">
        <v>561</v>
      </c>
      <c r="D32102" s="33" t="s">
        <v>562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561</v>
      </c>
      <c r="D32103" s="33" t="s">
        <v>562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561</v>
      </c>
      <c r="D32104" s="33" t="s">
        <v>562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561</v>
      </c>
      <c r="D32105" s="33" t="s">
        <v>562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561</v>
      </c>
      <c r="D32106" s="33" t="s">
        <v>562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561</v>
      </c>
      <c r="D32107" s="33" t="s">
        <v>562</v>
      </c>
      <c r="E32107" s="34">
        <v>12529</v>
      </c>
      <c r="F32107" s="35">
        <v>1.0649999999999999</v>
      </c>
      <c r="G32107" s="34" t="s">
        <v>362</v>
      </c>
    </row>
    <row r="32108" spans="1:7">
      <c r="A32108" s="32">
        <v>2018</v>
      </c>
      <c r="B32108" s="32">
        <v>55223</v>
      </c>
      <c r="C32108" s="33" t="s">
        <v>561</v>
      </c>
      <c r="D32108" s="33" t="s">
        <v>562</v>
      </c>
      <c r="E32108" s="34">
        <v>100987</v>
      </c>
      <c r="F32108" s="35">
        <v>1.0189999999999999</v>
      </c>
      <c r="G32108" s="34" t="s">
        <v>362</v>
      </c>
    </row>
    <row r="32109" spans="1:7">
      <c r="A32109" s="32">
        <v>2018</v>
      </c>
      <c r="B32109" s="32">
        <v>55223</v>
      </c>
      <c r="C32109" s="33" t="s">
        <v>561</v>
      </c>
      <c r="D32109" s="33" t="s">
        <v>562</v>
      </c>
      <c r="E32109" s="34">
        <v>133962</v>
      </c>
      <c r="F32109" s="35">
        <v>1.02</v>
      </c>
      <c r="G32109" s="34" t="s">
        <v>362</v>
      </c>
    </row>
    <row r="32110" spans="1:7">
      <c r="A32110" s="32">
        <v>2018</v>
      </c>
      <c r="B32110" s="32">
        <v>55223</v>
      </c>
      <c r="C32110" s="33" t="s">
        <v>561</v>
      </c>
      <c r="D32110" s="33" t="s">
        <v>562</v>
      </c>
      <c r="E32110" s="34">
        <v>127159</v>
      </c>
      <c r="F32110" s="35">
        <v>1.022</v>
      </c>
      <c r="G32110" s="34" t="s">
        <v>362</v>
      </c>
    </row>
    <row r="32111" spans="1:7">
      <c r="A32111" s="32">
        <v>2018</v>
      </c>
      <c r="B32111" s="32">
        <v>55223</v>
      </c>
      <c r="C32111" s="33" t="s">
        <v>561</v>
      </c>
      <c r="D32111" s="33" t="s">
        <v>562</v>
      </c>
      <c r="E32111" s="34">
        <v>123864</v>
      </c>
      <c r="F32111" s="35">
        <v>1.026</v>
      </c>
      <c r="G32111" s="34" t="s">
        <v>362</v>
      </c>
    </row>
    <row r="32112" spans="1:7">
      <c r="A32112" s="32">
        <v>2018</v>
      </c>
      <c r="B32112" s="32">
        <v>55223</v>
      </c>
      <c r="C32112" s="33" t="s">
        <v>561</v>
      </c>
      <c r="D32112" s="33" t="s">
        <v>562</v>
      </c>
      <c r="E32112" s="34">
        <v>95187</v>
      </c>
      <c r="F32112" s="35">
        <v>1.0209999999999999</v>
      </c>
      <c r="G32112" s="34" t="s">
        <v>362</v>
      </c>
    </row>
    <row r="32113" spans="1:7">
      <c r="A32113" s="32">
        <v>2018</v>
      </c>
      <c r="B32113" s="32">
        <v>55223</v>
      </c>
      <c r="C32113" s="33" t="s">
        <v>561</v>
      </c>
      <c r="D32113" s="33" t="s">
        <v>562</v>
      </c>
      <c r="E32113" s="34">
        <v>84332</v>
      </c>
      <c r="F32113" s="35">
        <v>1.0149999999999999</v>
      </c>
      <c r="G32113" s="34" t="s">
        <v>362</v>
      </c>
    </row>
    <row r="32114" spans="1:7">
      <c r="A32114" s="32">
        <v>2018</v>
      </c>
      <c r="B32114" s="32">
        <v>55223</v>
      </c>
      <c r="C32114" s="33" t="s">
        <v>561</v>
      </c>
      <c r="D32114" s="33" t="s">
        <v>562</v>
      </c>
      <c r="E32114" s="34">
        <v>77652</v>
      </c>
      <c r="F32114" s="35">
        <v>1.024</v>
      </c>
      <c r="G32114" s="34" t="s">
        <v>362</v>
      </c>
    </row>
    <row r="32115" spans="1:7">
      <c r="A32115" s="32">
        <v>2018</v>
      </c>
      <c r="B32115" s="32">
        <v>55223</v>
      </c>
      <c r="C32115" s="33" t="s">
        <v>561</v>
      </c>
      <c r="D32115" s="33" t="s">
        <v>562</v>
      </c>
      <c r="E32115" s="34">
        <v>73216</v>
      </c>
      <c r="F32115" s="35">
        <v>1.022</v>
      </c>
      <c r="G32115" s="34" t="s">
        <v>362</v>
      </c>
    </row>
    <row r="32116" spans="1:7">
      <c r="A32116" s="32">
        <v>2018</v>
      </c>
      <c r="B32116" s="32">
        <v>55223</v>
      </c>
      <c r="C32116" s="33" t="s">
        <v>561</v>
      </c>
      <c r="D32116" s="33" t="s">
        <v>562</v>
      </c>
      <c r="E32116" s="34">
        <v>62293</v>
      </c>
      <c r="F32116" s="35">
        <v>1.038</v>
      </c>
      <c r="G32116" s="34" t="s">
        <v>362</v>
      </c>
    </row>
    <row r="32117" spans="1:7">
      <c r="A32117" s="32">
        <v>2018</v>
      </c>
      <c r="B32117" s="32">
        <v>55223</v>
      </c>
      <c r="C32117" s="33" t="s">
        <v>561</v>
      </c>
      <c r="D32117" s="33" t="s">
        <v>562</v>
      </c>
      <c r="E32117" s="34">
        <v>55758</v>
      </c>
      <c r="F32117" s="35">
        <v>1</v>
      </c>
      <c r="G32117" s="34" t="s">
        <v>362</v>
      </c>
    </row>
    <row r="32118" spans="1:7">
      <c r="A32118" s="32">
        <v>2018</v>
      </c>
      <c r="B32118" s="32">
        <v>55223</v>
      </c>
      <c r="C32118" s="33" t="s">
        <v>561</v>
      </c>
      <c r="D32118" s="33" t="s">
        <v>562</v>
      </c>
      <c r="E32118" s="34">
        <v>20967</v>
      </c>
      <c r="F32118" s="35">
        <v>1.028</v>
      </c>
      <c r="G32118" s="34" t="s">
        <v>362</v>
      </c>
    </row>
    <row r="32119" spans="1:7">
      <c r="A32119" s="32">
        <v>2018</v>
      </c>
      <c r="B32119" s="32">
        <v>55223</v>
      </c>
      <c r="C32119" s="33" t="s">
        <v>561</v>
      </c>
      <c r="D32119" s="33" t="s">
        <v>562</v>
      </c>
      <c r="E32119" s="34">
        <v>20521</v>
      </c>
      <c r="F32119" s="35">
        <v>1</v>
      </c>
      <c r="G32119" s="34" t="s">
        <v>362</v>
      </c>
    </row>
    <row r="32120" spans="1:7">
      <c r="A32120" s="32">
        <v>2018</v>
      </c>
      <c r="B32120" s="32">
        <v>55224</v>
      </c>
      <c r="C32120" s="33" t="s">
        <v>561</v>
      </c>
      <c r="D32120" s="33" t="s">
        <v>562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561</v>
      </c>
      <c r="D32121" s="33" t="s">
        <v>562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561</v>
      </c>
      <c r="D32122" s="33" t="s">
        <v>562</v>
      </c>
      <c r="E32122" s="34">
        <v>1579506</v>
      </c>
      <c r="F32122" s="35">
        <v>1.0289999999999999</v>
      </c>
      <c r="G32122" s="34" t="s">
        <v>362</v>
      </c>
    </row>
    <row r="32123" spans="1:7">
      <c r="A32123" s="32">
        <v>2018</v>
      </c>
      <c r="B32123" s="32">
        <v>55226</v>
      </c>
      <c r="C32123" s="33" t="s">
        <v>561</v>
      </c>
      <c r="D32123" s="33" t="s">
        <v>562</v>
      </c>
      <c r="E32123" s="34">
        <v>2354081</v>
      </c>
      <c r="F32123" s="35">
        <v>1.0169999999999999</v>
      </c>
      <c r="G32123" s="34" t="s">
        <v>362</v>
      </c>
    </row>
    <row r="32124" spans="1:7">
      <c r="A32124" s="32">
        <v>2018</v>
      </c>
      <c r="B32124" s="32">
        <v>55228</v>
      </c>
      <c r="C32124" s="33" t="s">
        <v>563</v>
      </c>
      <c r="D32124" s="33" t="s">
        <v>564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561</v>
      </c>
      <c r="D32125" s="33" t="s">
        <v>562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561</v>
      </c>
      <c r="D32126" s="33" t="s">
        <v>562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561</v>
      </c>
      <c r="D32127" s="33" t="s">
        <v>562</v>
      </c>
      <c r="E32127" s="34">
        <v>31395</v>
      </c>
      <c r="F32127" s="35">
        <v>1.069</v>
      </c>
      <c r="G32127" s="34" t="s">
        <v>362</v>
      </c>
    </row>
    <row r="32128" spans="1:7">
      <c r="A32128" s="32">
        <v>2018</v>
      </c>
      <c r="B32128" s="32">
        <v>55230</v>
      </c>
      <c r="C32128" s="33" t="s">
        <v>561</v>
      </c>
      <c r="D32128" s="33" t="s">
        <v>562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561</v>
      </c>
      <c r="D32129" s="33" t="s">
        <v>562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561</v>
      </c>
      <c r="D32130" s="33" t="s">
        <v>562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561</v>
      </c>
      <c r="D32131" s="33" t="s">
        <v>562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561</v>
      </c>
      <c r="D32132" s="33" t="s">
        <v>562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561</v>
      </c>
      <c r="D32133" s="33" t="s">
        <v>562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561</v>
      </c>
      <c r="D32134" s="33" t="s">
        <v>562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561</v>
      </c>
      <c r="D32135" s="33" t="s">
        <v>562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561</v>
      </c>
      <c r="D32136" s="33" t="s">
        <v>562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561</v>
      </c>
      <c r="D32137" s="33" t="s">
        <v>562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561</v>
      </c>
      <c r="D32138" s="33" t="s">
        <v>562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561</v>
      </c>
      <c r="D32139" s="33" t="s">
        <v>562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561</v>
      </c>
      <c r="D32140" s="33" t="s">
        <v>562</v>
      </c>
      <c r="E32140" s="34">
        <v>2314741</v>
      </c>
      <c r="F32140" s="35">
        <v>1.046</v>
      </c>
      <c r="G32140" s="34" t="s">
        <v>362</v>
      </c>
    </row>
    <row r="32141" spans="1:7">
      <c r="A32141" s="32">
        <v>2018</v>
      </c>
      <c r="B32141" s="32">
        <v>55232</v>
      </c>
      <c r="C32141" s="33" t="s">
        <v>561</v>
      </c>
      <c r="D32141" s="33" t="s">
        <v>562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561</v>
      </c>
      <c r="D32142" s="33" t="s">
        <v>562</v>
      </c>
      <c r="E32142" s="34">
        <v>69406</v>
      </c>
      <c r="F32142" s="35">
        <v>1.0249999999999999</v>
      </c>
      <c r="G32142" s="34" t="s">
        <v>362</v>
      </c>
    </row>
    <row r="32143" spans="1:7">
      <c r="A32143" s="32">
        <v>2018</v>
      </c>
      <c r="B32143" s="32">
        <v>55234</v>
      </c>
      <c r="C32143" s="33" t="s">
        <v>561</v>
      </c>
      <c r="D32143" s="33" t="s">
        <v>562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561</v>
      </c>
      <c r="D32144" s="33" t="s">
        <v>562</v>
      </c>
      <c r="E32144" s="34">
        <v>84695</v>
      </c>
      <c r="F32144" s="35">
        <v>1.052</v>
      </c>
      <c r="G32144" s="34" t="s">
        <v>362</v>
      </c>
    </row>
    <row r="32145" spans="1:7">
      <c r="A32145" s="32">
        <v>2018</v>
      </c>
      <c r="B32145" s="32">
        <v>55237</v>
      </c>
      <c r="C32145" s="33" t="s">
        <v>561</v>
      </c>
      <c r="D32145" s="33" t="s">
        <v>562</v>
      </c>
      <c r="E32145" s="34">
        <v>140135</v>
      </c>
      <c r="F32145" s="35">
        <v>1.0109999999999999</v>
      </c>
      <c r="G32145" s="34" t="s">
        <v>362</v>
      </c>
    </row>
    <row r="32146" spans="1:7">
      <c r="A32146" s="32">
        <v>2018</v>
      </c>
      <c r="B32146" s="32">
        <v>55238</v>
      </c>
      <c r="C32146" s="33" t="s">
        <v>561</v>
      </c>
      <c r="D32146" s="33" t="s">
        <v>562</v>
      </c>
      <c r="E32146" s="34">
        <v>147097</v>
      </c>
      <c r="F32146" s="35">
        <v>1.05</v>
      </c>
      <c r="G32146" s="34" t="s">
        <v>362</v>
      </c>
    </row>
    <row r="32147" spans="1:7">
      <c r="A32147" s="32">
        <v>2018</v>
      </c>
      <c r="B32147" s="32">
        <v>55239</v>
      </c>
      <c r="C32147" s="33" t="s">
        <v>561</v>
      </c>
      <c r="D32147" s="33" t="s">
        <v>562</v>
      </c>
      <c r="E32147" s="34">
        <v>572557</v>
      </c>
      <c r="F32147" s="35">
        <v>1.0509999999999999</v>
      </c>
      <c r="G32147" s="34" t="s">
        <v>362</v>
      </c>
    </row>
    <row r="32148" spans="1:7">
      <c r="A32148" s="32">
        <v>2018</v>
      </c>
      <c r="B32148" s="32">
        <v>55241</v>
      </c>
      <c r="C32148" s="33" t="s">
        <v>561</v>
      </c>
      <c r="D32148" s="33" t="s">
        <v>562</v>
      </c>
      <c r="E32148" s="34">
        <v>197961</v>
      </c>
      <c r="F32148" s="35">
        <v>1.0209999999999999</v>
      </c>
      <c r="G32148" s="34" t="s">
        <v>362</v>
      </c>
    </row>
    <row r="32149" spans="1:7">
      <c r="A32149" s="32">
        <v>2018</v>
      </c>
      <c r="B32149" s="32">
        <v>55242</v>
      </c>
      <c r="C32149" s="33" t="s">
        <v>561</v>
      </c>
      <c r="D32149" s="33" t="s">
        <v>562</v>
      </c>
      <c r="E32149" s="34">
        <v>329358</v>
      </c>
      <c r="F32149" s="35">
        <v>1.0229999999999999</v>
      </c>
      <c r="G32149" s="34" t="s">
        <v>362</v>
      </c>
    </row>
    <row r="32150" spans="1:7">
      <c r="A32150" s="32">
        <v>2018</v>
      </c>
      <c r="B32150" s="32">
        <v>55243</v>
      </c>
      <c r="C32150" s="33" t="s">
        <v>561</v>
      </c>
      <c r="D32150" s="33" t="s">
        <v>562</v>
      </c>
      <c r="E32150" s="34">
        <v>38742</v>
      </c>
      <c r="F32150" s="35">
        <v>1.03</v>
      </c>
      <c r="G32150" s="34" t="s">
        <v>362</v>
      </c>
    </row>
    <row r="32151" spans="1:7">
      <c r="A32151" s="32">
        <v>2018</v>
      </c>
      <c r="B32151" s="32">
        <v>55244</v>
      </c>
      <c r="C32151" s="33" t="s">
        <v>561</v>
      </c>
      <c r="D32151" s="33" t="s">
        <v>562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563</v>
      </c>
      <c r="D32152" s="33" t="s">
        <v>564</v>
      </c>
      <c r="E32152" s="34">
        <v>239</v>
      </c>
      <c r="F32152" s="35">
        <v>5.8</v>
      </c>
      <c r="G32152" s="34" t="s">
        <v>362</v>
      </c>
    </row>
    <row r="32153" spans="1:7">
      <c r="A32153" s="32">
        <v>2018</v>
      </c>
      <c r="B32153" s="32">
        <v>55247</v>
      </c>
      <c r="C32153" s="33" t="s">
        <v>561</v>
      </c>
      <c r="D32153" s="33" t="s">
        <v>562</v>
      </c>
      <c r="E32153" s="34">
        <v>219987</v>
      </c>
      <c r="F32153" s="35">
        <v>1.07</v>
      </c>
      <c r="G32153" s="34" t="s">
        <v>362</v>
      </c>
    </row>
    <row r="32154" spans="1:7">
      <c r="A32154" s="32">
        <v>2018</v>
      </c>
      <c r="B32154" s="32">
        <v>55248</v>
      </c>
      <c r="C32154" s="33" t="s">
        <v>561</v>
      </c>
      <c r="D32154" s="33" t="s">
        <v>562</v>
      </c>
      <c r="E32154" s="34">
        <v>424603</v>
      </c>
      <c r="F32154" s="35">
        <v>1.0669999999999999</v>
      </c>
      <c r="G32154" s="34" t="s">
        <v>362</v>
      </c>
    </row>
    <row r="32155" spans="1:7">
      <c r="A32155" s="32">
        <v>2018</v>
      </c>
      <c r="B32155" s="32">
        <v>55250</v>
      </c>
      <c r="C32155" s="33" t="s">
        <v>561</v>
      </c>
      <c r="D32155" s="33" t="s">
        <v>562</v>
      </c>
      <c r="E32155" s="34">
        <v>182810</v>
      </c>
      <c r="F32155" s="35">
        <v>1.07</v>
      </c>
      <c r="G32155" s="34" t="s">
        <v>362</v>
      </c>
    </row>
    <row r="32156" spans="1:7">
      <c r="A32156" s="32">
        <v>2018</v>
      </c>
      <c r="B32156" s="32">
        <v>55251</v>
      </c>
      <c r="C32156" s="33" t="s">
        <v>561</v>
      </c>
      <c r="D32156" s="33" t="s">
        <v>562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561</v>
      </c>
      <c r="D32157" s="33" t="s">
        <v>562</v>
      </c>
      <c r="E32157" s="34">
        <v>79129</v>
      </c>
      <c r="F32157" s="35">
        <v>1.0649999999999999</v>
      </c>
      <c r="G32157" s="34" t="s">
        <v>362</v>
      </c>
    </row>
    <row r="32158" spans="1:7">
      <c r="A32158" s="32">
        <v>2018</v>
      </c>
      <c r="B32158" s="32">
        <v>55259</v>
      </c>
      <c r="C32158" s="33" t="s">
        <v>561</v>
      </c>
      <c r="D32158" s="33" t="s">
        <v>562</v>
      </c>
      <c r="E32158" s="34">
        <v>1617415</v>
      </c>
      <c r="F32158" s="35">
        <v>1.038</v>
      </c>
      <c r="G32158" s="34" t="s">
        <v>362</v>
      </c>
    </row>
    <row r="32159" spans="1:7">
      <c r="A32159" s="32">
        <v>2018</v>
      </c>
      <c r="B32159" s="32">
        <v>55267</v>
      </c>
      <c r="C32159" s="33" t="s">
        <v>563</v>
      </c>
      <c r="D32159" s="33" t="s">
        <v>564</v>
      </c>
      <c r="E32159" s="34">
        <v>244</v>
      </c>
      <c r="F32159" s="35">
        <v>5.8</v>
      </c>
      <c r="G32159" s="34" t="s">
        <v>362</v>
      </c>
    </row>
    <row r="32160" spans="1:7">
      <c r="A32160" s="32">
        <v>2018</v>
      </c>
      <c r="B32160" s="32">
        <v>55267</v>
      </c>
      <c r="C32160" s="33" t="s">
        <v>563</v>
      </c>
      <c r="D32160" s="33" t="s">
        <v>564</v>
      </c>
      <c r="E32160" s="34">
        <v>3066</v>
      </c>
      <c r="F32160" s="35">
        <v>5.8</v>
      </c>
      <c r="G32160" s="34" t="s">
        <v>362</v>
      </c>
    </row>
    <row r="32161" spans="1:7">
      <c r="A32161" s="32">
        <v>2018</v>
      </c>
      <c r="B32161" s="32">
        <v>55267</v>
      </c>
      <c r="C32161" s="33" t="s">
        <v>561</v>
      </c>
      <c r="D32161" s="33" t="s">
        <v>562</v>
      </c>
      <c r="E32161" s="34">
        <v>215452</v>
      </c>
      <c r="F32161" s="35">
        <v>1.03</v>
      </c>
      <c r="G32161" s="34" t="s">
        <v>362</v>
      </c>
    </row>
    <row r="32162" spans="1:7">
      <c r="A32162" s="32">
        <v>2018</v>
      </c>
      <c r="B32162" s="32">
        <v>55269</v>
      </c>
      <c r="C32162" s="33" t="s">
        <v>561</v>
      </c>
      <c r="D32162" s="33" t="s">
        <v>562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561</v>
      </c>
      <c r="D32163" s="33" t="s">
        <v>562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561</v>
      </c>
      <c r="D32164" s="33" t="s">
        <v>562</v>
      </c>
      <c r="E32164" s="34">
        <v>1312276</v>
      </c>
      <c r="F32164" s="35">
        <v>1.0229999999999999</v>
      </c>
      <c r="G32164" s="34" t="s">
        <v>362</v>
      </c>
    </row>
    <row r="32165" spans="1:7">
      <c r="A32165" s="32">
        <v>2018</v>
      </c>
      <c r="B32165" s="32">
        <v>55276</v>
      </c>
      <c r="C32165" s="33" t="s">
        <v>561</v>
      </c>
      <c r="D32165" s="33" t="s">
        <v>562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561</v>
      </c>
      <c r="D32166" s="33" t="s">
        <v>562</v>
      </c>
      <c r="E32166" s="34">
        <v>390327</v>
      </c>
      <c r="F32166" s="35">
        <v>1.008</v>
      </c>
      <c r="G32166" s="34" t="s">
        <v>362</v>
      </c>
    </row>
    <row r="32167" spans="1:7">
      <c r="A32167" s="32">
        <v>2018</v>
      </c>
      <c r="B32167" s="32">
        <v>55281</v>
      </c>
      <c r="C32167" s="33" t="s">
        <v>561</v>
      </c>
      <c r="D32167" s="33" t="s">
        <v>562</v>
      </c>
      <c r="E32167" s="34">
        <v>62603</v>
      </c>
      <c r="F32167" s="35">
        <v>1.0349999999999999</v>
      </c>
      <c r="G32167" s="34" t="s">
        <v>362</v>
      </c>
    </row>
    <row r="32168" spans="1:7">
      <c r="A32168" s="32">
        <v>2018</v>
      </c>
      <c r="B32168" s="32">
        <v>55283</v>
      </c>
      <c r="C32168" s="33" t="s">
        <v>561</v>
      </c>
      <c r="D32168" s="33" t="s">
        <v>562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561</v>
      </c>
      <c r="D32169" s="33" t="s">
        <v>562</v>
      </c>
      <c r="E32169" s="34">
        <v>1193</v>
      </c>
      <c r="F32169" s="35">
        <v>1.07</v>
      </c>
      <c r="G32169" s="34" t="s">
        <v>362</v>
      </c>
    </row>
    <row r="32170" spans="1:7">
      <c r="A32170" s="32">
        <v>2018</v>
      </c>
      <c r="B32170" s="32">
        <v>55284</v>
      </c>
      <c r="C32170" s="33" t="s">
        <v>561</v>
      </c>
      <c r="D32170" s="33" t="s">
        <v>562</v>
      </c>
      <c r="E32170" s="34">
        <v>1534</v>
      </c>
      <c r="F32170" s="35">
        <v>1.07</v>
      </c>
      <c r="G32170" s="34" t="s">
        <v>362</v>
      </c>
    </row>
    <row r="32171" spans="1:7">
      <c r="A32171" s="32">
        <v>2018</v>
      </c>
      <c r="B32171" s="32">
        <v>55284</v>
      </c>
      <c r="C32171" s="33" t="s">
        <v>561</v>
      </c>
      <c r="D32171" s="33" t="s">
        <v>562</v>
      </c>
      <c r="E32171" s="34">
        <v>4529</v>
      </c>
      <c r="F32171" s="35">
        <v>1.08</v>
      </c>
      <c r="G32171" s="34" t="s">
        <v>362</v>
      </c>
    </row>
    <row r="32172" spans="1:7">
      <c r="A32172" s="32">
        <v>2018</v>
      </c>
      <c r="B32172" s="32">
        <v>55284</v>
      </c>
      <c r="C32172" s="33" t="s">
        <v>561</v>
      </c>
      <c r="D32172" s="33" t="s">
        <v>562</v>
      </c>
      <c r="E32172" s="34">
        <v>5893</v>
      </c>
      <c r="F32172" s="35">
        <v>1.1100000000000001</v>
      </c>
      <c r="G32172" s="34" t="s">
        <v>362</v>
      </c>
    </row>
    <row r="32173" spans="1:7">
      <c r="A32173" s="32">
        <v>2018</v>
      </c>
      <c r="B32173" s="32">
        <v>55284</v>
      </c>
      <c r="C32173" s="33" t="s">
        <v>561</v>
      </c>
      <c r="D32173" s="33" t="s">
        <v>562</v>
      </c>
      <c r="E32173" s="34">
        <v>11799</v>
      </c>
      <c r="F32173" s="35">
        <v>1.08</v>
      </c>
      <c r="G32173" s="34" t="s">
        <v>362</v>
      </c>
    </row>
    <row r="32174" spans="1:7">
      <c r="A32174" s="32">
        <v>2018</v>
      </c>
      <c r="B32174" s="32">
        <v>55284</v>
      </c>
      <c r="C32174" s="33" t="s">
        <v>561</v>
      </c>
      <c r="D32174" s="33" t="s">
        <v>562</v>
      </c>
      <c r="E32174" s="34">
        <v>13427</v>
      </c>
      <c r="F32174" s="35">
        <v>1.0900000000000001</v>
      </c>
      <c r="G32174" s="34" t="s">
        <v>362</v>
      </c>
    </row>
    <row r="32175" spans="1:7">
      <c r="A32175" s="32">
        <v>2018</v>
      </c>
      <c r="B32175" s="32">
        <v>55284</v>
      </c>
      <c r="C32175" s="33" t="s">
        <v>561</v>
      </c>
      <c r="D32175" s="33" t="s">
        <v>562</v>
      </c>
      <c r="E32175" s="34">
        <v>16480</v>
      </c>
      <c r="F32175" s="35">
        <v>1.1000000000000001</v>
      </c>
      <c r="G32175" s="34" t="s">
        <v>362</v>
      </c>
    </row>
    <row r="32176" spans="1:7">
      <c r="A32176" s="32">
        <v>2018</v>
      </c>
      <c r="B32176" s="32">
        <v>55284</v>
      </c>
      <c r="C32176" s="33" t="s">
        <v>561</v>
      </c>
      <c r="D32176" s="33" t="s">
        <v>562</v>
      </c>
      <c r="E32176" s="34">
        <v>19508</v>
      </c>
      <c r="F32176" s="35">
        <v>1.08</v>
      </c>
      <c r="G32176" s="34" t="s">
        <v>362</v>
      </c>
    </row>
    <row r="32177" spans="1:7">
      <c r="A32177" s="32">
        <v>2018</v>
      </c>
      <c r="B32177" s="32">
        <v>55284</v>
      </c>
      <c r="C32177" s="33" t="s">
        <v>561</v>
      </c>
      <c r="D32177" s="33" t="s">
        <v>562</v>
      </c>
      <c r="E32177" s="34">
        <v>21358</v>
      </c>
      <c r="F32177" s="35">
        <v>1.08</v>
      </c>
      <c r="G32177" s="34" t="s">
        <v>362</v>
      </c>
    </row>
    <row r="32178" spans="1:7">
      <c r="A32178" s="32">
        <v>2018</v>
      </c>
      <c r="B32178" s="32">
        <v>55284</v>
      </c>
      <c r="C32178" s="33" t="s">
        <v>561</v>
      </c>
      <c r="D32178" s="33" t="s">
        <v>562</v>
      </c>
      <c r="E32178" s="34">
        <v>26798</v>
      </c>
      <c r="F32178" s="35">
        <v>1.08</v>
      </c>
      <c r="G32178" s="34" t="s">
        <v>362</v>
      </c>
    </row>
    <row r="32179" spans="1:7">
      <c r="A32179" s="32">
        <v>2018</v>
      </c>
      <c r="B32179" s="32">
        <v>55284</v>
      </c>
      <c r="C32179" s="33" t="s">
        <v>561</v>
      </c>
      <c r="D32179" s="33" t="s">
        <v>562</v>
      </c>
      <c r="E32179" s="34">
        <v>33957</v>
      </c>
      <c r="F32179" s="35">
        <v>1.08</v>
      </c>
      <c r="G32179" s="34" t="s">
        <v>362</v>
      </c>
    </row>
    <row r="32180" spans="1:7">
      <c r="A32180" s="32">
        <v>2018</v>
      </c>
      <c r="B32180" s="32">
        <v>55284</v>
      </c>
      <c r="C32180" s="33" t="s">
        <v>561</v>
      </c>
      <c r="D32180" s="33" t="s">
        <v>562</v>
      </c>
      <c r="E32180" s="34">
        <v>512</v>
      </c>
      <c r="F32180" s="35">
        <v>1.07</v>
      </c>
      <c r="G32180" s="34" t="s">
        <v>362</v>
      </c>
    </row>
    <row r="32181" spans="1:7">
      <c r="A32181" s="32">
        <v>2018</v>
      </c>
      <c r="B32181" s="32">
        <v>55285</v>
      </c>
      <c r="C32181" s="33" t="s">
        <v>561</v>
      </c>
      <c r="D32181" s="33" t="s">
        <v>562</v>
      </c>
      <c r="E32181" s="34">
        <v>93813</v>
      </c>
      <c r="F32181" s="35">
        <v>1.06</v>
      </c>
      <c r="G32181" s="34" t="s">
        <v>362</v>
      </c>
    </row>
    <row r="32182" spans="1:7">
      <c r="A32182" s="32">
        <v>2018</v>
      </c>
      <c r="B32182" s="32">
        <v>55286</v>
      </c>
      <c r="C32182" s="33" t="s">
        <v>561</v>
      </c>
      <c r="D32182" s="33" t="s">
        <v>562</v>
      </c>
      <c r="E32182" s="34">
        <v>98828</v>
      </c>
      <c r="F32182" s="35">
        <v>1.03</v>
      </c>
      <c r="G32182" s="34" t="s">
        <v>362</v>
      </c>
    </row>
    <row r="32183" spans="1:7">
      <c r="A32183" s="32">
        <v>2018</v>
      </c>
      <c r="B32183" s="32">
        <v>55292</v>
      </c>
      <c r="C32183" s="33" t="s">
        <v>561</v>
      </c>
      <c r="D32183" s="33" t="s">
        <v>562</v>
      </c>
      <c r="E32183" s="34">
        <v>961352</v>
      </c>
      <c r="F32183" s="35">
        <v>1.0589999999999999</v>
      </c>
      <c r="G32183" s="34" t="s">
        <v>362</v>
      </c>
    </row>
    <row r="32184" spans="1:7">
      <c r="A32184" s="32">
        <v>2018</v>
      </c>
      <c r="B32184" s="32">
        <v>55293</v>
      </c>
      <c r="C32184" s="33" t="s">
        <v>561</v>
      </c>
      <c r="D32184" s="33" t="s">
        <v>562</v>
      </c>
      <c r="E32184" s="34">
        <v>2843475</v>
      </c>
      <c r="F32184" s="35">
        <v>1.06</v>
      </c>
      <c r="G32184" s="34" t="s">
        <v>362</v>
      </c>
    </row>
    <row r="32185" spans="1:7">
      <c r="A32185" s="32">
        <v>2018</v>
      </c>
      <c r="B32185" s="32">
        <v>55294</v>
      </c>
      <c r="C32185" s="33" t="s">
        <v>561</v>
      </c>
      <c r="D32185" s="33" t="s">
        <v>562</v>
      </c>
      <c r="E32185" s="34">
        <v>740224</v>
      </c>
      <c r="F32185" s="35">
        <v>1.06</v>
      </c>
      <c r="G32185" s="34" t="s">
        <v>362</v>
      </c>
    </row>
    <row r="32186" spans="1:7">
      <c r="A32186" s="32">
        <v>2018</v>
      </c>
      <c r="B32186" s="32">
        <v>55295</v>
      </c>
      <c r="C32186" s="33" t="s">
        <v>561</v>
      </c>
      <c r="D32186" s="33" t="s">
        <v>562</v>
      </c>
      <c r="E32186" s="34">
        <v>1909140</v>
      </c>
      <c r="F32186" s="35">
        <v>1.038</v>
      </c>
      <c r="G32186" s="34" t="s">
        <v>362</v>
      </c>
    </row>
    <row r="32187" spans="1:7">
      <c r="A32187" s="32">
        <v>2018</v>
      </c>
      <c r="B32187" s="32">
        <v>55296</v>
      </c>
      <c r="C32187" s="33" t="s">
        <v>561</v>
      </c>
      <c r="D32187" s="33" t="s">
        <v>562</v>
      </c>
      <c r="E32187" s="34">
        <v>14197</v>
      </c>
      <c r="F32187" s="35">
        <v>1.04</v>
      </c>
      <c r="G32187" s="34" t="s">
        <v>362</v>
      </c>
    </row>
    <row r="32188" spans="1:7">
      <c r="A32188" s="32">
        <v>2018</v>
      </c>
      <c r="B32188" s="32">
        <v>55297</v>
      </c>
      <c r="C32188" s="33" t="s">
        <v>561</v>
      </c>
      <c r="D32188" s="33" t="s">
        <v>562</v>
      </c>
      <c r="E32188" s="34">
        <v>2339195</v>
      </c>
      <c r="F32188" s="35">
        <v>1.0840000000000001</v>
      </c>
      <c r="G32188" s="34" t="s">
        <v>362</v>
      </c>
    </row>
    <row r="32189" spans="1:7">
      <c r="A32189" s="32">
        <v>2018</v>
      </c>
      <c r="B32189" s="32">
        <v>55298</v>
      </c>
      <c r="C32189" s="33" t="s">
        <v>561</v>
      </c>
      <c r="D32189" s="33" t="s">
        <v>562</v>
      </c>
      <c r="E32189" s="34">
        <v>2607475</v>
      </c>
      <c r="F32189" s="35">
        <v>1.024</v>
      </c>
      <c r="G32189" s="34" t="s">
        <v>362</v>
      </c>
    </row>
    <row r="32190" spans="1:7">
      <c r="A32190" s="32">
        <v>2018</v>
      </c>
      <c r="B32190" s="32">
        <v>55299</v>
      </c>
      <c r="C32190" s="33" t="s">
        <v>561</v>
      </c>
      <c r="D32190" s="33" t="s">
        <v>562</v>
      </c>
      <c r="E32190" s="34">
        <v>2773152</v>
      </c>
      <c r="F32190" s="35">
        <v>1.034</v>
      </c>
      <c r="G32190" s="34" t="s">
        <v>362</v>
      </c>
    </row>
    <row r="32191" spans="1:7">
      <c r="A32191" s="32">
        <v>2018</v>
      </c>
      <c r="B32191" s="32">
        <v>55304</v>
      </c>
      <c r="C32191" s="33" t="s">
        <v>561</v>
      </c>
      <c r="D32191" s="33" t="s">
        <v>562</v>
      </c>
      <c r="E32191" s="34">
        <v>42369</v>
      </c>
      <c r="F32191" s="35">
        <v>1.0209999999999999</v>
      </c>
      <c r="G32191" s="34" t="s">
        <v>362</v>
      </c>
    </row>
    <row r="32192" spans="1:7">
      <c r="A32192" s="32">
        <v>2018</v>
      </c>
      <c r="B32192" s="32">
        <v>55306</v>
      </c>
      <c r="C32192" s="33" t="s">
        <v>561</v>
      </c>
      <c r="D32192" s="33" t="s">
        <v>562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561</v>
      </c>
      <c r="D32193" s="33" t="s">
        <v>562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561</v>
      </c>
      <c r="D32194" s="33" t="s">
        <v>562</v>
      </c>
      <c r="E32194" s="34">
        <v>2138655</v>
      </c>
      <c r="F32194" s="35">
        <v>1.03</v>
      </c>
      <c r="G32194" s="34" t="s">
        <v>362</v>
      </c>
    </row>
    <row r="32195" spans="1:7">
      <c r="A32195" s="32">
        <v>2018</v>
      </c>
      <c r="B32195" s="32">
        <v>55317</v>
      </c>
      <c r="C32195" s="33" t="s">
        <v>563</v>
      </c>
      <c r="D32195" s="33" t="s">
        <v>564</v>
      </c>
      <c r="E32195" s="34">
        <v>4516</v>
      </c>
      <c r="F32195" s="35">
        <v>5.8</v>
      </c>
      <c r="G32195" s="34" t="s">
        <v>362</v>
      </c>
    </row>
    <row r="32196" spans="1:7">
      <c r="A32196" s="32">
        <v>2018</v>
      </c>
      <c r="B32196" s="32">
        <v>55317</v>
      </c>
      <c r="C32196" s="33" t="s">
        <v>561</v>
      </c>
      <c r="D32196" s="33" t="s">
        <v>562</v>
      </c>
      <c r="E32196" s="34">
        <v>1990859</v>
      </c>
      <c r="F32196" s="35">
        <v>1.0289999999999999</v>
      </c>
      <c r="G32196" s="34" t="s">
        <v>362</v>
      </c>
    </row>
    <row r="32197" spans="1:7">
      <c r="A32197" s="32">
        <v>2018</v>
      </c>
      <c r="B32197" s="32">
        <v>55320</v>
      </c>
      <c r="C32197" s="33" t="s">
        <v>561</v>
      </c>
      <c r="D32197" s="33" t="s">
        <v>562</v>
      </c>
      <c r="E32197" s="34">
        <v>29914</v>
      </c>
      <c r="F32197" s="35">
        <v>1.002</v>
      </c>
      <c r="G32197" s="34" t="s">
        <v>362</v>
      </c>
    </row>
    <row r="32198" spans="1:7">
      <c r="A32198" s="32">
        <v>2018</v>
      </c>
      <c r="B32198" s="32">
        <v>55322</v>
      </c>
      <c r="C32198" s="33" t="s">
        <v>561</v>
      </c>
      <c r="D32198" s="33" t="s">
        <v>562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561</v>
      </c>
      <c r="D32199" s="33" t="s">
        <v>562</v>
      </c>
      <c r="E32199" s="34">
        <v>2259282</v>
      </c>
      <c r="F32199" s="35">
        <v>1.0349999999999999</v>
      </c>
      <c r="G32199" s="34" t="s">
        <v>362</v>
      </c>
    </row>
    <row r="32200" spans="1:7">
      <c r="A32200" s="32">
        <v>2018</v>
      </c>
      <c r="B32200" s="32">
        <v>55328</v>
      </c>
      <c r="C32200" s="33" t="s">
        <v>561</v>
      </c>
      <c r="D32200" s="33" t="s">
        <v>562</v>
      </c>
      <c r="E32200" s="34">
        <v>2723966</v>
      </c>
      <c r="F32200" s="35">
        <v>1.04</v>
      </c>
      <c r="G32200" s="34" t="s">
        <v>362</v>
      </c>
    </row>
    <row r="32201" spans="1:7">
      <c r="A32201" s="32">
        <v>2018</v>
      </c>
      <c r="B32201" s="32">
        <v>55332</v>
      </c>
      <c r="C32201" s="33" t="s">
        <v>561</v>
      </c>
      <c r="D32201" s="33" t="s">
        <v>562</v>
      </c>
      <c r="E32201" s="34">
        <v>26843</v>
      </c>
      <c r="F32201" s="35">
        <v>1.034</v>
      </c>
      <c r="G32201" s="34" t="s">
        <v>362</v>
      </c>
    </row>
    <row r="32202" spans="1:7">
      <c r="A32202" s="32">
        <v>2018</v>
      </c>
      <c r="B32202" s="32">
        <v>55332</v>
      </c>
      <c r="C32202" s="33" t="s">
        <v>561</v>
      </c>
      <c r="D32202" s="33" t="s">
        <v>562</v>
      </c>
      <c r="E32202" s="34">
        <v>263</v>
      </c>
      <c r="F32202" s="35">
        <v>1.03</v>
      </c>
      <c r="G32202" s="34" t="s">
        <v>362</v>
      </c>
    </row>
    <row r="32203" spans="1:7">
      <c r="A32203" s="32">
        <v>2018</v>
      </c>
      <c r="B32203" s="32">
        <v>55332</v>
      </c>
      <c r="C32203" s="33" t="s">
        <v>561</v>
      </c>
      <c r="D32203" s="33" t="s">
        <v>562</v>
      </c>
      <c r="E32203" s="34">
        <v>55540</v>
      </c>
      <c r="F32203" s="35">
        <v>1.03</v>
      </c>
      <c r="G32203" s="34" t="s">
        <v>362</v>
      </c>
    </row>
    <row r="32204" spans="1:7">
      <c r="A32204" s="32">
        <v>2018</v>
      </c>
      <c r="B32204" s="32">
        <v>55333</v>
      </c>
      <c r="C32204" s="33" t="s">
        <v>561</v>
      </c>
      <c r="D32204" s="33" t="s">
        <v>562</v>
      </c>
      <c r="E32204" s="34">
        <v>2456393</v>
      </c>
      <c r="F32204" s="35">
        <v>1.0289999999999999</v>
      </c>
      <c r="G32204" s="34" t="s">
        <v>362</v>
      </c>
    </row>
    <row r="32205" spans="1:7">
      <c r="A32205" s="32">
        <v>2018</v>
      </c>
      <c r="B32205" s="32">
        <v>55334</v>
      </c>
      <c r="C32205" s="33" t="s">
        <v>561</v>
      </c>
      <c r="D32205" s="33" t="s">
        <v>562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561</v>
      </c>
      <c r="D32206" s="33" t="s">
        <v>562</v>
      </c>
      <c r="E32206" s="34">
        <v>1929541</v>
      </c>
      <c r="F32206" s="35">
        <v>1.0549999999999999</v>
      </c>
      <c r="G32206" s="34" t="s">
        <v>362</v>
      </c>
    </row>
    <row r="32207" spans="1:7">
      <c r="A32207" s="32">
        <v>2018</v>
      </c>
      <c r="B32207" s="32">
        <v>55340</v>
      </c>
      <c r="C32207" s="33" t="s">
        <v>563</v>
      </c>
      <c r="D32207" s="33" t="s">
        <v>564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561</v>
      </c>
      <c r="D32208" s="33" t="s">
        <v>562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561</v>
      </c>
      <c r="D32209" s="33" t="s">
        <v>562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561</v>
      </c>
      <c r="D32210" s="33" t="s">
        <v>562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561</v>
      </c>
      <c r="D32211" s="33" t="s">
        <v>562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561</v>
      </c>
      <c r="D32212" s="33" t="s">
        <v>562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561</v>
      </c>
      <c r="D32213" s="33" t="s">
        <v>562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561</v>
      </c>
      <c r="D32214" s="33" t="s">
        <v>562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561</v>
      </c>
      <c r="D32215" s="33" t="s">
        <v>562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561</v>
      </c>
      <c r="D32216" s="33" t="s">
        <v>562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561</v>
      </c>
      <c r="D32217" s="33" t="s">
        <v>562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561</v>
      </c>
      <c r="D32218" s="33" t="s">
        <v>562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561</v>
      </c>
      <c r="D32219" s="33" t="s">
        <v>562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561</v>
      </c>
      <c r="D32220" s="33" t="s">
        <v>562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561</v>
      </c>
      <c r="D32221" s="33" t="s">
        <v>562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561</v>
      </c>
      <c r="D32222" s="33" t="s">
        <v>562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561</v>
      </c>
      <c r="D32223" s="33" t="s">
        <v>562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561</v>
      </c>
      <c r="D32224" s="33" t="s">
        <v>562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561</v>
      </c>
      <c r="D32225" s="33" t="s">
        <v>562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561</v>
      </c>
      <c r="D32226" s="33" t="s">
        <v>562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561</v>
      </c>
      <c r="D32227" s="33" t="s">
        <v>562</v>
      </c>
      <c r="E32227" s="34">
        <v>245927</v>
      </c>
      <c r="F32227" s="35">
        <v>1.036</v>
      </c>
      <c r="G32227" s="34" t="s">
        <v>362</v>
      </c>
    </row>
    <row r="32228" spans="1:7">
      <c r="A32228" s="32">
        <v>2018</v>
      </c>
      <c r="B32228" s="32">
        <v>55347</v>
      </c>
      <c r="C32228" s="33" t="s">
        <v>561</v>
      </c>
      <c r="D32228" s="33" t="s">
        <v>562</v>
      </c>
      <c r="E32228" s="34">
        <v>356277</v>
      </c>
      <c r="F32228" s="35">
        <v>1.03</v>
      </c>
      <c r="G32228" s="34" t="s">
        <v>362</v>
      </c>
    </row>
    <row r="32229" spans="1:7">
      <c r="A32229" s="32">
        <v>2018</v>
      </c>
      <c r="B32229" s="32">
        <v>55348</v>
      </c>
      <c r="C32229" s="33" t="s">
        <v>561</v>
      </c>
      <c r="D32229" s="33" t="s">
        <v>562</v>
      </c>
      <c r="E32229" s="34">
        <v>494159</v>
      </c>
      <c r="F32229" s="35">
        <v>1.0589999999999999</v>
      </c>
      <c r="G32229" s="34" t="s">
        <v>362</v>
      </c>
    </row>
    <row r="32230" spans="1:7">
      <c r="A32230" s="32">
        <v>2018</v>
      </c>
      <c r="B32230" s="32">
        <v>55349</v>
      </c>
      <c r="C32230" s="33" t="s">
        <v>563</v>
      </c>
      <c r="D32230" s="33" t="s">
        <v>564</v>
      </c>
      <c r="E32230" s="34">
        <v>7692</v>
      </c>
      <c r="F32230" s="35">
        <v>5.72</v>
      </c>
      <c r="G32230" s="34" t="s">
        <v>362</v>
      </c>
    </row>
    <row r="32231" spans="1:7">
      <c r="A32231" s="32">
        <v>2018</v>
      </c>
      <c r="B32231" s="32">
        <v>55349</v>
      </c>
      <c r="C32231" s="33" t="s">
        <v>561</v>
      </c>
      <c r="D32231" s="33" t="s">
        <v>562</v>
      </c>
      <c r="E32231" s="34">
        <v>434314</v>
      </c>
      <c r="F32231" s="35">
        <v>1.07</v>
      </c>
      <c r="G32231" s="34" t="s">
        <v>362</v>
      </c>
    </row>
    <row r="32232" spans="1:7">
      <c r="A32232" s="32">
        <v>2018</v>
      </c>
      <c r="B32232" s="32">
        <v>55350</v>
      </c>
      <c r="C32232" s="33" t="s">
        <v>561</v>
      </c>
      <c r="D32232" s="33" t="s">
        <v>562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561</v>
      </c>
      <c r="D32233" s="33" t="s">
        <v>562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561</v>
      </c>
      <c r="D32234" s="33" t="s">
        <v>562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561</v>
      </c>
      <c r="D32235" s="33" t="s">
        <v>562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561</v>
      </c>
      <c r="D32236" s="33" t="s">
        <v>562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561</v>
      </c>
      <c r="D32237" s="33" t="s">
        <v>562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561</v>
      </c>
      <c r="D32238" s="33" t="s">
        <v>562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561</v>
      </c>
      <c r="D32239" s="33" t="s">
        <v>562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561</v>
      </c>
      <c r="D32240" s="33" t="s">
        <v>562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561</v>
      </c>
      <c r="D32241" s="33" t="s">
        <v>562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561</v>
      </c>
      <c r="D32242" s="33" t="s">
        <v>562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561</v>
      </c>
      <c r="D32243" s="33" t="s">
        <v>562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561</v>
      </c>
      <c r="D32244" s="33" t="s">
        <v>562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561</v>
      </c>
      <c r="D32245" s="33" t="s">
        <v>562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561</v>
      </c>
      <c r="D32246" s="33" t="s">
        <v>562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561</v>
      </c>
      <c r="D32247" s="33" t="s">
        <v>562</v>
      </c>
      <c r="E32247" s="34">
        <v>963168</v>
      </c>
      <c r="F32247" s="35">
        <v>1.0189999999999999</v>
      </c>
      <c r="G32247" s="34" t="s">
        <v>362</v>
      </c>
    </row>
    <row r="32248" spans="1:7">
      <c r="A32248" s="32">
        <v>2018</v>
      </c>
      <c r="B32248" s="32">
        <v>55358</v>
      </c>
      <c r="C32248" s="33" t="s">
        <v>561</v>
      </c>
      <c r="D32248" s="33" t="s">
        <v>562</v>
      </c>
      <c r="E32248" s="34">
        <v>3002673</v>
      </c>
      <c r="F32248" s="35">
        <v>1.03</v>
      </c>
      <c r="G32248" s="34" t="s">
        <v>362</v>
      </c>
    </row>
    <row r="32249" spans="1:7">
      <c r="A32249" s="32">
        <v>2018</v>
      </c>
      <c r="B32249" s="32">
        <v>55365</v>
      </c>
      <c r="C32249" s="33" t="s">
        <v>561</v>
      </c>
      <c r="D32249" s="33" t="s">
        <v>562</v>
      </c>
      <c r="E32249" s="34">
        <v>41506</v>
      </c>
      <c r="F32249" s="35">
        <v>1.0900000000000001</v>
      </c>
      <c r="G32249" s="34" t="s">
        <v>362</v>
      </c>
    </row>
    <row r="32250" spans="1:7">
      <c r="A32250" s="32">
        <v>2018</v>
      </c>
      <c r="B32250" s="32">
        <v>55375</v>
      </c>
      <c r="C32250" s="33" t="s">
        <v>561</v>
      </c>
      <c r="D32250" s="33" t="s">
        <v>562</v>
      </c>
      <c r="E32250" s="34">
        <v>1794084</v>
      </c>
      <c r="F32250" s="35">
        <v>1.032</v>
      </c>
      <c r="G32250" s="34" t="s">
        <v>362</v>
      </c>
    </row>
    <row r="32251" spans="1:7">
      <c r="A32251" s="32">
        <v>2018</v>
      </c>
      <c r="B32251" s="32">
        <v>55380</v>
      </c>
      <c r="C32251" s="33" t="s">
        <v>561</v>
      </c>
      <c r="D32251" s="33" t="s">
        <v>562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561</v>
      </c>
      <c r="D32252" s="33" t="s">
        <v>562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561</v>
      </c>
      <c r="D32253" s="33" t="s">
        <v>562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563</v>
      </c>
      <c r="D32254" s="33" t="s">
        <v>564</v>
      </c>
      <c r="E32254" s="34">
        <v>33834</v>
      </c>
      <c r="F32254" s="35">
        <v>5.74</v>
      </c>
      <c r="G32254" s="34" t="s">
        <v>362</v>
      </c>
    </row>
    <row r="32255" spans="1:7">
      <c r="A32255" s="32">
        <v>2018</v>
      </c>
      <c r="B32255" s="32">
        <v>55382</v>
      </c>
      <c r="C32255" s="33" t="s">
        <v>561</v>
      </c>
      <c r="D32255" s="33" t="s">
        <v>562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561</v>
      </c>
      <c r="D32256" s="33" t="s">
        <v>562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561</v>
      </c>
      <c r="D32257" s="33" t="s">
        <v>562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561</v>
      </c>
      <c r="D32258" s="33" t="s">
        <v>562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561</v>
      </c>
      <c r="D32259" s="33" t="s">
        <v>562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561</v>
      </c>
      <c r="D32260" s="33" t="s">
        <v>562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561</v>
      </c>
      <c r="D32261" s="33" t="s">
        <v>562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561</v>
      </c>
      <c r="D32262" s="33" t="s">
        <v>562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561</v>
      </c>
      <c r="D32263" s="33" t="s">
        <v>562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561</v>
      </c>
      <c r="D32264" s="33" t="s">
        <v>562</v>
      </c>
      <c r="E32264" s="34">
        <v>142729</v>
      </c>
      <c r="F32264" s="35">
        <v>1.0109999999999999</v>
      </c>
      <c r="G32264" s="34" t="s">
        <v>362</v>
      </c>
    </row>
    <row r="32265" spans="1:7">
      <c r="A32265" s="32">
        <v>2018</v>
      </c>
      <c r="B32265" s="32">
        <v>55392</v>
      </c>
      <c r="C32265" s="33" t="s">
        <v>561</v>
      </c>
      <c r="D32265" s="33" t="s">
        <v>562</v>
      </c>
      <c r="E32265" s="34">
        <v>451427</v>
      </c>
      <c r="F32265" s="35">
        <v>1.0109999999999999</v>
      </c>
      <c r="G32265" s="34" t="s">
        <v>362</v>
      </c>
    </row>
    <row r="32266" spans="1:7">
      <c r="A32266" s="32">
        <v>2018</v>
      </c>
      <c r="B32266" s="32">
        <v>55393</v>
      </c>
      <c r="C32266" s="33" t="s">
        <v>561</v>
      </c>
      <c r="D32266" s="33" t="s">
        <v>562</v>
      </c>
      <c r="E32266" s="34">
        <v>2195656</v>
      </c>
      <c r="F32266" s="35">
        <v>1.0389999999999999</v>
      </c>
      <c r="G32266" s="34" t="s">
        <v>362</v>
      </c>
    </row>
    <row r="32267" spans="1:7">
      <c r="A32267" s="32">
        <v>2018</v>
      </c>
      <c r="B32267" s="32">
        <v>55395</v>
      </c>
      <c r="C32267" s="33" t="s">
        <v>561</v>
      </c>
      <c r="D32267" s="33" t="s">
        <v>562</v>
      </c>
      <c r="E32267" s="34">
        <v>60983</v>
      </c>
      <c r="F32267" s="35">
        <v>1.008</v>
      </c>
      <c r="G32267" s="34" t="s">
        <v>362</v>
      </c>
    </row>
    <row r="32268" spans="1:7">
      <c r="A32268" s="32">
        <v>2018</v>
      </c>
      <c r="B32268" s="32">
        <v>55397</v>
      </c>
      <c r="C32268" s="33" t="s">
        <v>561</v>
      </c>
      <c r="D32268" s="33" t="s">
        <v>562</v>
      </c>
      <c r="E32268" s="34">
        <v>2638319</v>
      </c>
      <c r="F32268" s="35">
        <v>1.069</v>
      </c>
      <c r="G32268" s="34" t="s">
        <v>362</v>
      </c>
    </row>
    <row r="32269" spans="1:7">
      <c r="A32269" s="32">
        <v>2018</v>
      </c>
      <c r="B32269" s="32">
        <v>55400</v>
      </c>
      <c r="C32269" s="33" t="s">
        <v>561</v>
      </c>
      <c r="D32269" s="33" t="s">
        <v>562</v>
      </c>
      <c r="E32269" s="34">
        <v>2269254</v>
      </c>
      <c r="F32269" s="35">
        <v>0.98</v>
      </c>
      <c r="G32269" s="34" t="s">
        <v>362</v>
      </c>
    </row>
    <row r="32270" spans="1:7">
      <c r="A32270" s="32">
        <v>2018</v>
      </c>
      <c r="B32270" s="32">
        <v>55401</v>
      </c>
      <c r="C32270" s="33" t="s">
        <v>561</v>
      </c>
      <c r="D32270" s="33" t="s">
        <v>562</v>
      </c>
      <c r="E32270" s="34">
        <v>678365</v>
      </c>
      <c r="F32270" s="35">
        <v>1.032</v>
      </c>
      <c r="G32270" s="34" t="s">
        <v>362</v>
      </c>
    </row>
    <row r="32271" spans="1:7">
      <c r="A32271" s="32">
        <v>2018</v>
      </c>
      <c r="B32271" s="32">
        <v>55404</v>
      </c>
      <c r="C32271" s="33" t="s">
        <v>561</v>
      </c>
      <c r="D32271" s="33" t="s">
        <v>562</v>
      </c>
      <c r="E32271" s="34">
        <v>1323293</v>
      </c>
      <c r="F32271" s="35">
        <v>1.0269999999999999</v>
      </c>
      <c r="G32271" s="34" t="s">
        <v>362</v>
      </c>
    </row>
    <row r="32272" spans="1:7">
      <c r="A32272" s="32">
        <v>2018</v>
      </c>
      <c r="B32272" s="32">
        <v>55405</v>
      </c>
      <c r="C32272" s="33" t="s">
        <v>561</v>
      </c>
      <c r="D32272" s="33" t="s">
        <v>562</v>
      </c>
      <c r="E32272" s="34">
        <v>941414</v>
      </c>
      <c r="F32272" s="35">
        <v>1.032</v>
      </c>
      <c r="G32272" s="34" t="s">
        <v>362</v>
      </c>
    </row>
    <row r="32273" spans="1:7">
      <c r="A32273" s="32">
        <v>2018</v>
      </c>
      <c r="B32273" s="32">
        <v>55406</v>
      </c>
      <c r="C32273" s="33" t="s">
        <v>561</v>
      </c>
      <c r="D32273" s="33" t="s">
        <v>562</v>
      </c>
      <c r="E32273" s="34">
        <v>345318</v>
      </c>
      <c r="F32273" s="35">
        <v>1.0229999999999999</v>
      </c>
      <c r="G32273" s="34" t="s">
        <v>362</v>
      </c>
    </row>
    <row r="32274" spans="1:7">
      <c r="A32274" s="32">
        <v>2018</v>
      </c>
      <c r="B32274" s="32">
        <v>55409</v>
      </c>
      <c r="C32274" s="33" t="s">
        <v>563</v>
      </c>
      <c r="D32274" s="33" t="s">
        <v>564</v>
      </c>
      <c r="E32274" s="34">
        <v>881</v>
      </c>
      <c r="F32274" s="35">
        <v>5.6719999999999997</v>
      </c>
      <c r="G32274" s="34" t="s">
        <v>362</v>
      </c>
    </row>
    <row r="32275" spans="1:7">
      <c r="A32275" s="32">
        <v>2018</v>
      </c>
      <c r="B32275" s="32">
        <v>55411</v>
      </c>
      <c r="C32275" s="33" t="s">
        <v>561</v>
      </c>
      <c r="D32275" s="33" t="s">
        <v>562</v>
      </c>
      <c r="E32275" s="34">
        <v>3141292</v>
      </c>
      <c r="F32275" s="35">
        <v>1.0229999999999999</v>
      </c>
      <c r="G32275" s="34" t="s">
        <v>362</v>
      </c>
    </row>
    <row r="32276" spans="1:7">
      <c r="A32276" s="32">
        <v>2018</v>
      </c>
      <c r="B32276" s="32">
        <v>55412</v>
      </c>
      <c r="C32276" s="33" t="s">
        <v>561</v>
      </c>
      <c r="D32276" s="33" t="s">
        <v>562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561</v>
      </c>
      <c r="D32277" s="33" t="s">
        <v>562</v>
      </c>
      <c r="E32277" s="34">
        <v>466190</v>
      </c>
      <c r="F32277" s="35">
        <v>1.026</v>
      </c>
      <c r="G32277" s="34" t="s">
        <v>362</v>
      </c>
    </row>
    <row r="32278" spans="1:7">
      <c r="A32278" s="32">
        <v>2018</v>
      </c>
      <c r="B32278" s="32">
        <v>55415</v>
      </c>
      <c r="C32278" s="33" t="s">
        <v>561</v>
      </c>
      <c r="D32278" s="33" t="s">
        <v>562</v>
      </c>
      <c r="E32278" s="34">
        <v>906508</v>
      </c>
      <c r="F32278" s="35">
        <v>1.026</v>
      </c>
      <c r="G32278" s="34" t="s">
        <v>362</v>
      </c>
    </row>
    <row r="32279" spans="1:7">
      <c r="A32279" s="32">
        <v>2018</v>
      </c>
      <c r="B32279" s="32">
        <v>55417</v>
      </c>
      <c r="C32279" s="33" t="s">
        <v>561</v>
      </c>
      <c r="D32279" s="33" t="s">
        <v>562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561</v>
      </c>
      <c r="D32280" s="33" t="s">
        <v>562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561</v>
      </c>
      <c r="D32281" s="33" t="s">
        <v>562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561</v>
      </c>
      <c r="D32282" s="33" t="s">
        <v>562</v>
      </c>
      <c r="E32282" s="34">
        <v>3930649</v>
      </c>
      <c r="F32282" s="35">
        <v>1.05</v>
      </c>
      <c r="G32282" s="34" t="s">
        <v>362</v>
      </c>
    </row>
    <row r="32283" spans="1:7">
      <c r="A32283" s="32">
        <v>2018</v>
      </c>
      <c r="B32283" s="32">
        <v>55433</v>
      </c>
      <c r="C32283" s="33" t="s">
        <v>561</v>
      </c>
      <c r="D32283" s="33" t="s">
        <v>562</v>
      </c>
      <c r="E32283" s="34">
        <v>24203</v>
      </c>
      <c r="F32283" s="35">
        <v>1.04</v>
      </c>
      <c r="G32283" s="34" t="s">
        <v>362</v>
      </c>
    </row>
    <row r="32284" spans="1:7">
      <c r="A32284" s="32">
        <v>2018</v>
      </c>
      <c r="B32284" s="32">
        <v>55438</v>
      </c>
      <c r="C32284" s="33" t="s">
        <v>561</v>
      </c>
      <c r="D32284" s="33" t="s">
        <v>562</v>
      </c>
      <c r="E32284" s="34">
        <v>263213</v>
      </c>
      <c r="F32284" s="35">
        <v>1.044</v>
      </c>
      <c r="G32284" s="34" t="s">
        <v>362</v>
      </c>
    </row>
    <row r="32285" spans="1:7">
      <c r="A32285" s="32">
        <v>2018</v>
      </c>
      <c r="B32285" s="32">
        <v>55439</v>
      </c>
      <c r="C32285" s="33" t="s">
        <v>561</v>
      </c>
      <c r="D32285" s="33" t="s">
        <v>562</v>
      </c>
      <c r="E32285" s="34">
        <v>2708798</v>
      </c>
      <c r="F32285" s="35">
        <v>1.0449999999999999</v>
      </c>
      <c r="G32285" s="34" t="s">
        <v>362</v>
      </c>
    </row>
    <row r="32286" spans="1:7">
      <c r="A32286" s="32">
        <v>2018</v>
      </c>
      <c r="B32286" s="32">
        <v>55440</v>
      </c>
      <c r="C32286" s="33" t="s">
        <v>561</v>
      </c>
      <c r="D32286" s="33" t="s">
        <v>562</v>
      </c>
      <c r="E32286" s="34">
        <v>2409911</v>
      </c>
      <c r="F32286" s="35">
        <v>1.024</v>
      </c>
      <c r="G32286" s="34" t="s">
        <v>362</v>
      </c>
    </row>
    <row r="32287" spans="1:7">
      <c r="A32287" s="32">
        <v>2018</v>
      </c>
      <c r="B32287" s="32">
        <v>55451</v>
      </c>
      <c r="C32287" s="33" t="s">
        <v>561</v>
      </c>
      <c r="D32287" s="33" t="s">
        <v>562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561</v>
      </c>
      <c r="D32288" s="33" t="s">
        <v>562</v>
      </c>
      <c r="E32288" s="34">
        <v>50392</v>
      </c>
      <c r="F32288" s="35">
        <v>1.016</v>
      </c>
      <c r="G32288" s="34" t="s">
        <v>362</v>
      </c>
    </row>
    <row r="32289" spans="1:7">
      <c r="A32289" s="32">
        <v>2018</v>
      </c>
      <c r="B32289" s="32">
        <v>55455</v>
      </c>
      <c r="C32289" s="33" t="s">
        <v>561</v>
      </c>
      <c r="D32289" s="33" t="s">
        <v>562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561</v>
      </c>
      <c r="D32290" s="33" t="s">
        <v>562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561</v>
      </c>
      <c r="D32291" s="33" t="s">
        <v>562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561</v>
      </c>
      <c r="D32292" s="33" t="s">
        <v>562</v>
      </c>
      <c r="E32292" s="34">
        <v>1019205</v>
      </c>
      <c r="F32292" s="35">
        <v>1.03</v>
      </c>
      <c r="G32292" s="34" t="s">
        <v>362</v>
      </c>
    </row>
    <row r="32293" spans="1:7">
      <c r="A32293" s="32">
        <v>2018</v>
      </c>
      <c r="B32293" s="32">
        <v>55464</v>
      </c>
      <c r="C32293" s="33" t="s">
        <v>561</v>
      </c>
      <c r="D32293" s="33" t="s">
        <v>562</v>
      </c>
      <c r="E32293" s="34">
        <v>2462237</v>
      </c>
      <c r="F32293" s="35">
        <v>1.03</v>
      </c>
      <c r="G32293" s="34" t="s">
        <v>362</v>
      </c>
    </row>
    <row r="32294" spans="1:7">
      <c r="A32294" s="32">
        <v>2018</v>
      </c>
      <c r="B32294" s="32">
        <v>55464</v>
      </c>
      <c r="C32294" s="33" t="s">
        <v>561</v>
      </c>
      <c r="D32294" s="33" t="s">
        <v>562</v>
      </c>
      <c r="E32294" s="34">
        <v>1199533</v>
      </c>
      <c r="F32294" s="35">
        <v>1.03</v>
      </c>
      <c r="G32294" s="34" t="s">
        <v>362</v>
      </c>
    </row>
    <row r="32295" spans="1:7">
      <c r="A32295" s="32">
        <v>2018</v>
      </c>
      <c r="B32295" s="32">
        <v>55467</v>
      </c>
      <c r="C32295" s="33" t="s">
        <v>561</v>
      </c>
      <c r="D32295" s="33" t="s">
        <v>562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561</v>
      </c>
      <c r="D32296" s="33" t="s">
        <v>562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561</v>
      </c>
      <c r="D32297" s="33" t="s">
        <v>562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561</v>
      </c>
      <c r="D32298" s="33" t="s">
        <v>562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561</v>
      </c>
      <c r="D32299" s="33" t="s">
        <v>562</v>
      </c>
      <c r="E32299" s="34">
        <v>3634160</v>
      </c>
      <c r="F32299" s="35">
        <v>1.0229999999999999</v>
      </c>
      <c r="G32299" s="34" t="s">
        <v>362</v>
      </c>
    </row>
    <row r="32300" spans="1:7">
      <c r="A32300" s="32">
        <v>2018</v>
      </c>
      <c r="B32300" s="32">
        <v>55479</v>
      </c>
      <c r="C32300" s="33" t="s">
        <v>361</v>
      </c>
      <c r="D32300" s="33" t="s">
        <v>352</v>
      </c>
      <c r="E32300" s="34">
        <v>37436</v>
      </c>
      <c r="F32300" s="35">
        <v>16.170000000000002</v>
      </c>
      <c r="G32300" s="34" t="s">
        <v>362</v>
      </c>
    </row>
    <row r="32301" spans="1:7">
      <c r="A32301" s="32">
        <v>2018</v>
      </c>
      <c r="B32301" s="32">
        <v>55479</v>
      </c>
      <c r="C32301" s="33" t="s">
        <v>561</v>
      </c>
      <c r="D32301" s="33" t="s">
        <v>562</v>
      </c>
      <c r="E32301" s="34">
        <v>4421</v>
      </c>
      <c r="F32301" s="35">
        <v>1.08</v>
      </c>
      <c r="G32301" s="34" t="s">
        <v>362</v>
      </c>
    </row>
    <row r="32302" spans="1:7">
      <c r="A32302" s="32">
        <v>2018</v>
      </c>
      <c r="B32302" s="32">
        <v>55480</v>
      </c>
      <c r="C32302" s="33" t="s">
        <v>561</v>
      </c>
      <c r="D32302" s="33" t="s">
        <v>562</v>
      </c>
      <c r="E32302" s="34">
        <v>6781364</v>
      </c>
      <c r="F32302" s="35">
        <v>1.032</v>
      </c>
      <c r="G32302" s="34" t="s">
        <v>362</v>
      </c>
    </row>
    <row r="32303" spans="1:7">
      <c r="A32303" s="32">
        <v>2018</v>
      </c>
      <c r="B32303" s="32">
        <v>55481</v>
      </c>
      <c r="C32303" s="33" t="s">
        <v>561</v>
      </c>
      <c r="D32303" s="33" t="s">
        <v>562</v>
      </c>
      <c r="E32303" s="34">
        <v>834312</v>
      </c>
      <c r="F32303" s="35">
        <v>1.0549999999999999</v>
      </c>
      <c r="G32303" s="34" t="s">
        <v>362</v>
      </c>
    </row>
    <row r="32304" spans="1:7">
      <c r="A32304" s="32">
        <v>2018</v>
      </c>
      <c r="B32304" s="32">
        <v>55481</v>
      </c>
      <c r="C32304" s="33" t="s">
        <v>561</v>
      </c>
      <c r="D32304" s="33" t="s">
        <v>562</v>
      </c>
      <c r="E32304" s="34">
        <v>789487</v>
      </c>
      <c r="F32304" s="35">
        <v>1.018</v>
      </c>
      <c r="G32304" s="34" t="s">
        <v>362</v>
      </c>
    </row>
    <row r="32305" spans="1:7">
      <c r="A32305" s="32">
        <v>2018</v>
      </c>
      <c r="B32305" s="32">
        <v>55496</v>
      </c>
      <c r="C32305" s="33" t="s">
        <v>561</v>
      </c>
      <c r="D32305" s="33" t="s">
        <v>562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561</v>
      </c>
      <c r="D32306" s="33" t="s">
        <v>562</v>
      </c>
      <c r="E32306" s="34">
        <v>1223095</v>
      </c>
      <c r="F32306" s="35">
        <v>1.02</v>
      </c>
      <c r="G32306" s="34" t="s">
        <v>362</v>
      </c>
    </row>
    <row r="32307" spans="1:7">
      <c r="A32307" s="32">
        <v>2018</v>
      </c>
      <c r="B32307" s="32">
        <v>55501</v>
      </c>
      <c r="C32307" s="33" t="s">
        <v>561</v>
      </c>
      <c r="D32307" s="33" t="s">
        <v>562</v>
      </c>
      <c r="E32307" s="34">
        <v>901833</v>
      </c>
      <c r="F32307" s="35">
        <v>1.0369999999999999</v>
      </c>
      <c r="G32307" s="34" t="s">
        <v>362</v>
      </c>
    </row>
    <row r="32308" spans="1:7">
      <c r="A32308" s="32">
        <v>2018</v>
      </c>
      <c r="B32308" s="32">
        <v>55502</v>
      </c>
      <c r="C32308" s="33" t="s">
        <v>561</v>
      </c>
      <c r="D32308" s="33" t="s">
        <v>562</v>
      </c>
      <c r="E32308" s="34">
        <v>4342714</v>
      </c>
      <c r="F32308" s="35">
        <v>1.07</v>
      </c>
      <c r="G32308" s="34" t="s">
        <v>362</v>
      </c>
    </row>
    <row r="32309" spans="1:7">
      <c r="A32309" s="32">
        <v>2018</v>
      </c>
      <c r="B32309" s="32">
        <v>55503</v>
      </c>
      <c r="C32309" s="33" t="s">
        <v>561</v>
      </c>
      <c r="D32309" s="33" t="s">
        <v>562</v>
      </c>
      <c r="E32309" s="34">
        <v>2912885</v>
      </c>
      <c r="F32309" s="35">
        <v>1.0549999999999999</v>
      </c>
      <c r="G32309" s="34" t="s">
        <v>362</v>
      </c>
    </row>
    <row r="32310" spans="1:7">
      <c r="A32310" s="32">
        <v>2018</v>
      </c>
      <c r="B32310" s="32">
        <v>55514</v>
      </c>
      <c r="C32310" s="33" t="s">
        <v>561</v>
      </c>
      <c r="D32310" s="33" t="s">
        <v>562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561</v>
      </c>
      <c r="D32311" s="33" t="s">
        <v>562</v>
      </c>
      <c r="E32311" s="34">
        <v>2922024</v>
      </c>
      <c r="F32311" s="35">
        <v>1.042</v>
      </c>
      <c r="G32311" s="34" t="s">
        <v>362</v>
      </c>
    </row>
    <row r="32312" spans="1:7">
      <c r="A32312" s="32">
        <v>2018</v>
      </c>
      <c r="B32312" s="32">
        <v>55517</v>
      </c>
      <c r="C32312" s="33" t="s">
        <v>561</v>
      </c>
      <c r="D32312" s="33" t="s">
        <v>562</v>
      </c>
      <c r="E32312" s="34">
        <v>153270</v>
      </c>
      <c r="F32312" s="35">
        <v>1.018</v>
      </c>
      <c r="G32312" s="34" t="s">
        <v>362</v>
      </c>
    </row>
    <row r="32313" spans="1:7">
      <c r="A32313" s="32">
        <v>2018</v>
      </c>
      <c r="B32313" s="32">
        <v>55518</v>
      </c>
      <c r="C32313" s="33" t="s">
        <v>561</v>
      </c>
      <c r="D32313" s="33" t="s">
        <v>562</v>
      </c>
      <c r="E32313" s="34">
        <v>2749687</v>
      </c>
      <c r="F32313" s="35">
        <v>1.0289999999999999</v>
      </c>
      <c r="G32313" s="34" t="s">
        <v>362</v>
      </c>
    </row>
    <row r="32314" spans="1:7">
      <c r="A32314" s="32">
        <v>2018</v>
      </c>
      <c r="B32314" s="32">
        <v>55522</v>
      </c>
      <c r="C32314" s="33" t="s">
        <v>561</v>
      </c>
      <c r="D32314" s="33" t="s">
        <v>562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561</v>
      </c>
      <c r="D32315" s="33" t="s">
        <v>562</v>
      </c>
      <c r="E32315" s="34">
        <v>263422</v>
      </c>
      <c r="F32315" s="35">
        <v>1.034</v>
      </c>
      <c r="G32315" s="34" t="s">
        <v>362</v>
      </c>
    </row>
    <row r="32316" spans="1:7">
      <c r="A32316" s="32">
        <v>2018</v>
      </c>
      <c r="B32316" s="32">
        <v>55545</v>
      </c>
      <c r="C32316" s="33" t="s">
        <v>561</v>
      </c>
      <c r="D32316" s="33" t="s">
        <v>562</v>
      </c>
      <c r="E32316" s="34">
        <v>127932</v>
      </c>
      <c r="F32316" s="35">
        <v>1.022</v>
      </c>
      <c r="G32316" s="34" t="s">
        <v>362</v>
      </c>
    </row>
    <row r="32317" spans="1:7">
      <c r="A32317" s="32">
        <v>2018</v>
      </c>
      <c r="B32317" s="32">
        <v>55620</v>
      </c>
      <c r="C32317" s="33" t="s">
        <v>561</v>
      </c>
      <c r="D32317" s="33" t="s">
        <v>562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561</v>
      </c>
      <c r="D32318" s="33" t="s">
        <v>562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561</v>
      </c>
      <c r="D32319" s="33" t="s">
        <v>562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561</v>
      </c>
      <c r="D32320" s="33" t="s">
        <v>562</v>
      </c>
      <c r="E32320" s="34">
        <v>468197</v>
      </c>
      <c r="F32320" s="35">
        <v>1.07</v>
      </c>
      <c r="G32320" s="34" t="s">
        <v>362</v>
      </c>
    </row>
    <row r="32321" spans="1:7">
      <c r="A32321" s="32">
        <v>2018</v>
      </c>
      <c r="B32321" s="32">
        <v>55641</v>
      </c>
      <c r="C32321" s="33" t="s">
        <v>561</v>
      </c>
      <c r="D32321" s="33" t="s">
        <v>562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561</v>
      </c>
      <c r="D32322" s="33" t="s">
        <v>562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561</v>
      </c>
      <c r="D32323" s="33" t="s">
        <v>562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561</v>
      </c>
      <c r="D32324" s="33" t="s">
        <v>562</v>
      </c>
      <c r="E32324" s="34">
        <v>2439085</v>
      </c>
      <c r="F32324" s="35">
        <v>1.034</v>
      </c>
      <c r="G32324" s="34" t="s">
        <v>362</v>
      </c>
    </row>
    <row r="32325" spans="1:7">
      <c r="A32325" s="32">
        <v>2018</v>
      </c>
      <c r="B32325" s="32">
        <v>55661</v>
      </c>
      <c r="C32325" s="33" t="s">
        <v>563</v>
      </c>
      <c r="D32325" s="33" t="s">
        <v>564</v>
      </c>
      <c r="E32325" s="34">
        <v>60000</v>
      </c>
      <c r="F32325" s="35">
        <v>5.76</v>
      </c>
      <c r="G32325" s="34" t="s">
        <v>362</v>
      </c>
    </row>
    <row r="32326" spans="1:7">
      <c r="A32326" s="32">
        <v>2018</v>
      </c>
      <c r="B32326" s="32">
        <v>55661</v>
      </c>
      <c r="C32326" s="33" t="s">
        <v>561</v>
      </c>
      <c r="D32326" s="33" t="s">
        <v>562</v>
      </c>
      <c r="E32326" s="34">
        <v>234603</v>
      </c>
      <c r="F32326" s="35">
        <v>1.0349999999999999</v>
      </c>
      <c r="G32326" s="34" t="s">
        <v>362</v>
      </c>
    </row>
    <row r="32327" spans="1:7">
      <c r="A32327" s="32">
        <v>2018</v>
      </c>
      <c r="B32327" s="32">
        <v>55662</v>
      </c>
      <c r="C32327" s="33" t="s">
        <v>561</v>
      </c>
      <c r="D32327" s="33" t="s">
        <v>562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561</v>
      </c>
      <c r="D32328" s="33" t="s">
        <v>562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561</v>
      </c>
      <c r="D32329" s="33" t="s">
        <v>562</v>
      </c>
      <c r="E32329" s="34">
        <v>2600634</v>
      </c>
      <c r="F32329" s="35">
        <v>1.03</v>
      </c>
      <c r="G32329" s="34" t="s">
        <v>362</v>
      </c>
    </row>
    <row r="32330" spans="1:7">
      <c r="A32330" s="32">
        <v>2018</v>
      </c>
      <c r="B32330" s="32">
        <v>55672</v>
      </c>
      <c r="C32330" s="33" t="s">
        <v>561</v>
      </c>
      <c r="D32330" s="33" t="s">
        <v>562</v>
      </c>
      <c r="E32330" s="34">
        <v>199</v>
      </c>
      <c r="F32330" s="35">
        <v>1.03</v>
      </c>
      <c r="G32330" s="34" t="s">
        <v>362</v>
      </c>
    </row>
    <row r="32331" spans="1:7">
      <c r="A32331" s="32">
        <v>2018</v>
      </c>
      <c r="B32331" s="32">
        <v>55672</v>
      </c>
      <c r="C32331" s="33" t="s">
        <v>561</v>
      </c>
      <c r="D32331" s="33" t="s">
        <v>562</v>
      </c>
      <c r="E32331" s="34">
        <v>43242</v>
      </c>
      <c r="F32331" s="35">
        <v>1.03</v>
      </c>
      <c r="G32331" s="34" t="s">
        <v>362</v>
      </c>
    </row>
    <row r="32332" spans="1:7">
      <c r="A32332" s="32">
        <v>2018</v>
      </c>
      <c r="B32332" s="32">
        <v>55687</v>
      </c>
      <c r="C32332" s="33" t="s">
        <v>561</v>
      </c>
      <c r="D32332" s="33" t="s">
        <v>562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563</v>
      </c>
      <c r="D32333" s="33" t="s">
        <v>564</v>
      </c>
      <c r="E32333" s="34">
        <v>20005</v>
      </c>
      <c r="F32333" s="35">
        <v>5.8129999999999997</v>
      </c>
      <c r="G32333" s="34" t="s">
        <v>362</v>
      </c>
    </row>
    <row r="32334" spans="1:7">
      <c r="A32334" s="32">
        <v>2018</v>
      </c>
      <c r="B32334" s="32">
        <v>55690</v>
      </c>
      <c r="C32334" s="33" t="s">
        <v>561</v>
      </c>
      <c r="D32334" s="33" t="s">
        <v>562</v>
      </c>
      <c r="E32334" s="34">
        <v>2159684</v>
      </c>
      <c r="F32334" s="35">
        <v>1.03</v>
      </c>
      <c r="G32334" s="34" t="s">
        <v>362</v>
      </c>
    </row>
    <row r="32335" spans="1:7">
      <c r="A32335" s="32">
        <v>2018</v>
      </c>
      <c r="B32335" s="32">
        <v>55694</v>
      </c>
      <c r="C32335" s="33" t="s">
        <v>561</v>
      </c>
      <c r="D32335" s="33" t="s">
        <v>562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561</v>
      </c>
      <c r="D32336" s="33" t="s">
        <v>562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561</v>
      </c>
      <c r="D32337" s="33" t="s">
        <v>562</v>
      </c>
      <c r="E32337" s="34">
        <v>3294700</v>
      </c>
      <c r="F32337" s="35">
        <v>1.07</v>
      </c>
      <c r="G32337" s="34" t="s">
        <v>362</v>
      </c>
    </row>
    <row r="32338" spans="1:7">
      <c r="A32338" s="32">
        <v>2018</v>
      </c>
      <c r="B32338" s="32">
        <v>55710</v>
      </c>
      <c r="C32338" s="33" t="s">
        <v>561</v>
      </c>
      <c r="D32338" s="33" t="s">
        <v>562</v>
      </c>
      <c r="E32338" s="34">
        <v>2255200</v>
      </c>
      <c r="F32338" s="35">
        <v>1.044</v>
      </c>
      <c r="G32338" s="34" t="s">
        <v>362</v>
      </c>
    </row>
    <row r="32339" spans="1:7">
      <c r="A32339" s="32">
        <v>2018</v>
      </c>
      <c r="B32339" s="32">
        <v>55714</v>
      </c>
      <c r="C32339" s="33" t="s">
        <v>561</v>
      </c>
      <c r="D32339" s="33" t="s">
        <v>562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561</v>
      </c>
      <c r="D32340" s="33" t="s">
        <v>562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561</v>
      </c>
      <c r="D32341" s="33" t="s">
        <v>562</v>
      </c>
      <c r="E32341" s="34">
        <v>5302139</v>
      </c>
      <c r="F32341" s="35">
        <v>1.0589999999999999</v>
      </c>
      <c r="G32341" s="34" t="s">
        <v>362</v>
      </c>
    </row>
    <row r="32342" spans="1:7">
      <c r="A32342" s="32">
        <v>2018</v>
      </c>
      <c r="B32342" s="32">
        <v>55748</v>
      </c>
      <c r="C32342" s="33" t="s">
        <v>561</v>
      </c>
      <c r="D32342" s="33" t="s">
        <v>562</v>
      </c>
      <c r="E32342" s="34">
        <v>285781</v>
      </c>
      <c r="F32342" s="35">
        <v>1.038</v>
      </c>
      <c r="G32342" s="34" t="s">
        <v>362</v>
      </c>
    </row>
    <row r="32343" spans="1:7">
      <c r="A32343" s="32">
        <v>2018</v>
      </c>
      <c r="B32343" s="32">
        <v>55749</v>
      </c>
      <c r="C32343" s="33" t="s">
        <v>361</v>
      </c>
      <c r="D32343" s="33" t="s">
        <v>352</v>
      </c>
      <c r="E32343" s="34">
        <v>5920</v>
      </c>
      <c r="F32343" s="35">
        <v>16.399999999999999</v>
      </c>
      <c r="G32343" s="34" t="s">
        <v>362</v>
      </c>
    </row>
    <row r="32344" spans="1:7">
      <c r="A32344" s="32">
        <v>2018</v>
      </c>
      <c r="B32344" s="32">
        <v>55749</v>
      </c>
      <c r="C32344" s="33" t="s">
        <v>561</v>
      </c>
      <c r="D32344" s="33" t="s">
        <v>562</v>
      </c>
      <c r="E32344" s="34">
        <v>4621</v>
      </c>
      <c r="F32344" s="35">
        <v>1.028</v>
      </c>
      <c r="G32344" s="34" t="s">
        <v>362</v>
      </c>
    </row>
    <row r="32345" spans="1:7">
      <c r="A32345" s="32">
        <v>2018</v>
      </c>
      <c r="B32345" s="32">
        <v>55801</v>
      </c>
      <c r="C32345" s="33" t="s">
        <v>561</v>
      </c>
      <c r="D32345" s="33" t="s">
        <v>562</v>
      </c>
      <c r="E32345" s="34">
        <v>1941640</v>
      </c>
      <c r="F32345" s="35">
        <v>1.0289999999999999</v>
      </c>
      <c r="G32345" s="34" t="s">
        <v>362</v>
      </c>
    </row>
    <row r="32346" spans="1:7">
      <c r="A32346" s="32">
        <v>2018</v>
      </c>
      <c r="B32346" s="32">
        <v>55801</v>
      </c>
      <c r="C32346" s="33" t="s">
        <v>561</v>
      </c>
      <c r="D32346" s="33" t="s">
        <v>562</v>
      </c>
      <c r="E32346" s="34">
        <v>587022</v>
      </c>
      <c r="F32346" s="35">
        <v>1.0289999999999999</v>
      </c>
      <c r="G32346" s="34" t="s">
        <v>362</v>
      </c>
    </row>
    <row r="32347" spans="1:7">
      <c r="A32347" s="32">
        <v>2018</v>
      </c>
      <c r="B32347" s="32">
        <v>55821</v>
      </c>
      <c r="C32347" s="33" t="s">
        <v>561</v>
      </c>
      <c r="D32347" s="33" t="s">
        <v>562</v>
      </c>
      <c r="E32347" s="34">
        <v>480048</v>
      </c>
      <c r="F32347" s="35">
        <v>1.02</v>
      </c>
      <c r="G32347" s="34" t="s">
        <v>362</v>
      </c>
    </row>
    <row r="32348" spans="1:7">
      <c r="A32348" s="32">
        <v>2018</v>
      </c>
      <c r="B32348" s="32">
        <v>55835</v>
      </c>
      <c r="C32348" s="33" t="s">
        <v>561</v>
      </c>
      <c r="D32348" s="33" t="s">
        <v>562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561</v>
      </c>
      <c r="D32349" s="33" t="s">
        <v>562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561</v>
      </c>
      <c r="D32350" s="33" t="s">
        <v>562</v>
      </c>
      <c r="E32350" s="34">
        <v>22</v>
      </c>
      <c r="F32350" s="35">
        <v>1.032</v>
      </c>
      <c r="G32350" s="34" t="s">
        <v>362</v>
      </c>
    </row>
    <row r="32351" spans="1:7">
      <c r="A32351" s="32">
        <v>2018</v>
      </c>
      <c r="B32351" s="32">
        <v>55856</v>
      </c>
      <c r="C32351" s="33" t="s">
        <v>351</v>
      </c>
      <c r="D32351" s="33" t="s">
        <v>352</v>
      </c>
      <c r="E32351" s="34">
        <v>507676</v>
      </c>
      <c r="F32351" s="35">
        <v>16.88</v>
      </c>
      <c r="G32351" s="34" t="s">
        <v>362</v>
      </c>
    </row>
    <row r="32352" spans="1:7">
      <c r="A32352" s="32">
        <v>2018</v>
      </c>
      <c r="B32352" s="32">
        <v>55856</v>
      </c>
      <c r="C32352" s="33" t="s">
        <v>561</v>
      </c>
      <c r="D32352" s="33" t="s">
        <v>562</v>
      </c>
      <c r="E32352" s="34">
        <v>36</v>
      </c>
      <c r="F32352" s="35">
        <v>1.02</v>
      </c>
      <c r="G32352" s="34" t="s">
        <v>362</v>
      </c>
    </row>
    <row r="32353" spans="1:7">
      <c r="A32353" s="32">
        <v>2018</v>
      </c>
      <c r="B32353" s="32">
        <v>55927</v>
      </c>
      <c r="C32353" s="33" t="s">
        <v>561</v>
      </c>
      <c r="D32353" s="33" t="s">
        <v>562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561</v>
      </c>
      <c r="D32354" s="33" t="s">
        <v>562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561</v>
      </c>
      <c r="D32355" s="33" t="s">
        <v>562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561</v>
      </c>
      <c r="D32356" s="33" t="s">
        <v>562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561</v>
      </c>
      <c r="D32357" s="33" t="s">
        <v>562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561</v>
      </c>
      <c r="D32358" s="33" t="s">
        <v>562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561</v>
      </c>
      <c r="D32359" s="33" t="s">
        <v>562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561</v>
      </c>
      <c r="D32360" s="33" t="s">
        <v>562</v>
      </c>
      <c r="E32360" s="34">
        <v>60687</v>
      </c>
      <c r="F32360" s="35">
        <v>1.038</v>
      </c>
      <c r="G32360" s="34" t="s">
        <v>362</v>
      </c>
    </row>
    <row r="32361" spans="1:7">
      <c r="A32361" s="32">
        <v>2018</v>
      </c>
      <c r="B32361" s="32">
        <v>55933</v>
      </c>
      <c r="C32361" s="33" t="s">
        <v>561</v>
      </c>
      <c r="D32361" s="33" t="s">
        <v>562</v>
      </c>
      <c r="E32361" s="34">
        <v>431501</v>
      </c>
      <c r="F32361" s="35">
        <v>1.038</v>
      </c>
      <c r="G32361" s="34" t="s">
        <v>362</v>
      </c>
    </row>
    <row r="32362" spans="1:7">
      <c r="A32362" s="32">
        <v>2018</v>
      </c>
      <c r="B32362" s="32">
        <v>55938</v>
      </c>
      <c r="C32362" s="33" t="s">
        <v>561</v>
      </c>
      <c r="D32362" s="33" t="s">
        <v>562</v>
      </c>
      <c r="E32362" s="34">
        <v>740</v>
      </c>
      <c r="F32362" s="35">
        <v>1.0609999999999999</v>
      </c>
      <c r="G32362" s="34" t="s">
        <v>362</v>
      </c>
    </row>
    <row r="32363" spans="1:7">
      <c r="A32363" s="32">
        <v>2018</v>
      </c>
      <c r="B32363" s="32">
        <v>55938</v>
      </c>
      <c r="C32363" s="33" t="s">
        <v>561</v>
      </c>
      <c r="D32363" s="33" t="s">
        <v>562</v>
      </c>
      <c r="E32363" s="34">
        <v>14481</v>
      </c>
      <c r="F32363" s="35">
        <v>1.0609999999999999</v>
      </c>
      <c r="G32363" s="34" t="s">
        <v>362</v>
      </c>
    </row>
    <row r="32364" spans="1:7">
      <c r="A32364" s="32">
        <v>2018</v>
      </c>
      <c r="B32364" s="32">
        <v>55938</v>
      </c>
      <c r="C32364" s="33" t="s">
        <v>561</v>
      </c>
      <c r="D32364" s="33" t="s">
        <v>562</v>
      </c>
      <c r="E32364" s="34">
        <v>149758</v>
      </c>
      <c r="F32364" s="35">
        <v>1.0609999999999999</v>
      </c>
      <c r="G32364" s="34" t="s">
        <v>362</v>
      </c>
    </row>
    <row r="32365" spans="1:7">
      <c r="A32365" s="32">
        <v>2018</v>
      </c>
      <c r="B32365" s="32">
        <v>55938</v>
      </c>
      <c r="C32365" s="33" t="s">
        <v>561</v>
      </c>
      <c r="D32365" s="33" t="s">
        <v>562</v>
      </c>
      <c r="E32365" s="34">
        <v>24154</v>
      </c>
      <c r="F32365" s="35">
        <v>1.0609999999999999</v>
      </c>
      <c r="G32365" s="34" t="s">
        <v>362</v>
      </c>
    </row>
    <row r="32366" spans="1:7">
      <c r="A32366" s="32">
        <v>2018</v>
      </c>
      <c r="B32366" s="32">
        <v>55938</v>
      </c>
      <c r="C32366" s="33" t="s">
        <v>561</v>
      </c>
      <c r="D32366" s="33" t="s">
        <v>562</v>
      </c>
      <c r="E32366" s="34">
        <v>663</v>
      </c>
      <c r="F32366" s="35">
        <v>1.0609999999999999</v>
      </c>
      <c r="G32366" s="34" t="s">
        <v>362</v>
      </c>
    </row>
    <row r="32367" spans="1:7">
      <c r="A32367" s="32">
        <v>2018</v>
      </c>
      <c r="B32367" s="32">
        <v>55938</v>
      </c>
      <c r="C32367" s="33" t="s">
        <v>561</v>
      </c>
      <c r="D32367" s="33" t="s">
        <v>562</v>
      </c>
      <c r="E32367" s="34">
        <v>1253</v>
      </c>
      <c r="F32367" s="35">
        <v>1.0609999999999999</v>
      </c>
      <c r="G32367" s="34" t="s">
        <v>362</v>
      </c>
    </row>
    <row r="32368" spans="1:7">
      <c r="A32368" s="32">
        <v>2018</v>
      </c>
      <c r="B32368" s="32">
        <v>55938</v>
      </c>
      <c r="C32368" s="33" t="s">
        <v>561</v>
      </c>
      <c r="D32368" s="33" t="s">
        <v>562</v>
      </c>
      <c r="E32368" s="34">
        <v>2385</v>
      </c>
      <c r="F32368" s="35">
        <v>1.0609999999999999</v>
      </c>
      <c r="G32368" s="34" t="s">
        <v>362</v>
      </c>
    </row>
    <row r="32369" spans="1:7">
      <c r="A32369" s="32">
        <v>2018</v>
      </c>
      <c r="B32369" s="32">
        <v>55939</v>
      </c>
      <c r="C32369" s="33" t="s">
        <v>561</v>
      </c>
      <c r="D32369" s="33" t="s">
        <v>562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561</v>
      </c>
      <c r="D32370" s="33" t="s">
        <v>562</v>
      </c>
      <c r="E32370" s="34">
        <v>4569947</v>
      </c>
      <c r="F32370" s="35">
        <v>1.022</v>
      </c>
      <c r="G32370" s="34" t="s">
        <v>362</v>
      </c>
    </row>
    <row r="32371" spans="1:7">
      <c r="A32371" s="32">
        <v>2018</v>
      </c>
      <c r="B32371" s="32">
        <v>55970</v>
      </c>
      <c r="C32371" s="33" t="s">
        <v>561</v>
      </c>
      <c r="D32371" s="33" t="s">
        <v>562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561</v>
      </c>
      <c r="D32372" s="33" t="s">
        <v>562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561</v>
      </c>
      <c r="D32373" s="33" t="s">
        <v>562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561</v>
      </c>
      <c r="D32374" s="33" t="s">
        <v>562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561</v>
      </c>
      <c r="D32375" s="33" t="s">
        <v>562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561</v>
      </c>
      <c r="D32376" s="33" t="s">
        <v>562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561</v>
      </c>
      <c r="D32377" s="33" t="s">
        <v>562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561</v>
      </c>
      <c r="D32378" s="33" t="s">
        <v>562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561</v>
      </c>
      <c r="D32379" s="33" t="s">
        <v>562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561</v>
      </c>
      <c r="D32380" s="33" t="s">
        <v>562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561</v>
      </c>
      <c r="D32381" s="33" t="s">
        <v>562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561</v>
      </c>
      <c r="D32382" s="33" t="s">
        <v>562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561</v>
      </c>
      <c r="D32383" s="33" t="s">
        <v>562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561</v>
      </c>
      <c r="D32384" s="33" t="s">
        <v>562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561</v>
      </c>
      <c r="D32385" s="33" t="s">
        <v>562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561</v>
      </c>
      <c r="D32386" s="33" t="s">
        <v>562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561</v>
      </c>
      <c r="D32387" s="33" t="s">
        <v>562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561</v>
      </c>
      <c r="D32388" s="33" t="s">
        <v>562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561</v>
      </c>
      <c r="D32389" s="33" t="s">
        <v>562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561</v>
      </c>
      <c r="D32390" s="33" t="s">
        <v>562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561</v>
      </c>
      <c r="D32391" s="33" t="s">
        <v>562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561</v>
      </c>
      <c r="D32392" s="33" t="s">
        <v>562</v>
      </c>
      <c r="E32392" s="34">
        <v>1827716</v>
      </c>
      <c r="F32392" s="35">
        <v>1.046</v>
      </c>
      <c r="G32392" s="34" t="s">
        <v>362</v>
      </c>
    </row>
    <row r="32393" spans="1:7">
      <c r="A32393" s="32">
        <v>2018</v>
      </c>
      <c r="B32393" s="32">
        <v>55985</v>
      </c>
      <c r="C32393" s="33" t="s">
        <v>561</v>
      </c>
      <c r="D32393" s="33" t="s">
        <v>562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561</v>
      </c>
      <c r="D32394" s="33" t="s">
        <v>562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561</v>
      </c>
      <c r="D32395" s="33" t="s">
        <v>562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561</v>
      </c>
      <c r="D32396" s="33" t="s">
        <v>562</v>
      </c>
      <c r="E32396" s="34">
        <v>2279407</v>
      </c>
      <c r="F32396" s="35">
        <v>1.026</v>
      </c>
      <c r="G32396" s="34" t="s">
        <v>362</v>
      </c>
    </row>
    <row r="32397" spans="1:7">
      <c r="A32397" s="32">
        <v>2018</v>
      </c>
      <c r="B32397" s="32">
        <v>56068</v>
      </c>
      <c r="C32397" s="33" t="s">
        <v>351</v>
      </c>
      <c r="D32397" s="33" t="s">
        <v>352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361</v>
      </c>
      <c r="D32398" s="33" t="s">
        <v>352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361</v>
      </c>
      <c r="D32399" s="33" t="s">
        <v>352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361</v>
      </c>
      <c r="D32400" s="33" t="s">
        <v>352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361</v>
      </c>
      <c r="D32401" s="33" t="s">
        <v>352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561</v>
      </c>
      <c r="D32402" s="33" t="s">
        <v>562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561</v>
      </c>
      <c r="D32403" s="33" t="s">
        <v>562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561</v>
      </c>
      <c r="D32404" s="33" t="s">
        <v>562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563</v>
      </c>
      <c r="D32405" s="33" t="s">
        <v>564</v>
      </c>
      <c r="E32405" s="34">
        <v>161</v>
      </c>
      <c r="F32405" s="35">
        <v>5.8170000000000002</v>
      </c>
      <c r="G32405" s="34" t="s">
        <v>362</v>
      </c>
    </row>
    <row r="32406" spans="1:7">
      <c r="A32406" s="32">
        <v>2018</v>
      </c>
      <c r="B32406" s="32">
        <v>56104</v>
      </c>
      <c r="C32406" s="33" t="s">
        <v>561</v>
      </c>
      <c r="D32406" s="33" t="s">
        <v>562</v>
      </c>
      <c r="E32406" s="34">
        <v>317528</v>
      </c>
      <c r="F32406" s="35">
        <v>1.0620000000000001</v>
      </c>
      <c r="G32406" s="34" t="s">
        <v>362</v>
      </c>
    </row>
    <row r="32407" spans="1:7">
      <c r="A32407" s="32">
        <v>2018</v>
      </c>
      <c r="B32407" s="32">
        <v>56150</v>
      </c>
      <c r="C32407" s="33" t="s">
        <v>561</v>
      </c>
      <c r="D32407" s="33" t="s">
        <v>562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561</v>
      </c>
      <c r="D32408" s="33" t="s">
        <v>562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561</v>
      </c>
      <c r="D32409" s="33" t="s">
        <v>562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561</v>
      </c>
      <c r="D32410" s="33" t="s">
        <v>562</v>
      </c>
      <c r="E32410" s="34">
        <v>10599005</v>
      </c>
      <c r="F32410" s="35">
        <v>1.03</v>
      </c>
      <c r="G32410" s="34" t="s">
        <v>362</v>
      </c>
    </row>
    <row r="32411" spans="1:7">
      <c r="A32411" s="32">
        <v>2018</v>
      </c>
      <c r="B32411" s="32">
        <v>56163</v>
      </c>
      <c r="C32411" s="33" t="s">
        <v>561</v>
      </c>
      <c r="D32411" s="33" t="s">
        <v>562</v>
      </c>
      <c r="E32411" s="34">
        <v>46606</v>
      </c>
      <c r="F32411" s="35">
        <v>1.0329999999999999</v>
      </c>
      <c r="G32411" s="34" t="s">
        <v>362</v>
      </c>
    </row>
    <row r="32412" spans="1:7">
      <c r="A32412" s="32">
        <v>2018</v>
      </c>
      <c r="B32412" s="32">
        <v>56164</v>
      </c>
      <c r="C32412" s="33" t="s">
        <v>561</v>
      </c>
      <c r="D32412" s="33" t="s">
        <v>562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561</v>
      </c>
      <c r="D32413" s="33" t="s">
        <v>562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561</v>
      </c>
      <c r="D32414" s="33" t="s">
        <v>562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561</v>
      </c>
      <c r="D32415" s="33" t="s">
        <v>562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561</v>
      </c>
      <c r="D32416" s="33" t="s">
        <v>562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561</v>
      </c>
      <c r="D32417" s="33" t="s">
        <v>562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561</v>
      </c>
      <c r="D32418" s="33" t="s">
        <v>562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561</v>
      </c>
      <c r="D32419" s="33" t="s">
        <v>562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561</v>
      </c>
      <c r="D32420" s="33" t="s">
        <v>562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561</v>
      </c>
      <c r="D32421" s="33" t="s">
        <v>562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561</v>
      </c>
      <c r="D32422" s="33" t="s">
        <v>562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561</v>
      </c>
      <c r="D32423" s="33" t="s">
        <v>562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561</v>
      </c>
      <c r="D32424" s="33" t="s">
        <v>562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561</v>
      </c>
      <c r="D32425" s="33" t="s">
        <v>562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561</v>
      </c>
      <c r="D32426" s="33" t="s">
        <v>562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361</v>
      </c>
      <c r="D32427" s="33" t="s">
        <v>352</v>
      </c>
      <c r="E32427" s="34">
        <v>75688</v>
      </c>
      <c r="F32427" s="35">
        <v>17.984000000000002</v>
      </c>
      <c r="G32427" s="34" t="s">
        <v>362</v>
      </c>
    </row>
    <row r="32428" spans="1:7">
      <c r="A32428" s="32">
        <v>2018</v>
      </c>
      <c r="B32428" s="32">
        <v>56224</v>
      </c>
      <c r="C32428" s="33" t="s">
        <v>563</v>
      </c>
      <c r="D32428" s="33" t="s">
        <v>564</v>
      </c>
      <c r="E32428" s="34">
        <v>239</v>
      </c>
      <c r="F32428" s="35">
        <v>5.7</v>
      </c>
      <c r="G32428" s="34" t="s">
        <v>362</v>
      </c>
    </row>
    <row r="32429" spans="1:7">
      <c r="A32429" s="32">
        <v>2018</v>
      </c>
      <c r="B32429" s="32">
        <v>56227</v>
      </c>
      <c r="C32429" s="33" t="s">
        <v>561</v>
      </c>
      <c r="D32429" s="33" t="s">
        <v>562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561</v>
      </c>
      <c r="D32430" s="33" t="s">
        <v>562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561</v>
      </c>
      <c r="D32431" s="33" t="s">
        <v>562</v>
      </c>
      <c r="E32431" s="34">
        <v>180929</v>
      </c>
      <c r="F32431" s="35">
        <v>1.036</v>
      </c>
      <c r="G32431" s="34" t="s">
        <v>362</v>
      </c>
    </row>
    <row r="32432" spans="1:7">
      <c r="A32432" s="32">
        <v>2018</v>
      </c>
      <c r="B32432" s="32">
        <v>56234</v>
      </c>
      <c r="C32432" s="33" t="s">
        <v>561</v>
      </c>
      <c r="D32432" s="33" t="s">
        <v>562</v>
      </c>
      <c r="E32432" s="34">
        <v>1490525</v>
      </c>
      <c r="F32432" s="35">
        <v>1.036</v>
      </c>
      <c r="G32432" s="34" t="s">
        <v>362</v>
      </c>
    </row>
    <row r="32433" spans="1:7">
      <c r="A32433" s="32">
        <v>2018</v>
      </c>
      <c r="B32433" s="32">
        <v>56237</v>
      </c>
      <c r="C32433" s="33" t="s">
        <v>561</v>
      </c>
      <c r="D32433" s="33" t="s">
        <v>562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561</v>
      </c>
      <c r="D32434" s="33" t="s">
        <v>562</v>
      </c>
      <c r="E32434" s="34">
        <v>41608</v>
      </c>
      <c r="F32434" s="35">
        <v>1.087</v>
      </c>
      <c r="G32434" s="34" t="s">
        <v>362</v>
      </c>
    </row>
    <row r="32435" spans="1:7">
      <c r="A32435" s="32">
        <v>2018</v>
      </c>
      <c r="B32435" s="32">
        <v>56249</v>
      </c>
      <c r="C32435" s="33" t="s">
        <v>563</v>
      </c>
      <c r="D32435" s="33" t="s">
        <v>564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561</v>
      </c>
      <c r="D32436" s="33" t="s">
        <v>562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561</v>
      </c>
      <c r="D32437" s="33" t="s">
        <v>562</v>
      </c>
      <c r="E32437" s="34">
        <v>951863</v>
      </c>
      <c r="F32437" s="35">
        <v>1.03</v>
      </c>
      <c r="G32437" s="34" t="s">
        <v>362</v>
      </c>
    </row>
    <row r="32438" spans="1:7">
      <c r="A32438" s="32">
        <v>2018</v>
      </c>
      <c r="B32438" s="32">
        <v>56259</v>
      </c>
      <c r="C32438" s="33" t="s">
        <v>563</v>
      </c>
      <c r="D32438" s="33" t="s">
        <v>564</v>
      </c>
      <c r="E32438" s="34">
        <v>1424</v>
      </c>
      <c r="F32438" s="35">
        <v>5.7750000000000004</v>
      </c>
      <c r="G32438" s="34" t="s">
        <v>362</v>
      </c>
    </row>
    <row r="32439" spans="1:7">
      <c r="A32439" s="32">
        <v>2018</v>
      </c>
      <c r="B32439" s="32">
        <v>56292</v>
      </c>
      <c r="C32439" s="33" t="s">
        <v>563</v>
      </c>
      <c r="D32439" s="33" t="s">
        <v>564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561</v>
      </c>
      <c r="D32440" s="33" t="s">
        <v>562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361</v>
      </c>
      <c r="D32441" s="33" t="s">
        <v>352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561</v>
      </c>
      <c r="D32442" s="33" t="s">
        <v>562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561</v>
      </c>
      <c r="D32443" s="33" t="s">
        <v>562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561</v>
      </c>
      <c r="D32444" s="33" t="s">
        <v>562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561</v>
      </c>
      <c r="D32445" s="33" t="s">
        <v>562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561</v>
      </c>
      <c r="D32446" s="33" t="s">
        <v>562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561</v>
      </c>
      <c r="D32447" s="33" t="s">
        <v>562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561</v>
      </c>
      <c r="D32448" s="33" t="s">
        <v>562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561</v>
      </c>
      <c r="D32449" s="33" t="s">
        <v>562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561</v>
      </c>
      <c r="D32450" s="33" t="s">
        <v>562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561</v>
      </c>
      <c r="D32451" s="33" t="s">
        <v>562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561</v>
      </c>
      <c r="D32452" s="33" t="s">
        <v>562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561</v>
      </c>
      <c r="D32453" s="33" t="s">
        <v>562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561</v>
      </c>
      <c r="D32454" s="33" t="s">
        <v>562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561</v>
      </c>
      <c r="D32455" s="33" t="s">
        <v>562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561</v>
      </c>
      <c r="D32456" s="33" t="s">
        <v>562</v>
      </c>
      <c r="E32456" s="34">
        <v>680021</v>
      </c>
      <c r="F32456" s="35">
        <v>1.0549999999999999</v>
      </c>
      <c r="G32456" s="34" t="s">
        <v>362</v>
      </c>
    </row>
    <row r="32457" spans="1:7">
      <c r="A32457" s="32">
        <v>2018</v>
      </c>
      <c r="B32457" s="32">
        <v>56350</v>
      </c>
      <c r="C32457" s="33" t="s">
        <v>561</v>
      </c>
      <c r="D32457" s="33" t="s">
        <v>562</v>
      </c>
      <c r="E32457" s="34">
        <v>520395</v>
      </c>
      <c r="F32457" s="35">
        <v>1.01</v>
      </c>
      <c r="G32457" s="34" t="s">
        <v>362</v>
      </c>
    </row>
    <row r="32458" spans="1:7">
      <c r="A32458" s="32">
        <v>2018</v>
      </c>
      <c r="B32458" s="32">
        <v>56400</v>
      </c>
      <c r="C32458" s="33" t="s">
        <v>561</v>
      </c>
      <c r="D32458" s="33" t="s">
        <v>562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561</v>
      </c>
      <c r="D32459" s="33" t="s">
        <v>562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561</v>
      </c>
      <c r="D32460" s="33" t="s">
        <v>562</v>
      </c>
      <c r="E32460" s="34">
        <v>12394</v>
      </c>
      <c r="F32460" s="35">
        <v>1.1499999999999999</v>
      </c>
      <c r="G32460" s="34" t="s">
        <v>362</v>
      </c>
    </row>
    <row r="32461" spans="1:7">
      <c r="A32461" s="32">
        <v>2018</v>
      </c>
      <c r="B32461" s="32">
        <v>56456</v>
      </c>
      <c r="C32461" s="33" t="s">
        <v>361</v>
      </c>
      <c r="D32461" s="33" t="s">
        <v>352</v>
      </c>
      <c r="E32461" s="34">
        <v>98544</v>
      </c>
      <c r="F32461" s="35">
        <v>17.3</v>
      </c>
      <c r="G32461" s="34" t="s">
        <v>362</v>
      </c>
    </row>
    <row r="32462" spans="1:7">
      <c r="A32462" s="32">
        <v>2018</v>
      </c>
      <c r="B32462" s="32">
        <v>56456</v>
      </c>
      <c r="C32462" s="33" t="s">
        <v>361</v>
      </c>
      <c r="D32462" s="33" t="s">
        <v>352</v>
      </c>
      <c r="E32462" s="34">
        <v>131907</v>
      </c>
      <c r="F32462" s="35">
        <v>17.78</v>
      </c>
      <c r="G32462" s="34" t="s">
        <v>362</v>
      </c>
    </row>
    <row r="32463" spans="1:7">
      <c r="A32463" s="32">
        <v>2018</v>
      </c>
      <c r="B32463" s="32">
        <v>56456</v>
      </c>
      <c r="C32463" s="33" t="s">
        <v>563</v>
      </c>
      <c r="D32463" s="33" t="s">
        <v>564</v>
      </c>
      <c r="E32463" s="34">
        <v>2119</v>
      </c>
      <c r="F32463" s="35">
        <v>5.8</v>
      </c>
      <c r="G32463" s="34" t="s">
        <v>362</v>
      </c>
    </row>
    <row r="32464" spans="1:7">
      <c r="A32464" s="32">
        <v>2018</v>
      </c>
      <c r="B32464" s="32">
        <v>56458</v>
      </c>
      <c r="C32464" s="33" t="s">
        <v>561</v>
      </c>
      <c r="D32464" s="33" t="s">
        <v>562</v>
      </c>
      <c r="E32464" s="34">
        <v>2538220</v>
      </c>
      <c r="F32464" s="35">
        <v>1.0189999999999999</v>
      </c>
      <c r="G32464" s="34" t="s">
        <v>362</v>
      </c>
    </row>
    <row r="32465" spans="1:7">
      <c r="A32465" s="32">
        <v>2018</v>
      </c>
      <c r="B32465" s="32">
        <v>56467</v>
      </c>
      <c r="C32465" s="33" t="s">
        <v>561</v>
      </c>
      <c r="D32465" s="33" t="s">
        <v>562</v>
      </c>
      <c r="E32465" s="34">
        <v>754115</v>
      </c>
      <c r="F32465" s="35">
        <v>1.0389999999999999</v>
      </c>
      <c r="G32465" s="34" t="s">
        <v>362</v>
      </c>
    </row>
    <row r="32466" spans="1:7">
      <c r="A32466" s="32">
        <v>2018</v>
      </c>
      <c r="B32466" s="32">
        <v>56476</v>
      </c>
      <c r="C32466" s="33" t="s">
        <v>561</v>
      </c>
      <c r="D32466" s="33" t="s">
        <v>562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561</v>
      </c>
      <c r="D32467" s="33" t="s">
        <v>562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561</v>
      </c>
      <c r="D32468" s="33" t="s">
        <v>562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361</v>
      </c>
      <c r="D32469" s="33" t="s">
        <v>352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361</v>
      </c>
      <c r="D32470" s="33" t="s">
        <v>352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361</v>
      </c>
      <c r="D32471" s="33" t="s">
        <v>352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361</v>
      </c>
      <c r="D32472" s="33" t="s">
        <v>352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561</v>
      </c>
      <c r="D32473" s="33" t="s">
        <v>562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561</v>
      </c>
      <c r="D32474" s="33" t="s">
        <v>562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361</v>
      </c>
      <c r="D32475" s="33" t="s">
        <v>352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561</v>
      </c>
      <c r="D32476" s="33" t="s">
        <v>562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561</v>
      </c>
      <c r="D32477" s="33" t="s">
        <v>562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561</v>
      </c>
      <c r="D32478" s="33" t="s">
        <v>562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561</v>
      </c>
      <c r="D32479" s="33" t="s">
        <v>562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561</v>
      </c>
      <c r="D32480" s="33" t="s">
        <v>562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561</v>
      </c>
      <c r="D32481" s="33" t="s">
        <v>562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561</v>
      </c>
      <c r="D32482" s="33" t="s">
        <v>562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561</v>
      </c>
      <c r="D32483" s="33" t="s">
        <v>562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561</v>
      </c>
      <c r="D32484" s="33" t="s">
        <v>562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561</v>
      </c>
      <c r="D32485" s="33" t="s">
        <v>562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561</v>
      </c>
      <c r="D32486" s="33" t="s">
        <v>562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561</v>
      </c>
      <c r="D32487" s="33" t="s">
        <v>562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561</v>
      </c>
      <c r="D32488" s="33" t="s">
        <v>562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561</v>
      </c>
      <c r="D32489" s="33" t="s">
        <v>562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561</v>
      </c>
      <c r="D32490" s="33" t="s">
        <v>562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361</v>
      </c>
      <c r="D32491" s="33" t="s">
        <v>352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361</v>
      </c>
      <c r="D32492" s="33" t="s">
        <v>352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561</v>
      </c>
      <c r="D32493" s="33" t="s">
        <v>562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361</v>
      </c>
      <c r="D32494" s="33" t="s">
        <v>352</v>
      </c>
      <c r="E32494" s="34">
        <v>72579</v>
      </c>
      <c r="F32494" s="35">
        <v>17.91</v>
      </c>
      <c r="G32494" s="34" t="s">
        <v>362</v>
      </c>
    </row>
    <row r="32495" spans="1:7">
      <c r="A32495" s="32">
        <v>2018</v>
      </c>
      <c r="B32495" s="32">
        <v>56611</v>
      </c>
      <c r="C32495" s="33" t="s">
        <v>361</v>
      </c>
      <c r="D32495" s="33" t="s">
        <v>352</v>
      </c>
      <c r="E32495" s="34">
        <v>53967</v>
      </c>
      <c r="F32495" s="35">
        <v>16.82</v>
      </c>
      <c r="G32495" s="34" t="s">
        <v>362</v>
      </c>
    </row>
    <row r="32496" spans="1:7">
      <c r="A32496" s="32">
        <v>2018</v>
      </c>
      <c r="B32496" s="32">
        <v>56611</v>
      </c>
      <c r="C32496" s="33" t="s">
        <v>361</v>
      </c>
      <c r="D32496" s="33" t="s">
        <v>352</v>
      </c>
      <c r="E32496" s="34">
        <v>181354</v>
      </c>
      <c r="F32496" s="35">
        <v>17.149999999999999</v>
      </c>
      <c r="G32496" s="34" t="s">
        <v>362</v>
      </c>
    </row>
    <row r="32497" spans="1:7">
      <c r="A32497" s="32">
        <v>2018</v>
      </c>
      <c r="B32497" s="32">
        <v>56671</v>
      </c>
      <c r="C32497" s="33" t="s">
        <v>351</v>
      </c>
      <c r="D32497" s="33" t="s">
        <v>352</v>
      </c>
      <c r="E32497" s="34">
        <v>116115</v>
      </c>
      <c r="F32497" s="35">
        <v>25.797000000000001</v>
      </c>
      <c r="G32497" s="34" t="s">
        <v>362</v>
      </c>
    </row>
    <row r="32498" spans="1:7">
      <c r="A32498" s="32">
        <v>2018</v>
      </c>
      <c r="B32498" s="32">
        <v>56671</v>
      </c>
      <c r="C32498" s="33" t="s">
        <v>561</v>
      </c>
      <c r="D32498" s="33" t="s">
        <v>562</v>
      </c>
      <c r="E32498" s="34">
        <v>1462</v>
      </c>
      <c r="F32498" s="35">
        <v>1.06</v>
      </c>
      <c r="G32498" s="34" t="s">
        <v>362</v>
      </c>
    </row>
    <row r="32499" spans="1:7">
      <c r="A32499" s="32">
        <v>2018</v>
      </c>
      <c r="B32499" s="32">
        <v>56674</v>
      </c>
      <c r="C32499" s="33" t="s">
        <v>561</v>
      </c>
      <c r="D32499" s="33" t="s">
        <v>562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561</v>
      </c>
      <c r="D32500" s="33" t="s">
        <v>562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561</v>
      </c>
      <c r="D32501" s="33" t="s">
        <v>562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561</v>
      </c>
      <c r="D32502" s="33" t="s">
        <v>562</v>
      </c>
      <c r="E32502" s="34">
        <v>994968</v>
      </c>
      <c r="F32502" s="35">
        <v>1.028</v>
      </c>
      <c r="G32502" s="34" t="s">
        <v>362</v>
      </c>
    </row>
    <row r="32503" spans="1:7">
      <c r="A32503" s="32">
        <v>2018</v>
      </c>
      <c r="B32503" s="32">
        <v>56786</v>
      </c>
      <c r="C32503" s="33" t="s">
        <v>360</v>
      </c>
      <c r="D32503" s="33" t="s">
        <v>352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561</v>
      </c>
      <c r="D32504" s="33" t="s">
        <v>562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561</v>
      </c>
      <c r="D32505" s="33" t="s">
        <v>562</v>
      </c>
      <c r="E32505" s="34">
        <v>1697352</v>
      </c>
      <c r="F32505" s="35">
        <v>1.028</v>
      </c>
      <c r="G32505" s="34" t="s">
        <v>362</v>
      </c>
    </row>
    <row r="32506" spans="1:7">
      <c r="A32506" s="32">
        <v>2018</v>
      </c>
      <c r="B32506" s="32">
        <v>56799</v>
      </c>
      <c r="C32506" s="33" t="s">
        <v>563</v>
      </c>
      <c r="D32506" s="33" t="s">
        <v>564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563</v>
      </c>
      <c r="D32507" s="33" t="s">
        <v>564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561</v>
      </c>
      <c r="D32508" s="33" t="s">
        <v>562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561</v>
      </c>
      <c r="D32509" s="33" t="s">
        <v>562</v>
      </c>
      <c r="E32509" s="34">
        <v>645700</v>
      </c>
      <c r="F32509" s="35">
        <v>1.0369999999999999</v>
      </c>
      <c r="G32509" s="34" t="s">
        <v>362</v>
      </c>
    </row>
    <row r="32510" spans="1:7">
      <c r="A32510" s="32">
        <v>2018</v>
      </c>
      <c r="B32510" s="32">
        <v>56806</v>
      </c>
      <c r="C32510" s="33" t="s">
        <v>561</v>
      </c>
      <c r="D32510" s="33" t="s">
        <v>562</v>
      </c>
      <c r="E32510" s="34">
        <v>252425</v>
      </c>
      <c r="F32510" s="35">
        <v>1.03</v>
      </c>
      <c r="G32510" s="34" t="s">
        <v>362</v>
      </c>
    </row>
    <row r="32511" spans="1:7">
      <c r="A32511" s="32">
        <v>2018</v>
      </c>
      <c r="B32511" s="32">
        <v>56807</v>
      </c>
      <c r="C32511" s="33" t="s">
        <v>561</v>
      </c>
      <c r="D32511" s="33" t="s">
        <v>562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563</v>
      </c>
      <c r="D32512" s="33" t="s">
        <v>564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351</v>
      </c>
      <c r="D32513" s="33" t="s">
        <v>352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561</v>
      </c>
      <c r="D32514" s="33" t="s">
        <v>562</v>
      </c>
      <c r="E32514" s="34">
        <v>1978029</v>
      </c>
      <c r="F32514" s="35">
        <v>1.056</v>
      </c>
      <c r="G32514" s="34" t="s">
        <v>362</v>
      </c>
    </row>
    <row r="32515" spans="1:7">
      <c r="A32515" s="32">
        <v>2018</v>
      </c>
      <c r="B32515" s="32">
        <v>56908</v>
      </c>
      <c r="C32515" s="33" t="s">
        <v>561</v>
      </c>
      <c r="D32515" s="33" t="s">
        <v>562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561</v>
      </c>
      <c r="D32516" s="33" t="s">
        <v>562</v>
      </c>
      <c r="E32516" s="34">
        <v>2475970</v>
      </c>
      <c r="F32516" s="35">
        <v>1.026</v>
      </c>
      <c r="G32516" s="34" t="s">
        <v>362</v>
      </c>
    </row>
    <row r="32517" spans="1:7">
      <c r="A32517" s="32">
        <v>2018</v>
      </c>
      <c r="B32517" s="32">
        <v>56948</v>
      </c>
      <c r="C32517" s="33" t="s">
        <v>561</v>
      </c>
      <c r="D32517" s="33" t="s">
        <v>562</v>
      </c>
      <c r="E32517" s="34">
        <v>58737</v>
      </c>
      <c r="F32517" s="35">
        <v>1.06</v>
      </c>
      <c r="G32517" s="34" t="s">
        <v>362</v>
      </c>
    </row>
    <row r="32518" spans="1:7">
      <c r="A32518" s="32">
        <v>2018</v>
      </c>
      <c r="B32518" s="32">
        <v>56963</v>
      </c>
      <c r="C32518" s="33" t="s">
        <v>561</v>
      </c>
      <c r="D32518" s="33" t="s">
        <v>562</v>
      </c>
      <c r="E32518" s="34">
        <v>2532722</v>
      </c>
      <c r="F32518" s="35">
        <v>1.0369999999999999</v>
      </c>
      <c r="G32518" s="34" t="s">
        <v>362</v>
      </c>
    </row>
    <row r="32519" spans="1:7">
      <c r="A32519" s="32">
        <v>2018</v>
      </c>
      <c r="B32519" s="32">
        <v>56964</v>
      </c>
      <c r="C32519" s="33" t="s">
        <v>563</v>
      </c>
      <c r="D32519" s="33" t="s">
        <v>564</v>
      </c>
      <c r="E32519" s="34">
        <v>408</v>
      </c>
      <c r="F32519" s="35">
        <v>5.8</v>
      </c>
      <c r="G32519" s="34" t="s">
        <v>362</v>
      </c>
    </row>
    <row r="32520" spans="1:7">
      <c r="A32520" s="32">
        <v>2018</v>
      </c>
      <c r="B32520" s="32">
        <v>56964</v>
      </c>
      <c r="C32520" s="33" t="s">
        <v>561</v>
      </c>
      <c r="D32520" s="33" t="s">
        <v>562</v>
      </c>
      <c r="E32520" s="34">
        <v>185946</v>
      </c>
      <c r="F32520" s="35">
        <v>1.0580000000000001</v>
      </c>
      <c r="G32520" s="34" t="s">
        <v>362</v>
      </c>
    </row>
    <row r="32521" spans="1:7">
      <c r="A32521" s="32">
        <v>2018</v>
      </c>
      <c r="B32521" s="32">
        <v>56964</v>
      </c>
      <c r="C32521" s="33" t="s">
        <v>561</v>
      </c>
      <c r="D32521" s="33" t="s">
        <v>562</v>
      </c>
      <c r="E32521" s="34">
        <v>149574</v>
      </c>
      <c r="F32521" s="35">
        <v>1.0309999999999999</v>
      </c>
      <c r="G32521" s="34" t="s">
        <v>362</v>
      </c>
    </row>
    <row r="32522" spans="1:7">
      <c r="A32522" s="32">
        <v>2018</v>
      </c>
      <c r="B32522" s="32">
        <v>56998</v>
      </c>
      <c r="C32522" s="33" t="s">
        <v>561</v>
      </c>
      <c r="D32522" s="33" t="s">
        <v>562</v>
      </c>
      <c r="E32522" s="34">
        <v>746160</v>
      </c>
      <c r="F32522" s="35">
        <v>1.1299999999999999</v>
      </c>
      <c r="G32522" s="34" t="s">
        <v>362</v>
      </c>
    </row>
    <row r="32523" spans="1:7">
      <c r="A32523" s="32">
        <v>2018</v>
      </c>
      <c r="B32523" s="32">
        <v>57027</v>
      </c>
      <c r="C32523" s="33" t="s">
        <v>561</v>
      </c>
      <c r="D32523" s="33" t="s">
        <v>562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561</v>
      </c>
      <c r="D32524" s="33" t="s">
        <v>562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561</v>
      </c>
      <c r="D32525" s="33" t="s">
        <v>562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561</v>
      </c>
      <c r="D32526" s="33" t="s">
        <v>562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563</v>
      </c>
      <c r="D32527" s="33" t="s">
        <v>564</v>
      </c>
      <c r="E32527" s="34">
        <v>468</v>
      </c>
      <c r="F32527" s="35">
        <v>5.8170000000000002</v>
      </c>
      <c r="G32527" s="34" t="s">
        <v>362</v>
      </c>
    </row>
    <row r="32528" spans="1:7">
      <c r="A32528" s="32">
        <v>2018</v>
      </c>
      <c r="B32528" s="32">
        <v>57029</v>
      </c>
      <c r="C32528" s="33" t="s">
        <v>563</v>
      </c>
      <c r="D32528" s="33" t="s">
        <v>564</v>
      </c>
      <c r="E32528" s="34">
        <v>423</v>
      </c>
      <c r="F32528" s="35">
        <v>5.8170000000000002</v>
      </c>
      <c r="G32528" s="34" t="s">
        <v>362</v>
      </c>
    </row>
    <row r="32529" spans="1:7">
      <c r="A32529" s="32">
        <v>2018</v>
      </c>
      <c r="B32529" s="32">
        <v>57029</v>
      </c>
      <c r="C32529" s="33" t="s">
        <v>563</v>
      </c>
      <c r="D32529" s="33" t="s">
        <v>564</v>
      </c>
      <c r="E32529" s="34">
        <v>1653</v>
      </c>
      <c r="F32529" s="35">
        <v>5.8170000000000002</v>
      </c>
      <c r="G32529" s="34" t="s">
        <v>362</v>
      </c>
    </row>
    <row r="32530" spans="1:7">
      <c r="A32530" s="32">
        <v>2018</v>
      </c>
      <c r="B32530" s="32">
        <v>57029</v>
      </c>
      <c r="C32530" s="33" t="s">
        <v>561</v>
      </c>
      <c r="D32530" s="33" t="s">
        <v>562</v>
      </c>
      <c r="E32530" s="34">
        <v>727082</v>
      </c>
      <c r="F32530" s="35">
        <v>1.0249999999999999</v>
      </c>
      <c r="G32530" s="34" t="s">
        <v>362</v>
      </c>
    </row>
    <row r="32531" spans="1:7">
      <c r="A32531" s="32">
        <v>2018</v>
      </c>
      <c r="B32531" s="32">
        <v>57036</v>
      </c>
      <c r="C32531" s="33" t="s">
        <v>561</v>
      </c>
      <c r="D32531" s="33" t="s">
        <v>562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561</v>
      </c>
      <c r="D32532" s="33" t="s">
        <v>562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561</v>
      </c>
      <c r="D32533" s="33" t="s">
        <v>562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561</v>
      </c>
      <c r="D32534" s="33" t="s">
        <v>562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361</v>
      </c>
      <c r="D32535" s="33" t="s">
        <v>352</v>
      </c>
      <c r="E32535" s="34">
        <v>72378</v>
      </c>
      <c r="F32535" s="35">
        <v>17.3</v>
      </c>
      <c r="G32535" s="34" t="s">
        <v>362</v>
      </c>
    </row>
    <row r="32536" spans="1:7">
      <c r="A32536" s="32">
        <v>2018</v>
      </c>
      <c r="B32536" s="32">
        <v>57267</v>
      </c>
      <c r="C32536" s="33" t="s">
        <v>561</v>
      </c>
      <c r="D32536" s="33" t="s">
        <v>562</v>
      </c>
      <c r="E32536" s="34">
        <v>123791</v>
      </c>
      <c r="F32536" s="35">
        <v>1.03</v>
      </c>
      <c r="G32536" s="34" t="s">
        <v>362</v>
      </c>
    </row>
    <row r="32537" spans="1:7">
      <c r="A32537" s="32">
        <v>2018</v>
      </c>
      <c r="B32537" s="32">
        <v>57349</v>
      </c>
      <c r="C32537" s="33" t="s">
        <v>561</v>
      </c>
      <c r="D32537" s="33" t="s">
        <v>562</v>
      </c>
      <c r="E32537" s="34">
        <v>841236</v>
      </c>
      <c r="F32537" s="35">
        <v>1.0409999999999999</v>
      </c>
      <c r="G32537" s="34" t="s">
        <v>362</v>
      </c>
    </row>
    <row r="32538" spans="1:7">
      <c r="A32538" s="32">
        <v>2018</v>
      </c>
      <c r="B32538" s="32">
        <v>57482</v>
      </c>
      <c r="C32538" s="33" t="s">
        <v>561</v>
      </c>
      <c r="D32538" s="33" t="s">
        <v>562</v>
      </c>
      <c r="E32538" s="34">
        <v>451259</v>
      </c>
      <c r="F32538" s="35">
        <v>1.042</v>
      </c>
      <c r="G32538" s="34" t="s">
        <v>362</v>
      </c>
    </row>
    <row r="32539" spans="1:7">
      <c r="A32539" s="32">
        <v>2018</v>
      </c>
      <c r="B32539" s="32">
        <v>57515</v>
      </c>
      <c r="C32539" s="33" t="s">
        <v>561</v>
      </c>
      <c r="D32539" s="33" t="s">
        <v>562</v>
      </c>
      <c r="E32539" s="34">
        <v>377156</v>
      </c>
      <c r="F32539" s="35">
        <v>1.036</v>
      </c>
      <c r="G32539" s="34" t="s">
        <v>362</v>
      </c>
    </row>
    <row r="32540" spans="1:7">
      <c r="A32540" s="32">
        <v>2018</v>
      </c>
      <c r="B32540" s="32">
        <v>57555</v>
      </c>
      <c r="C32540" s="33" t="s">
        <v>561</v>
      </c>
      <c r="D32540" s="33" t="s">
        <v>562</v>
      </c>
      <c r="E32540" s="34">
        <v>129826</v>
      </c>
      <c r="F32540" s="35">
        <v>1.038</v>
      </c>
      <c r="G32540" s="34" t="s">
        <v>362</v>
      </c>
    </row>
    <row r="32541" spans="1:7">
      <c r="A32541" s="32">
        <v>2018</v>
      </c>
      <c r="B32541" s="32">
        <v>57664</v>
      </c>
      <c r="C32541" s="33" t="s">
        <v>561</v>
      </c>
      <c r="D32541" s="33" t="s">
        <v>562</v>
      </c>
      <c r="E32541" s="34">
        <v>1804</v>
      </c>
      <c r="F32541" s="35">
        <v>1.032</v>
      </c>
      <c r="G32541" s="34" t="s">
        <v>362</v>
      </c>
    </row>
    <row r="32542" spans="1:7">
      <c r="A32542" s="32">
        <v>2018</v>
      </c>
      <c r="B32542" s="32">
        <v>57664</v>
      </c>
      <c r="C32542" s="33" t="s">
        <v>561</v>
      </c>
      <c r="D32542" s="33" t="s">
        <v>562</v>
      </c>
      <c r="E32542" s="34">
        <v>9193</v>
      </c>
      <c r="F32542" s="35">
        <v>1.032</v>
      </c>
      <c r="G32542" s="34" t="s">
        <v>362</v>
      </c>
    </row>
    <row r="32543" spans="1:7">
      <c r="A32543" s="32">
        <v>2018</v>
      </c>
      <c r="B32543" s="32">
        <v>57664</v>
      </c>
      <c r="C32543" s="33" t="s">
        <v>561</v>
      </c>
      <c r="D32543" s="33" t="s">
        <v>562</v>
      </c>
      <c r="E32543" s="34">
        <v>9677</v>
      </c>
      <c r="F32543" s="35">
        <v>1.032</v>
      </c>
      <c r="G32543" s="34" t="s">
        <v>362</v>
      </c>
    </row>
    <row r="32544" spans="1:7">
      <c r="A32544" s="32">
        <v>2018</v>
      </c>
      <c r="B32544" s="32">
        <v>57664</v>
      </c>
      <c r="C32544" s="33" t="s">
        <v>561</v>
      </c>
      <c r="D32544" s="33" t="s">
        <v>562</v>
      </c>
      <c r="E32544" s="34">
        <v>13547</v>
      </c>
      <c r="F32544" s="35">
        <v>1.032</v>
      </c>
      <c r="G32544" s="34" t="s">
        <v>362</v>
      </c>
    </row>
    <row r="32545" spans="1:7">
      <c r="A32545" s="32">
        <v>2018</v>
      </c>
      <c r="B32545" s="32">
        <v>57664</v>
      </c>
      <c r="C32545" s="33" t="s">
        <v>561</v>
      </c>
      <c r="D32545" s="33" t="s">
        <v>562</v>
      </c>
      <c r="E32545" s="34">
        <v>34933</v>
      </c>
      <c r="F32545" s="35">
        <v>1.032</v>
      </c>
      <c r="G32545" s="34" t="s">
        <v>362</v>
      </c>
    </row>
    <row r="32546" spans="1:7">
      <c r="A32546" s="32">
        <v>2018</v>
      </c>
      <c r="B32546" s="32">
        <v>57664</v>
      </c>
      <c r="C32546" s="33" t="s">
        <v>561</v>
      </c>
      <c r="D32546" s="33" t="s">
        <v>562</v>
      </c>
      <c r="E32546" s="34">
        <v>578354</v>
      </c>
      <c r="F32546" s="35">
        <v>1.032</v>
      </c>
      <c r="G32546" s="34" t="s">
        <v>362</v>
      </c>
    </row>
    <row r="32547" spans="1:7">
      <c r="A32547" s="32">
        <v>2018</v>
      </c>
      <c r="B32547" s="32">
        <v>57664</v>
      </c>
      <c r="C32547" s="33" t="s">
        <v>561</v>
      </c>
      <c r="D32547" s="33" t="s">
        <v>562</v>
      </c>
      <c r="E32547" s="34">
        <v>93883</v>
      </c>
      <c r="F32547" s="35">
        <v>1.032</v>
      </c>
      <c r="G32547" s="34" t="s">
        <v>362</v>
      </c>
    </row>
    <row r="32548" spans="1:7">
      <c r="A32548" s="32">
        <v>2018</v>
      </c>
      <c r="B32548" s="32">
        <v>57664</v>
      </c>
      <c r="C32548" s="33" t="s">
        <v>561</v>
      </c>
      <c r="D32548" s="33" t="s">
        <v>562</v>
      </c>
      <c r="E32548" s="34">
        <v>159092</v>
      </c>
      <c r="F32548" s="35">
        <v>1.032</v>
      </c>
      <c r="G32548" s="34" t="s">
        <v>362</v>
      </c>
    </row>
    <row r="32549" spans="1:7">
      <c r="A32549" s="32">
        <v>2018</v>
      </c>
      <c r="B32549" s="32">
        <v>57664</v>
      </c>
      <c r="C32549" s="33" t="s">
        <v>561</v>
      </c>
      <c r="D32549" s="33" t="s">
        <v>562</v>
      </c>
      <c r="E32549" s="34">
        <v>245165</v>
      </c>
      <c r="F32549" s="35">
        <v>1.032</v>
      </c>
      <c r="G32549" s="34" t="s">
        <v>362</v>
      </c>
    </row>
    <row r="32550" spans="1:7">
      <c r="A32550" s="32">
        <v>2018</v>
      </c>
      <c r="B32550" s="32">
        <v>57664</v>
      </c>
      <c r="C32550" s="33" t="s">
        <v>561</v>
      </c>
      <c r="D32550" s="33" t="s">
        <v>562</v>
      </c>
      <c r="E32550" s="34">
        <v>367049</v>
      </c>
      <c r="F32550" s="35">
        <v>1.032</v>
      </c>
      <c r="G32550" s="34" t="s">
        <v>362</v>
      </c>
    </row>
    <row r="32551" spans="1:7">
      <c r="A32551" s="32">
        <v>2018</v>
      </c>
      <c r="B32551" s="32">
        <v>57664</v>
      </c>
      <c r="C32551" s="33" t="s">
        <v>561</v>
      </c>
      <c r="D32551" s="33" t="s">
        <v>562</v>
      </c>
      <c r="E32551" s="34">
        <v>471176</v>
      </c>
      <c r="F32551" s="35">
        <v>1.032</v>
      </c>
      <c r="G32551" s="34" t="s">
        <v>362</v>
      </c>
    </row>
    <row r="32552" spans="1:7">
      <c r="A32552" s="32">
        <v>2018</v>
      </c>
      <c r="B32552" s="32">
        <v>57664</v>
      </c>
      <c r="C32552" s="33" t="s">
        <v>561</v>
      </c>
      <c r="D32552" s="33" t="s">
        <v>562</v>
      </c>
      <c r="E32552" s="34">
        <v>42674</v>
      </c>
      <c r="F32552" s="35">
        <v>1.032</v>
      </c>
      <c r="G32552" s="34" t="s">
        <v>362</v>
      </c>
    </row>
    <row r="32553" spans="1:7">
      <c r="A32553" s="32">
        <v>2018</v>
      </c>
      <c r="B32553" s="32">
        <v>57703</v>
      </c>
      <c r="C32553" s="33" t="s">
        <v>561</v>
      </c>
      <c r="D32553" s="33" t="s">
        <v>562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561</v>
      </c>
      <c r="D32554" s="33" t="s">
        <v>562</v>
      </c>
      <c r="E32554" s="34">
        <v>3004339</v>
      </c>
      <c r="F32554" s="35">
        <v>1.0780000000000001</v>
      </c>
      <c r="G32554" s="34" t="s">
        <v>362</v>
      </c>
    </row>
    <row r="32555" spans="1:7">
      <c r="A32555" s="32">
        <v>2018</v>
      </c>
      <c r="B32555" s="32">
        <v>57839</v>
      </c>
      <c r="C32555" s="33" t="s">
        <v>561</v>
      </c>
      <c r="D32555" s="33" t="s">
        <v>562</v>
      </c>
      <c r="E32555" s="34">
        <v>2109706</v>
      </c>
      <c r="F32555" s="35">
        <v>1.03</v>
      </c>
      <c r="G32555" s="34" t="s">
        <v>362</v>
      </c>
    </row>
    <row r="32556" spans="1:7">
      <c r="A32556" s="32">
        <v>2018</v>
      </c>
      <c r="B32556" s="32">
        <v>57842</v>
      </c>
      <c r="C32556" s="33" t="s">
        <v>561</v>
      </c>
      <c r="D32556" s="33" t="s">
        <v>562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561</v>
      </c>
      <c r="D32557" s="33" t="s">
        <v>562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561</v>
      </c>
      <c r="D32558" s="33" t="s">
        <v>562</v>
      </c>
      <c r="E32558" s="34">
        <v>320183</v>
      </c>
      <c r="F32558" s="35">
        <v>1.03</v>
      </c>
      <c r="G32558" s="34" t="s">
        <v>362</v>
      </c>
    </row>
    <row r="32559" spans="1:7">
      <c r="A32559" s="32">
        <v>2018</v>
      </c>
      <c r="B32559" s="32">
        <v>57943</v>
      </c>
      <c r="C32559" s="33" t="s">
        <v>561</v>
      </c>
      <c r="D32559" s="33" t="s">
        <v>562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561</v>
      </c>
      <c r="D32560" s="33" t="s">
        <v>562</v>
      </c>
      <c r="E32560" s="34">
        <v>31383</v>
      </c>
      <c r="F32560" s="35">
        <v>1.036</v>
      </c>
      <c r="G32560" s="34" t="s">
        <v>362</v>
      </c>
    </row>
    <row r="32561" spans="1:7">
      <c r="A32561" s="32">
        <v>2018</v>
      </c>
      <c r="B32561" s="32">
        <v>57953</v>
      </c>
      <c r="C32561" s="33" t="s">
        <v>566</v>
      </c>
      <c r="D32561" s="33" t="s">
        <v>567</v>
      </c>
      <c r="E32561" s="34">
        <v>6218</v>
      </c>
      <c r="F32561" s="35">
        <v>27.6</v>
      </c>
      <c r="G32561" s="34" t="s">
        <v>362</v>
      </c>
    </row>
    <row r="32562" spans="1:7">
      <c r="A32562" s="32">
        <v>2018</v>
      </c>
      <c r="B32562" s="32">
        <v>57978</v>
      </c>
      <c r="C32562" s="33" t="s">
        <v>561</v>
      </c>
      <c r="D32562" s="33" t="s">
        <v>562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561</v>
      </c>
      <c r="D32563" s="33" t="s">
        <v>562</v>
      </c>
      <c r="E32563" s="34">
        <v>708609</v>
      </c>
      <c r="F32563" s="35">
        <v>1.02</v>
      </c>
      <c r="G32563" s="34" t="s">
        <v>362</v>
      </c>
    </row>
    <row r="32564" spans="1:7">
      <c r="A32564" s="32">
        <v>2018</v>
      </c>
      <c r="B32564" s="32">
        <v>58005</v>
      </c>
      <c r="C32564" s="33" t="s">
        <v>561</v>
      </c>
      <c r="D32564" s="33" t="s">
        <v>562</v>
      </c>
      <c r="E32564" s="34">
        <v>1248821</v>
      </c>
      <c r="F32564" s="35">
        <v>1.02</v>
      </c>
      <c r="G32564" s="34" t="s">
        <v>362</v>
      </c>
    </row>
    <row r="32565" spans="1:7">
      <c r="A32565" s="32">
        <v>2018</v>
      </c>
      <c r="B32565" s="32">
        <v>58079</v>
      </c>
      <c r="C32565" s="33" t="s">
        <v>561</v>
      </c>
      <c r="D32565" s="33" t="s">
        <v>562</v>
      </c>
      <c r="E32565" s="34">
        <v>2774108</v>
      </c>
      <c r="F32565" s="35">
        <v>1.0269999999999999</v>
      </c>
      <c r="G32565" s="34" t="s">
        <v>362</v>
      </c>
    </row>
    <row r="32566" spans="1:7">
      <c r="A32566" s="32">
        <v>2018</v>
      </c>
      <c r="B32566" s="32">
        <v>58215</v>
      </c>
      <c r="C32566" s="33" t="s">
        <v>561</v>
      </c>
      <c r="D32566" s="33" t="s">
        <v>562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561</v>
      </c>
      <c r="D32567" s="33" t="s">
        <v>562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561</v>
      </c>
      <c r="D32568" s="33" t="s">
        <v>562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561</v>
      </c>
      <c r="D32569" s="33" t="s">
        <v>562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561</v>
      </c>
      <c r="D32570" s="33" t="s">
        <v>562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561</v>
      </c>
      <c r="D32571" s="33" t="s">
        <v>562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561</v>
      </c>
      <c r="D32572" s="33" t="s">
        <v>562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561</v>
      </c>
      <c r="D32573" s="33" t="s">
        <v>562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561</v>
      </c>
      <c r="D32574" s="33" t="s">
        <v>562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561</v>
      </c>
      <c r="D32575" s="33" t="s">
        <v>562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561</v>
      </c>
      <c r="D32576" s="33" t="s">
        <v>562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561</v>
      </c>
      <c r="D32577" s="33" t="s">
        <v>562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561</v>
      </c>
      <c r="D32578" s="33" t="s">
        <v>562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561</v>
      </c>
      <c r="D32579" s="33" t="s">
        <v>562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561</v>
      </c>
      <c r="D32580" s="33" t="s">
        <v>562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561</v>
      </c>
      <c r="D32581" s="33" t="s">
        <v>562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561</v>
      </c>
      <c r="D32582" s="33" t="s">
        <v>562</v>
      </c>
      <c r="E32582" s="34">
        <v>2867526</v>
      </c>
      <c r="F32582" s="35">
        <v>1.02</v>
      </c>
      <c r="G32582" s="34" t="s">
        <v>362</v>
      </c>
    </row>
    <row r="32583" spans="1:7">
      <c r="A32583" s="32">
        <v>2018</v>
      </c>
      <c r="B32583" s="32">
        <v>58426</v>
      </c>
      <c r="C32583" s="33" t="s">
        <v>561</v>
      </c>
      <c r="D32583" s="33" t="s">
        <v>562</v>
      </c>
      <c r="E32583" s="34">
        <v>1413381</v>
      </c>
      <c r="F32583" s="35">
        <v>1.03</v>
      </c>
      <c r="G32583" s="34" t="s">
        <v>362</v>
      </c>
    </row>
    <row r="32584" spans="1:7">
      <c r="A32584" s="32">
        <v>2018</v>
      </c>
      <c r="B32584" s="32">
        <v>58471</v>
      </c>
      <c r="C32584" s="33" t="s">
        <v>561</v>
      </c>
      <c r="D32584" s="33" t="s">
        <v>562</v>
      </c>
      <c r="E32584" s="34">
        <v>346020</v>
      </c>
      <c r="F32584" s="35">
        <v>1.03</v>
      </c>
      <c r="G32584" s="34" t="s">
        <v>362</v>
      </c>
    </row>
    <row r="32585" spans="1:7">
      <c r="A32585" s="32">
        <v>2018</v>
      </c>
      <c r="B32585" s="32">
        <v>58503</v>
      </c>
      <c r="C32585" s="33" t="s">
        <v>561</v>
      </c>
      <c r="D32585" s="33" t="s">
        <v>562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561</v>
      </c>
      <c r="D32586" s="33" t="s">
        <v>562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561</v>
      </c>
      <c r="D32587" s="33" t="s">
        <v>562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561</v>
      </c>
      <c r="D32588" s="33" t="s">
        <v>562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561</v>
      </c>
      <c r="D32589" s="33" t="s">
        <v>562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561</v>
      </c>
      <c r="D32590" s="33" t="s">
        <v>562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561</v>
      </c>
      <c r="D32591" s="33" t="s">
        <v>562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561</v>
      </c>
      <c r="D32592" s="33" t="s">
        <v>562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561</v>
      </c>
      <c r="D32593" s="33" t="s">
        <v>562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561</v>
      </c>
      <c r="D32594" s="33" t="s">
        <v>562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561</v>
      </c>
      <c r="D32595" s="33" t="s">
        <v>562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561</v>
      </c>
      <c r="D32596" s="33" t="s">
        <v>562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561</v>
      </c>
      <c r="D32597" s="33" t="s">
        <v>562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561</v>
      </c>
      <c r="D32598" s="33" t="s">
        <v>562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561</v>
      </c>
      <c r="D32599" s="33" t="s">
        <v>562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561</v>
      </c>
      <c r="D32600" s="33" t="s">
        <v>562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561</v>
      </c>
      <c r="D32601" s="33" t="s">
        <v>562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561</v>
      </c>
      <c r="D32602" s="33" t="s">
        <v>562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561</v>
      </c>
      <c r="D32603" s="33" t="s">
        <v>562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561</v>
      </c>
      <c r="D32604" s="33" t="s">
        <v>562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561</v>
      </c>
      <c r="D32605" s="33" t="s">
        <v>562</v>
      </c>
      <c r="E32605" s="34">
        <v>3180044</v>
      </c>
      <c r="F32605" s="35">
        <v>1.042</v>
      </c>
      <c r="G32605" s="34" t="s">
        <v>362</v>
      </c>
    </row>
    <row r="32606" spans="1:7">
      <c r="A32606" s="32">
        <v>2018</v>
      </c>
      <c r="B32606" s="32">
        <v>59220</v>
      </c>
      <c r="C32606" s="33" t="s">
        <v>561</v>
      </c>
      <c r="D32606" s="33" t="s">
        <v>562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561</v>
      </c>
      <c r="D32607" s="33" t="s">
        <v>562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561</v>
      </c>
      <c r="D32608" s="33" t="s">
        <v>562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561</v>
      </c>
      <c r="D32609" s="33" t="s">
        <v>562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561</v>
      </c>
      <c r="D32610" s="33" t="s">
        <v>562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561</v>
      </c>
      <c r="D32611" s="33" t="s">
        <v>562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561</v>
      </c>
      <c r="D32612" s="33" t="s">
        <v>562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561</v>
      </c>
      <c r="D32613" s="33" t="s">
        <v>562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561</v>
      </c>
      <c r="D32614" s="33" t="s">
        <v>562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561</v>
      </c>
      <c r="D32615" s="33" t="s">
        <v>562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561</v>
      </c>
      <c r="D32616" s="33" t="s">
        <v>562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561</v>
      </c>
      <c r="D32617" s="33" t="s">
        <v>562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561</v>
      </c>
      <c r="D32618" s="33" t="s">
        <v>562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561</v>
      </c>
      <c r="D32619" s="33" t="s">
        <v>562</v>
      </c>
      <c r="E32619" s="34">
        <v>1350201</v>
      </c>
      <c r="F32619" s="35">
        <v>1.024</v>
      </c>
      <c r="G32619" s="34" t="s">
        <v>362</v>
      </c>
    </row>
    <row r="32620" spans="1:7">
      <c r="A32620" s="32">
        <v>2018</v>
      </c>
      <c r="B32620" s="32">
        <v>59326</v>
      </c>
      <c r="C32620" s="33" t="s">
        <v>561</v>
      </c>
      <c r="D32620" s="33" t="s">
        <v>562</v>
      </c>
      <c r="E32620" s="34">
        <v>1929359</v>
      </c>
      <c r="F32620" s="35">
        <v>1.0620000000000001</v>
      </c>
      <c r="G32620" s="34" t="s">
        <v>362</v>
      </c>
    </row>
    <row r="32621" spans="1:7">
      <c r="A32621" s="32">
        <v>2018</v>
      </c>
      <c r="B32621" s="32">
        <v>59338</v>
      </c>
      <c r="C32621" s="33" t="s">
        <v>561</v>
      </c>
      <c r="D32621" s="33" t="s">
        <v>562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561</v>
      </c>
      <c r="D32622" s="33" t="s">
        <v>562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561</v>
      </c>
      <c r="D32623" s="33" t="s">
        <v>562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561</v>
      </c>
      <c r="D32624" s="33" t="s">
        <v>562</v>
      </c>
      <c r="E32624" s="34">
        <v>2691673</v>
      </c>
      <c r="F32624" s="35">
        <v>1.0660000000000001</v>
      </c>
      <c r="G32624" s="34" t="s">
        <v>362</v>
      </c>
    </row>
    <row r="32625" spans="1:7">
      <c r="A32625" s="32">
        <v>2018</v>
      </c>
      <c r="B32625" s="32">
        <v>59773</v>
      </c>
      <c r="C32625" s="33" t="s">
        <v>561</v>
      </c>
      <c r="D32625" s="33" t="s">
        <v>562</v>
      </c>
      <c r="E32625" s="34">
        <v>2037134</v>
      </c>
      <c r="F32625" s="35">
        <v>1.038</v>
      </c>
      <c r="G32625" s="34" t="s">
        <v>362</v>
      </c>
    </row>
    <row r="32626" spans="1:7">
      <c r="A32626" s="32">
        <v>2018</v>
      </c>
      <c r="B32626" s="32">
        <v>59784</v>
      </c>
      <c r="C32626" s="33" t="s">
        <v>561</v>
      </c>
      <c r="D32626" s="33" t="s">
        <v>562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561</v>
      </c>
      <c r="D32627" s="33" t="s">
        <v>562</v>
      </c>
      <c r="E32627" s="34">
        <v>3484725</v>
      </c>
      <c r="F32627" s="35">
        <v>1.0349999999999999</v>
      </c>
      <c r="G32627" s="34" t="s">
        <v>362</v>
      </c>
    </row>
    <row r="32628" spans="1:7">
      <c r="A32628" s="32">
        <v>2018</v>
      </c>
      <c r="B32628" s="32">
        <v>59906</v>
      </c>
      <c r="C32628" s="33" t="s">
        <v>561</v>
      </c>
      <c r="D32628" s="33" t="s">
        <v>562</v>
      </c>
      <c r="E32628" s="34">
        <v>3481185</v>
      </c>
      <c r="F32628" s="35">
        <v>1.0309999999999999</v>
      </c>
      <c r="G32628" s="34" t="s">
        <v>362</v>
      </c>
    </row>
    <row r="32629" spans="1:7">
      <c r="A32629" s="32">
        <v>2018</v>
      </c>
      <c r="B32629" s="32">
        <v>60122</v>
      </c>
      <c r="C32629" s="33" t="s">
        <v>561</v>
      </c>
      <c r="D32629" s="33" t="s">
        <v>562</v>
      </c>
      <c r="E32629" s="34">
        <v>2897282</v>
      </c>
      <c r="F32629" s="35">
        <v>1.0249999999999999</v>
      </c>
      <c r="G32629" s="34" t="s">
        <v>362</v>
      </c>
    </row>
    <row r="32630" spans="1:7">
      <c r="A32630" s="32">
        <v>2018</v>
      </c>
      <c r="B32630" s="32">
        <v>60264</v>
      </c>
      <c r="C32630" s="33" t="s">
        <v>561</v>
      </c>
      <c r="D32630" s="33" t="s">
        <v>562</v>
      </c>
      <c r="E32630" s="34">
        <v>72243</v>
      </c>
      <c r="F32630" s="35">
        <v>1.02</v>
      </c>
      <c r="G32630" s="34" t="s">
        <v>362</v>
      </c>
    </row>
    <row r="32631" spans="1:7">
      <c r="A32631" s="32">
        <v>2018</v>
      </c>
      <c r="B32631" s="32">
        <v>60302</v>
      </c>
      <c r="C32631" s="33" t="s">
        <v>561</v>
      </c>
      <c r="D32631" s="33" t="s">
        <v>562</v>
      </c>
      <c r="E32631" s="34">
        <v>472275</v>
      </c>
      <c r="F32631" s="35">
        <v>1.0169999999999999</v>
      </c>
      <c r="G32631" s="34" t="s">
        <v>362</v>
      </c>
    </row>
    <row r="32632" spans="1:7">
      <c r="A32632" s="32">
        <v>2018</v>
      </c>
      <c r="B32632" s="32">
        <v>60357</v>
      </c>
      <c r="C32632" s="33" t="s">
        <v>561</v>
      </c>
      <c r="D32632" s="33" t="s">
        <v>562</v>
      </c>
      <c r="E32632" s="34">
        <v>3877238</v>
      </c>
      <c r="F32632" s="35">
        <v>1.0269999999999999</v>
      </c>
      <c r="G32632" s="34" t="s">
        <v>362</v>
      </c>
    </row>
    <row r="32633" spans="1:7">
      <c r="A32633" s="32">
        <v>2018</v>
      </c>
      <c r="B32633" s="32">
        <v>60368</v>
      </c>
      <c r="C32633" s="33" t="s">
        <v>561</v>
      </c>
      <c r="D32633" s="33" t="s">
        <v>562</v>
      </c>
      <c r="E32633" s="34">
        <v>3187782</v>
      </c>
      <c r="F32633" s="35">
        <v>1.0289999999999999</v>
      </c>
      <c r="G32633" s="34" t="s">
        <v>362</v>
      </c>
    </row>
    <row r="32634" spans="1:7">
      <c r="A32634" s="32">
        <v>2018</v>
      </c>
      <c r="B32634" s="32">
        <v>60376</v>
      </c>
      <c r="C32634" s="33" t="s">
        <v>561</v>
      </c>
      <c r="D32634" s="33" t="s">
        <v>562</v>
      </c>
      <c r="E32634" s="34">
        <v>3230556</v>
      </c>
      <c r="F32634" s="35">
        <v>1.0580000000000001</v>
      </c>
      <c r="G32634" s="34" t="s">
        <v>362</v>
      </c>
    </row>
    <row r="32635" spans="1:7">
      <c r="A32635" s="32">
        <v>2018</v>
      </c>
      <c r="B32635" s="32">
        <v>60768</v>
      </c>
      <c r="C32635" s="33" t="s">
        <v>561</v>
      </c>
      <c r="D32635" s="33" t="s">
        <v>562</v>
      </c>
      <c r="E32635" s="34">
        <v>1337520</v>
      </c>
      <c r="F32635" s="35">
        <v>1.0609999999999999</v>
      </c>
      <c r="G32635" s="34" t="s">
        <v>362</v>
      </c>
    </row>
    <row r="32636" spans="1:7">
      <c r="A32636" s="32">
        <v>2018</v>
      </c>
      <c r="B32636" s="32">
        <v>60903</v>
      </c>
      <c r="C32636" s="33" t="s">
        <v>561</v>
      </c>
      <c r="D32636" s="33" t="s">
        <v>562</v>
      </c>
      <c r="E32636" s="34">
        <v>14413</v>
      </c>
      <c r="F32636" s="35">
        <v>1.028</v>
      </c>
      <c r="G32636" s="34" t="s">
        <v>362</v>
      </c>
    </row>
    <row r="32637" spans="1:7">
      <c r="A32637" s="32">
        <v>2018</v>
      </c>
      <c r="B32637" s="32">
        <v>61643</v>
      </c>
      <c r="C32637" s="33" t="s">
        <v>561</v>
      </c>
      <c r="D32637" s="33" t="s">
        <v>562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351</v>
      </c>
      <c r="D32638" s="33" t="s">
        <v>352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561</v>
      </c>
      <c r="D32639" s="33" t="s">
        <v>562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561</v>
      </c>
      <c r="D32640" s="33" t="s">
        <v>562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561</v>
      </c>
      <c r="D32641" s="33" t="s">
        <v>562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563</v>
      </c>
      <c r="D32642" s="33" t="s">
        <v>564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351</v>
      </c>
      <c r="D32643" s="33" t="s">
        <v>352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561</v>
      </c>
      <c r="D32644" s="33" t="s">
        <v>562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351</v>
      </c>
      <c r="D32645" s="33" t="s">
        <v>352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351</v>
      </c>
      <c r="D32646" s="33" t="s">
        <v>352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351</v>
      </c>
      <c r="D32647" s="33" t="s">
        <v>352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351</v>
      </c>
      <c r="D32648" s="33" t="s">
        <v>352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561</v>
      </c>
      <c r="D32649" s="33" t="s">
        <v>562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561</v>
      </c>
      <c r="D32650" s="33" t="s">
        <v>562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360</v>
      </c>
      <c r="D32651" s="33" t="s">
        <v>352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561</v>
      </c>
      <c r="D32652" s="33" t="s">
        <v>562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351</v>
      </c>
      <c r="D32653" s="33" t="s">
        <v>352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563</v>
      </c>
      <c r="D32654" s="33" t="s">
        <v>564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361</v>
      </c>
      <c r="D32655" s="33" t="s">
        <v>352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361</v>
      </c>
      <c r="D32656" s="33" t="s">
        <v>352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361</v>
      </c>
      <c r="D32657" s="33" t="s">
        <v>352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561</v>
      </c>
      <c r="D32658" s="33" t="s">
        <v>562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561</v>
      </c>
      <c r="D32659" s="33" t="s">
        <v>562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561</v>
      </c>
      <c r="D32660" s="33" t="s">
        <v>562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561</v>
      </c>
      <c r="D32661" s="33" t="s">
        <v>562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361</v>
      </c>
      <c r="D32662" s="33" t="s">
        <v>352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361</v>
      </c>
      <c r="D32663" s="33" t="s">
        <v>352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563</v>
      </c>
      <c r="D32664" s="33" t="s">
        <v>564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561</v>
      </c>
      <c r="D32665" s="33" t="s">
        <v>562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561</v>
      </c>
      <c r="D32666" s="33" t="s">
        <v>562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561</v>
      </c>
      <c r="D32667" s="33" t="s">
        <v>562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561</v>
      </c>
      <c r="D32668" s="33" t="s">
        <v>562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561</v>
      </c>
      <c r="D32669" s="33" t="s">
        <v>562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561</v>
      </c>
      <c r="D32670" s="33" t="s">
        <v>562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563</v>
      </c>
      <c r="D32671" s="33" t="s">
        <v>564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361</v>
      </c>
      <c r="D32672" s="33" t="s">
        <v>352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361</v>
      </c>
      <c r="D32673" s="33" t="s">
        <v>352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361</v>
      </c>
      <c r="D32674" s="33" t="s">
        <v>352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351</v>
      </c>
      <c r="D32675" s="33" t="s">
        <v>352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351</v>
      </c>
      <c r="D32676" s="33" t="s">
        <v>352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351</v>
      </c>
      <c r="D32677" s="33" t="s">
        <v>352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351</v>
      </c>
      <c r="D32678" s="33" t="s">
        <v>352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563</v>
      </c>
      <c r="D32679" s="33" t="s">
        <v>564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351</v>
      </c>
      <c r="D32680" s="33" t="s">
        <v>352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351</v>
      </c>
      <c r="D32681" s="33" t="s">
        <v>352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351</v>
      </c>
      <c r="D32682" s="33" t="s">
        <v>352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563</v>
      </c>
      <c r="D32683" s="33" t="s">
        <v>564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563</v>
      </c>
      <c r="D32684" s="33" t="s">
        <v>564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561</v>
      </c>
      <c r="D32685" s="33" t="s">
        <v>562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561</v>
      </c>
      <c r="D32686" s="33" t="s">
        <v>562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561</v>
      </c>
      <c r="D32687" s="33" t="s">
        <v>562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561</v>
      </c>
      <c r="D32688" s="33" t="s">
        <v>562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361</v>
      </c>
      <c r="D32689" s="33" t="s">
        <v>352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361</v>
      </c>
      <c r="D32690" s="33" t="s">
        <v>352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561</v>
      </c>
      <c r="D32691" s="33" t="s">
        <v>562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361</v>
      </c>
      <c r="D32692" s="33" t="s">
        <v>352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561</v>
      </c>
      <c r="D32693" s="33" t="s">
        <v>562</v>
      </c>
      <c r="E32693" s="34">
        <v>4036879</v>
      </c>
      <c r="F32693" s="35">
        <v>1.034</v>
      </c>
      <c r="G32693" s="34" t="s">
        <v>362</v>
      </c>
    </row>
    <row r="32694" spans="1:7">
      <c r="A32694" s="32">
        <v>2018</v>
      </c>
      <c r="B32694" s="32">
        <v>298</v>
      </c>
      <c r="C32694" s="33" t="s">
        <v>361</v>
      </c>
      <c r="D32694" s="33" t="s">
        <v>352</v>
      </c>
      <c r="E32694" s="34">
        <v>175323</v>
      </c>
      <c r="F32694" s="35">
        <v>16.62</v>
      </c>
      <c r="G32694" s="34" t="s">
        <v>362</v>
      </c>
    </row>
    <row r="32695" spans="1:7">
      <c r="A32695" s="32">
        <v>2018</v>
      </c>
      <c r="B32695" s="32">
        <v>298</v>
      </c>
      <c r="C32695" s="33" t="s">
        <v>361</v>
      </c>
      <c r="D32695" s="33" t="s">
        <v>352</v>
      </c>
      <c r="E32695" s="34">
        <v>45623</v>
      </c>
      <c r="F32695" s="35">
        <v>18.059999999999999</v>
      </c>
      <c r="G32695" s="34" t="s">
        <v>362</v>
      </c>
    </row>
    <row r="32696" spans="1:7">
      <c r="A32696" s="32">
        <v>2018</v>
      </c>
      <c r="B32696" s="32">
        <v>298</v>
      </c>
      <c r="C32696" s="33" t="s">
        <v>361</v>
      </c>
      <c r="D32696" s="33" t="s">
        <v>352</v>
      </c>
      <c r="E32696" s="34">
        <v>14987</v>
      </c>
      <c r="F32696" s="35">
        <v>16.760000000000002</v>
      </c>
      <c r="G32696" s="34" t="s">
        <v>362</v>
      </c>
    </row>
    <row r="32697" spans="1:7">
      <c r="A32697" s="32">
        <v>2018</v>
      </c>
      <c r="B32697" s="32">
        <v>298</v>
      </c>
      <c r="C32697" s="33" t="s">
        <v>361</v>
      </c>
      <c r="D32697" s="33" t="s">
        <v>352</v>
      </c>
      <c r="E32697" s="34">
        <v>31480</v>
      </c>
      <c r="F32697" s="35">
        <v>17.149999999999999</v>
      </c>
      <c r="G32697" s="34" t="s">
        <v>362</v>
      </c>
    </row>
    <row r="32698" spans="1:7">
      <c r="A32698" s="32">
        <v>2018</v>
      </c>
      <c r="B32698" s="32">
        <v>298</v>
      </c>
      <c r="C32698" s="33" t="s">
        <v>361</v>
      </c>
      <c r="D32698" s="33" t="s">
        <v>352</v>
      </c>
      <c r="E32698" s="34">
        <v>49096</v>
      </c>
      <c r="F32698" s="35">
        <v>16.32</v>
      </c>
      <c r="G32698" s="34" t="s">
        <v>362</v>
      </c>
    </row>
    <row r="32699" spans="1:7">
      <c r="A32699" s="32">
        <v>2018</v>
      </c>
      <c r="B32699" s="32">
        <v>298</v>
      </c>
      <c r="C32699" s="33" t="s">
        <v>361</v>
      </c>
      <c r="D32699" s="33" t="s">
        <v>352</v>
      </c>
      <c r="E32699" s="34">
        <v>94870</v>
      </c>
      <c r="F32699" s="35">
        <v>16.899999999999999</v>
      </c>
      <c r="G32699" s="34" t="s">
        <v>362</v>
      </c>
    </row>
    <row r="32700" spans="1:7">
      <c r="A32700" s="32">
        <v>2018</v>
      </c>
      <c r="B32700" s="32">
        <v>298</v>
      </c>
      <c r="C32700" s="33" t="s">
        <v>561</v>
      </c>
      <c r="D32700" s="33" t="s">
        <v>562</v>
      </c>
      <c r="E32700" s="34">
        <v>39982</v>
      </c>
      <c r="F32700" s="35">
        <v>1.03</v>
      </c>
      <c r="G32700" s="34" t="s">
        <v>362</v>
      </c>
    </row>
    <row r="32701" spans="1:7">
      <c r="A32701" s="32">
        <v>2018</v>
      </c>
      <c r="B32701" s="32">
        <v>302</v>
      </c>
      <c r="C32701" s="33" t="s">
        <v>561</v>
      </c>
      <c r="D32701" s="33" t="s">
        <v>562</v>
      </c>
      <c r="E32701" s="34">
        <v>39330</v>
      </c>
      <c r="F32701" s="35">
        <v>1.03</v>
      </c>
      <c r="G32701" s="34" t="s">
        <v>362</v>
      </c>
    </row>
    <row r="32702" spans="1:7">
      <c r="A32702" s="32">
        <v>2018</v>
      </c>
      <c r="B32702" s="32">
        <v>315</v>
      </c>
      <c r="C32702" s="33" t="s">
        <v>561</v>
      </c>
      <c r="D32702" s="33" t="s">
        <v>562</v>
      </c>
      <c r="E32702" s="34">
        <v>147460</v>
      </c>
      <c r="F32702" s="35">
        <v>1.0289999999999999</v>
      </c>
      <c r="G32702" s="34" t="s">
        <v>362</v>
      </c>
    </row>
    <row r="32703" spans="1:7">
      <c r="A32703" s="32">
        <v>2018</v>
      </c>
      <c r="B32703" s="32">
        <v>341</v>
      </c>
      <c r="C32703" s="33" t="s">
        <v>561</v>
      </c>
      <c r="D32703" s="33" t="s">
        <v>562</v>
      </c>
      <c r="E32703" s="34">
        <v>33736</v>
      </c>
      <c r="F32703" s="35">
        <v>1.03</v>
      </c>
      <c r="G32703" s="34" t="s">
        <v>362</v>
      </c>
    </row>
    <row r="32704" spans="1:7">
      <c r="A32704" s="32">
        <v>2018</v>
      </c>
      <c r="B32704" s="32">
        <v>358</v>
      </c>
      <c r="C32704" s="33" t="s">
        <v>561</v>
      </c>
      <c r="D32704" s="33" t="s">
        <v>562</v>
      </c>
      <c r="E32704" s="34">
        <v>150882</v>
      </c>
      <c r="F32704" s="35">
        <v>1.05</v>
      </c>
      <c r="G32704" s="34" t="s">
        <v>362</v>
      </c>
    </row>
    <row r="32705" spans="1:7">
      <c r="A32705" s="32">
        <v>2018</v>
      </c>
      <c r="B32705" s="32">
        <v>377</v>
      </c>
      <c r="C32705" s="33" t="s">
        <v>561</v>
      </c>
      <c r="D32705" s="33" t="s">
        <v>562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561</v>
      </c>
      <c r="D32706" s="33" t="s">
        <v>562</v>
      </c>
      <c r="E32706" s="34">
        <v>192857</v>
      </c>
      <c r="F32706" s="35">
        <v>1.03</v>
      </c>
      <c r="G32706" s="34" t="s">
        <v>362</v>
      </c>
    </row>
    <row r="32707" spans="1:7">
      <c r="A32707" s="32">
        <v>2018</v>
      </c>
      <c r="B32707" s="32">
        <v>389</v>
      </c>
      <c r="C32707" s="33" t="s">
        <v>561</v>
      </c>
      <c r="D32707" s="33" t="s">
        <v>562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561</v>
      </c>
      <c r="D32708" s="33" t="s">
        <v>562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561</v>
      </c>
      <c r="D32709" s="33" t="s">
        <v>562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561</v>
      </c>
      <c r="D32710" s="33" t="s">
        <v>562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561</v>
      </c>
      <c r="D32711" s="33" t="s">
        <v>562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561</v>
      </c>
      <c r="D32712" s="33" t="s">
        <v>562</v>
      </c>
      <c r="E32712" s="34">
        <v>72735</v>
      </c>
      <c r="F32712" s="35">
        <v>1.036</v>
      </c>
      <c r="G32712" s="34" t="s">
        <v>362</v>
      </c>
    </row>
    <row r="32713" spans="1:7">
      <c r="A32713" s="32">
        <v>2018</v>
      </c>
      <c r="B32713" s="32">
        <v>469</v>
      </c>
      <c r="C32713" s="33" t="s">
        <v>561</v>
      </c>
      <c r="D32713" s="33" t="s">
        <v>562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361</v>
      </c>
      <c r="D32714" s="33" t="s">
        <v>352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361</v>
      </c>
      <c r="D32715" s="33" t="s">
        <v>352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361</v>
      </c>
      <c r="D32716" s="33" t="s">
        <v>352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361</v>
      </c>
      <c r="D32717" s="33" t="s">
        <v>352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561</v>
      </c>
      <c r="D32718" s="33" t="s">
        <v>562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561</v>
      </c>
      <c r="D32719" s="33" t="s">
        <v>562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361</v>
      </c>
      <c r="D32720" s="33" t="s">
        <v>352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361</v>
      </c>
      <c r="D32721" s="33" t="s">
        <v>352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361</v>
      </c>
      <c r="D32722" s="33" t="s">
        <v>352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361</v>
      </c>
      <c r="D32723" s="33" t="s">
        <v>352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361</v>
      </c>
      <c r="D32724" s="33" t="s">
        <v>352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561</v>
      </c>
      <c r="D32725" s="33" t="s">
        <v>562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561</v>
      </c>
      <c r="D32726" s="33" t="s">
        <v>562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361</v>
      </c>
      <c r="D32727" s="33" t="s">
        <v>352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351</v>
      </c>
      <c r="D32728" s="33" t="s">
        <v>352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351</v>
      </c>
      <c r="D32729" s="33" t="s">
        <v>352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561</v>
      </c>
      <c r="D32730" s="33" t="s">
        <v>562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561</v>
      </c>
      <c r="D32731" s="33" t="s">
        <v>562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561</v>
      </c>
      <c r="D32732" s="33" t="s">
        <v>562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561</v>
      </c>
      <c r="D32733" s="33" t="s">
        <v>562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561</v>
      </c>
      <c r="D32734" s="33" t="s">
        <v>562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561</v>
      </c>
      <c r="D32735" s="33" t="s">
        <v>562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561</v>
      </c>
      <c r="D32736" s="33" t="s">
        <v>562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561</v>
      </c>
      <c r="D32737" s="33" t="s">
        <v>562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561</v>
      </c>
      <c r="D32738" s="33" t="s">
        <v>562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561</v>
      </c>
      <c r="D32739" s="33" t="s">
        <v>562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563</v>
      </c>
      <c r="D32740" s="33" t="s">
        <v>564</v>
      </c>
      <c r="E32740" s="34">
        <v>27</v>
      </c>
      <c r="F32740" s="35">
        <v>5.8250000000000002</v>
      </c>
      <c r="G32740" s="34" t="s">
        <v>362</v>
      </c>
    </row>
    <row r="32741" spans="1:7">
      <c r="A32741" s="32">
        <v>2018</v>
      </c>
      <c r="B32741" s="32">
        <v>546</v>
      </c>
      <c r="C32741" s="33" t="s">
        <v>565</v>
      </c>
      <c r="D32741" s="33" t="s">
        <v>564</v>
      </c>
      <c r="E32741" s="34">
        <v>1466</v>
      </c>
      <c r="F32741" s="35">
        <v>6.2</v>
      </c>
      <c r="G32741" s="34" t="s">
        <v>362</v>
      </c>
    </row>
    <row r="32742" spans="1:7">
      <c r="A32742" s="32">
        <v>2018</v>
      </c>
      <c r="B32742" s="32">
        <v>546</v>
      </c>
      <c r="C32742" s="33" t="s">
        <v>565</v>
      </c>
      <c r="D32742" s="33" t="s">
        <v>564</v>
      </c>
      <c r="E32742" s="34">
        <v>1487</v>
      </c>
      <c r="F32742" s="35">
        <v>5.8250000000000002</v>
      </c>
      <c r="G32742" s="34" t="s">
        <v>362</v>
      </c>
    </row>
    <row r="32743" spans="1:7">
      <c r="A32743" s="32">
        <v>2018</v>
      </c>
      <c r="B32743" s="32">
        <v>562</v>
      </c>
      <c r="C32743" s="33" t="s">
        <v>563</v>
      </c>
      <c r="D32743" s="33" t="s">
        <v>564</v>
      </c>
      <c r="E32743" s="34">
        <v>24</v>
      </c>
      <c r="F32743" s="35">
        <v>5.67</v>
      </c>
      <c r="G32743" s="34" t="s">
        <v>362</v>
      </c>
    </row>
    <row r="32744" spans="1:7">
      <c r="A32744" s="32">
        <v>2018</v>
      </c>
      <c r="B32744" s="32">
        <v>564</v>
      </c>
      <c r="C32744" s="33" t="s">
        <v>351</v>
      </c>
      <c r="D32744" s="33" t="s">
        <v>352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351</v>
      </c>
      <c r="D32745" s="33" t="s">
        <v>352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561</v>
      </c>
      <c r="D32746" s="33" t="s">
        <v>562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561</v>
      </c>
      <c r="D32747" s="33" t="s">
        <v>562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563</v>
      </c>
      <c r="D32748" s="33" t="s">
        <v>564</v>
      </c>
      <c r="E32748" s="34">
        <v>2154</v>
      </c>
      <c r="F32748" s="35">
        <v>5.8</v>
      </c>
      <c r="G32748" s="34" t="s">
        <v>362</v>
      </c>
    </row>
    <row r="32749" spans="1:7">
      <c r="A32749" s="32">
        <v>2018</v>
      </c>
      <c r="B32749" s="32">
        <v>593</v>
      </c>
      <c r="C32749" s="33" t="s">
        <v>563</v>
      </c>
      <c r="D32749" s="33" t="s">
        <v>564</v>
      </c>
      <c r="E32749" s="34">
        <v>38</v>
      </c>
      <c r="F32749" s="35">
        <v>5.8579999999999997</v>
      </c>
      <c r="G32749" s="34" t="s">
        <v>362</v>
      </c>
    </row>
    <row r="32750" spans="1:7">
      <c r="A32750" s="32">
        <v>2018</v>
      </c>
      <c r="B32750" s="32">
        <v>593</v>
      </c>
      <c r="C32750" s="33" t="s">
        <v>565</v>
      </c>
      <c r="D32750" s="33" t="s">
        <v>564</v>
      </c>
      <c r="E32750" s="34">
        <v>25610</v>
      </c>
      <c r="F32750" s="35">
        <v>6.3490000000000002</v>
      </c>
      <c r="G32750" s="34" t="s">
        <v>362</v>
      </c>
    </row>
    <row r="32751" spans="1:7">
      <c r="A32751" s="32">
        <v>2018</v>
      </c>
      <c r="B32751" s="32">
        <v>594</v>
      </c>
      <c r="C32751" s="33" t="s">
        <v>563</v>
      </c>
      <c r="D32751" s="33" t="s">
        <v>564</v>
      </c>
      <c r="E32751" s="34">
        <v>3589</v>
      </c>
      <c r="F32751" s="35">
        <v>5.67</v>
      </c>
      <c r="G32751" s="34" t="s">
        <v>362</v>
      </c>
    </row>
    <row r="32752" spans="1:7">
      <c r="A32752" s="32">
        <v>2018</v>
      </c>
      <c r="B32752" s="32">
        <v>602</v>
      </c>
      <c r="C32752" s="33" t="s">
        <v>351</v>
      </c>
      <c r="D32752" s="33" t="s">
        <v>352</v>
      </c>
      <c r="E32752" s="34">
        <v>225927</v>
      </c>
      <c r="F32752" s="35">
        <v>25.98</v>
      </c>
      <c r="G32752" s="34" t="s">
        <v>362</v>
      </c>
    </row>
    <row r="32753" spans="1:7">
      <c r="A32753" s="32">
        <v>2018</v>
      </c>
      <c r="B32753" s="32">
        <v>602</v>
      </c>
      <c r="C32753" s="33" t="s">
        <v>563</v>
      </c>
      <c r="D32753" s="33" t="s">
        <v>564</v>
      </c>
      <c r="E32753" s="34">
        <v>4317</v>
      </c>
      <c r="F32753" s="35">
        <v>5.8</v>
      </c>
      <c r="G32753" s="34" t="s">
        <v>362</v>
      </c>
    </row>
    <row r="32754" spans="1:7">
      <c r="A32754" s="32">
        <v>2018</v>
      </c>
      <c r="B32754" s="32">
        <v>609</v>
      </c>
      <c r="C32754" s="33" t="s">
        <v>561</v>
      </c>
      <c r="D32754" s="33" t="s">
        <v>562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561</v>
      </c>
      <c r="D32755" s="33" t="s">
        <v>562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563</v>
      </c>
      <c r="D32756" s="33" t="s">
        <v>564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561</v>
      </c>
      <c r="D32757" s="33" t="s">
        <v>562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561</v>
      </c>
      <c r="D32758" s="33" t="s">
        <v>562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561</v>
      </c>
      <c r="D32759" s="33" t="s">
        <v>562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561</v>
      </c>
      <c r="D32760" s="33" t="s">
        <v>562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561</v>
      </c>
      <c r="D32761" s="33" t="s">
        <v>562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561</v>
      </c>
      <c r="D32762" s="33" t="s">
        <v>562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561</v>
      </c>
      <c r="D32763" s="33" t="s">
        <v>562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351</v>
      </c>
      <c r="D32764" s="33" t="s">
        <v>352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561</v>
      </c>
      <c r="D32765" s="33" t="s">
        <v>562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561</v>
      </c>
      <c r="D32766" s="33" t="s">
        <v>562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561</v>
      </c>
      <c r="D32767" s="33" t="s">
        <v>562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561</v>
      </c>
      <c r="D32768" s="33" t="s">
        <v>562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561</v>
      </c>
      <c r="D32769" s="33" t="s">
        <v>562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561</v>
      </c>
      <c r="D32770" s="33" t="s">
        <v>562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561</v>
      </c>
      <c r="D32771" s="33" t="s">
        <v>562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561</v>
      </c>
      <c r="D32772" s="33" t="s">
        <v>562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351</v>
      </c>
      <c r="D32773" s="33" t="s">
        <v>352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561</v>
      </c>
      <c r="D32774" s="33" t="s">
        <v>562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561</v>
      </c>
      <c r="D32775" s="33" t="s">
        <v>562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561</v>
      </c>
      <c r="D32776" s="33" t="s">
        <v>562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351</v>
      </c>
      <c r="D32777" s="33" t="s">
        <v>352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351</v>
      </c>
      <c r="D32778" s="33" t="s">
        <v>352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561</v>
      </c>
      <c r="D32779" s="33" t="s">
        <v>562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351</v>
      </c>
      <c r="D32780" s="33" t="s">
        <v>352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351</v>
      </c>
      <c r="D32781" s="33" t="s">
        <v>352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561</v>
      </c>
      <c r="D32782" s="33" t="s">
        <v>562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351</v>
      </c>
      <c r="D32783" s="33" t="s">
        <v>352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561</v>
      </c>
      <c r="D32784" s="33" t="s">
        <v>562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566</v>
      </c>
      <c r="D32785" s="33" t="s">
        <v>567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351</v>
      </c>
      <c r="D32786" s="33" t="s">
        <v>352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351</v>
      </c>
      <c r="D32787" s="33" t="s">
        <v>352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561</v>
      </c>
      <c r="D32788" s="33" t="s">
        <v>562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561</v>
      </c>
      <c r="D32789" s="33" t="s">
        <v>562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561</v>
      </c>
      <c r="D32790" s="33" t="s">
        <v>562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561</v>
      </c>
      <c r="D32791" s="33" t="s">
        <v>562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561</v>
      </c>
      <c r="D32792" s="33" t="s">
        <v>562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351</v>
      </c>
      <c r="D32793" s="33" t="s">
        <v>352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351</v>
      </c>
      <c r="D32794" s="33" t="s">
        <v>352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563</v>
      </c>
      <c r="D32795" s="33" t="s">
        <v>564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351</v>
      </c>
      <c r="D32796" s="33" t="s">
        <v>352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351</v>
      </c>
      <c r="D32797" s="33" t="s">
        <v>352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351</v>
      </c>
      <c r="D32798" s="33" t="s">
        <v>352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351</v>
      </c>
      <c r="D32799" s="33" t="s">
        <v>352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351</v>
      </c>
      <c r="D32800" s="33" t="s">
        <v>352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561</v>
      </c>
      <c r="D32801" s="33" t="s">
        <v>562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563</v>
      </c>
      <c r="D32802" s="33" t="s">
        <v>564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561</v>
      </c>
      <c r="D32803" s="33" t="s">
        <v>562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361</v>
      </c>
      <c r="D32804" s="33" t="s">
        <v>352</v>
      </c>
      <c r="E32804" s="34">
        <v>196418</v>
      </c>
      <c r="F32804" s="35">
        <v>17.600000000000001</v>
      </c>
      <c r="G32804" s="34" t="s">
        <v>362</v>
      </c>
    </row>
    <row r="32805" spans="1:7">
      <c r="A32805" s="32">
        <v>2018</v>
      </c>
      <c r="B32805" s="32">
        <v>856</v>
      </c>
      <c r="C32805" s="33" t="s">
        <v>563</v>
      </c>
      <c r="D32805" s="33" t="s">
        <v>564</v>
      </c>
      <c r="E32805" s="34">
        <v>906</v>
      </c>
      <c r="F32805" s="35">
        <v>5.8</v>
      </c>
      <c r="G32805" s="34" t="s">
        <v>362</v>
      </c>
    </row>
    <row r="32806" spans="1:7">
      <c r="A32806" s="32">
        <v>2018</v>
      </c>
      <c r="B32806" s="32">
        <v>861</v>
      </c>
      <c r="C32806" s="33" t="s">
        <v>361</v>
      </c>
      <c r="D32806" s="33" t="s">
        <v>352</v>
      </c>
      <c r="E32806" s="34">
        <v>253174</v>
      </c>
      <c r="F32806" s="35">
        <v>17.52</v>
      </c>
      <c r="G32806" s="34" t="s">
        <v>362</v>
      </c>
    </row>
    <row r="32807" spans="1:7">
      <c r="A32807" s="32">
        <v>2018</v>
      </c>
      <c r="B32807" s="32">
        <v>861</v>
      </c>
      <c r="C32807" s="33" t="s">
        <v>563</v>
      </c>
      <c r="D32807" s="33" t="s">
        <v>564</v>
      </c>
      <c r="E32807" s="34">
        <v>689</v>
      </c>
      <c r="F32807" s="35">
        <v>5.8</v>
      </c>
      <c r="G32807" s="34" t="s">
        <v>362</v>
      </c>
    </row>
    <row r="32808" spans="1:7">
      <c r="A32808" s="32">
        <v>2018</v>
      </c>
      <c r="B32808" s="32">
        <v>862</v>
      </c>
      <c r="C32808" s="33" t="s">
        <v>561</v>
      </c>
      <c r="D32808" s="33" t="s">
        <v>562</v>
      </c>
      <c r="E32808" s="34">
        <v>96081</v>
      </c>
      <c r="F32808" s="35">
        <v>1.0289999999999999</v>
      </c>
      <c r="G32808" s="34" t="s">
        <v>362</v>
      </c>
    </row>
    <row r="32809" spans="1:7">
      <c r="A32809" s="32">
        <v>2018</v>
      </c>
      <c r="B32809" s="32">
        <v>876</v>
      </c>
      <c r="C32809" s="33" t="s">
        <v>361</v>
      </c>
      <c r="D32809" s="33" t="s">
        <v>352</v>
      </c>
      <c r="E32809" s="34">
        <v>300827</v>
      </c>
      <c r="F32809" s="35">
        <v>17.521999999999998</v>
      </c>
      <c r="G32809" s="34" t="s">
        <v>362</v>
      </c>
    </row>
    <row r="32810" spans="1:7">
      <c r="A32810" s="32">
        <v>2018</v>
      </c>
      <c r="B32810" s="32">
        <v>876</v>
      </c>
      <c r="C32810" s="33" t="s">
        <v>561</v>
      </c>
      <c r="D32810" s="33" t="s">
        <v>562</v>
      </c>
      <c r="E32810" s="34">
        <v>10916</v>
      </c>
      <c r="F32810" s="35">
        <v>1.028</v>
      </c>
      <c r="G32810" s="34" t="s">
        <v>362</v>
      </c>
    </row>
    <row r="32811" spans="1:7">
      <c r="A32811" s="32">
        <v>2018</v>
      </c>
      <c r="B32811" s="32">
        <v>879</v>
      </c>
      <c r="C32811" s="33" t="s">
        <v>361</v>
      </c>
      <c r="D32811" s="33" t="s">
        <v>352</v>
      </c>
      <c r="E32811" s="34">
        <v>336148</v>
      </c>
      <c r="F32811" s="35">
        <v>17.190000000000001</v>
      </c>
      <c r="G32811" s="34" t="s">
        <v>362</v>
      </c>
    </row>
    <row r="32812" spans="1:7">
      <c r="A32812" s="32">
        <v>2018</v>
      </c>
      <c r="B32812" s="32">
        <v>879</v>
      </c>
      <c r="C32812" s="33" t="s">
        <v>561</v>
      </c>
      <c r="D32812" s="33" t="s">
        <v>562</v>
      </c>
      <c r="E32812" s="34">
        <v>3374</v>
      </c>
      <c r="F32812" s="35">
        <v>1.03</v>
      </c>
      <c r="G32812" s="34" t="s">
        <v>362</v>
      </c>
    </row>
    <row r="32813" spans="1:7">
      <c r="A32813" s="32">
        <v>2018</v>
      </c>
      <c r="B32813" s="32">
        <v>883</v>
      </c>
      <c r="C32813" s="33" t="s">
        <v>361</v>
      </c>
      <c r="D32813" s="33" t="s">
        <v>352</v>
      </c>
      <c r="E32813" s="34">
        <v>97924</v>
      </c>
      <c r="F32813" s="35">
        <v>17.170000000000002</v>
      </c>
      <c r="G32813" s="34" t="s">
        <v>362</v>
      </c>
    </row>
    <row r="32814" spans="1:7">
      <c r="A32814" s="32">
        <v>2018</v>
      </c>
      <c r="B32814" s="32">
        <v>883</v>
      </c>
      <c r="C32814" s="33" t="s">
        <v>561</v>
      </c>
      <c r="D32814" s="33" t="s">
        <v>562</v>
      </c>
      <c r="E32814" s="34">
        <v>15726</v>
      </c>
      <c r="F32814" s="35">
        <v>1.03</v>
      </c>
      <c r="G32814" s="34" t="s">
        <v>362</v>
      </c>
    </row>
    <row r="32815" spans="1:7">
      <c r="A32815" s="32">
        <v>2018</v>
      </c>
      <c r="B32815" s="32">
        <v>884</v>
      </c>
      <c r="C32815" s="33" t="s">
        <v>361</v>
      </c>
      <c r="D32815" s="33" t="s">
        <v>352</v>
      </c>
      <c r="E32815" s="34">
        <v>48306</v>
      </c>
      <c r="F32815" s="35">
        <v>17.36</v>
      </c>
      <c r="G32815" s="34" t="s">
        <v>362</v>
      </c>
    </row>
    <row r="32816" spans="1:7">
      <c r="A32816" s="32">
        <v>2018</v>
      </c>
      <c r="B32816" s="32">
        <v>884</v>
      </c>
      <c r="C32816" s="33" t="s">
        <v>563</v>
      </c>
      <c r="D32816" s="33" t="s">
        <v>564</v>
      </c>
      <c r="E32816" s="34">
        <v>1605</v>
      </c>
      <c r="F32816" s="35">
        <v>5.8250000000000002</v>
      </c>
      <c r="G32816" s="34" t="s">
        <v>362</v>
      </c>
    </row>
    <row r="32817" spans="1:7">
      <c r="A32817" s="32">
        <v>2018</v>
      </c>
      <c r="B32817" s="32">
        <v>886</v>
      </c>
      <c r="C32817" s="33" t="s">
        <v>563</v>
      </c>
      <c r="D32817" s="33" t="s">
        <v>564</v>
      </c>
      <c r="E32817" s="34">
        <v>570</v>
      </c>
      <c r="F32817" s="35">
        <v>6.2</v>
      </c>
      <c r="G32817" s="34" t="s">
        <v>362</v>
      </c>
    </row>
    <row r="32818" spans="1:7">
      <c r="A32818" s="32">
        <v>2018</v>
      </c>
      <c r="B32818" s="32">
        <v>887</v>
      </c>
      <c r="C32818" s="33" t="s">
        <v>361</v>
      </c>
      <c r="D32818" s="33" t="s">
        <v>352</v>
      </c>
      <c r="E32818" s="34">
        <v>93631</v>
      </c>
      <c r="F32818" s="35">
        <v>17.48</v>
      </c>
      <c r="G32818" s="34" t="s">
        <v>362</v>
      </c>
    </row>
    <row r="32819" spans="1:7">
      <c r="A32819" s="32">
        <v>2018</v>
      </c>
      <c r="B32819" s="32">
        <v>887</v>
      </c>
      <c r="C32819" s="33" t="s">
        <v>561</v>
      </c>
      <c r="D32819" s="33" t="s">
        <v>562</v>
      </c>
      <c r="E32819" s="34">
        <v>31032</v>
      </c>
      <c r="F32819" s="35">
        <v>1</v>
      </c>
      <c r="G32819" s="34" t="s">
        <v>362</v>
      </c>
    </row>
    <row r="32820" spans="1:7">
      <c r="A32820" s="32">
        <v>2018</v>
      </c>
      <c r="B32820" s="32">
        <v>889</v>
      </c>
      <c r="C32820" s="33" t="s">
        <v>361</v>
      </c>
      <c r="D32820" s="33" t="s">
        <v>352</v>
      </c>
      <c r="E32820" s="34">
        <v>290641</v>
      </c>
      <c r="F32820" s="35">
        <v>17.149999999999999</v>
      </c>
      <c r="G32820" s="34" t="s">
        <v>362</v>
      </c>
    </row>
    <row r="32821" spans="1:7">
      <c r="A32821" s="32">
        <v>2018</v>
      </c>
      <c r="B32821" s="32">
        <v>889</v>
      </c>
      <c r="C32821" s="33" t="s">
        <v>361</v>
      </c>
      <c r="D32821" s="33" t="s">
        <v>352</v>
      </c>
      <c r="E32821" s="34">
        <v>98607</v>
      </c>
      <c r="F32821" s="35">
        <v>17.489999999999998</v>
      </c>
      <c r="G32821" s="34" t="s">
        <v>362</v>
      </c>
    </row>
    <row r="32822" spans="1:7">
      <c r="A32822" s="32">
        <v>2018</v>
      </c>
      <c r="B32822" s="32">
        <v>889</v>
      </c>
      <c r="C32822" s="33" t="s">
        <v>563</v>
      </c>
      <c r="D32822" s="33" t="s">
        <v>564</v>
      </c>
      <c r="E32822" s="34">
        <v>1243</v>
      </c>
      <c r="F32822" s="35">
        <v>5.8</v>
      </c>
      <c r="G32822" s="34" t="s">
        <v>362</v>
      </c>
    </row>
    <row r="32823" spans="1:7">
      <c r="A32823" s="32">
        <v>2018</v>
      </c>
      <c r="B32823" s="32">
        <v>891</v>
      </c>
      <c r="C32823" s="33" t="s">
        <v>361</v>
      </c>
      <c r="D32823" s="33" t="s">
        <v>352</v>
      </c>
      <c r="E32823" s="34">
        <v>36299</v>
      </c>
      <c r="F32823" s="35">
        <v>17.04</v>
      </c>
      <c r="G32823" s="34" t="s">
        <v>362</v>
      </c>
    </row>
    <row r="32824" spans="1:7">
      <c r="A32824" s="32">
        <v>2018</v>
      </c>
      <c r="B32824" s="32">
        <v>891</v>
      </c>
      <c r="C32824" s="33" t="s">
        <v>361</v>
      </c>
      <c r="D32824" s="33" t="s">
        <v>352</v>
      </c>
      <c r="E32824" s="34">
        <v>15666</v>
      </c>
      <c r="F32824" s="35">
        <v>17.149999999999999</v>
      </c>
      <c r="G32824" s="34" t="s">
        <v>362</v>
      </c>
    </row>
    <row r="32825" spans="1:7">
      <c r="A32825" s="32">
        <v>2018</v>
      </c>
      <c r="B32825" s="32">
        <v>891</v>
      </c>
      <c r="C32825" s="33" t="s">
        <v>361</v>
      </c>
      <c r="D32825" s="33" t="s">
        <v>352</v>
      </c>
      <c r="E32825" s="34">
        <v>145831</v>
      </c>
      <c r="F32825" s="35">
        <v>17.95</v>
      </c>
      <c r="G32825" s="34" t="s">
        <v>362</v>
      </c>
    </row>
    <row r="32826" spans="1:7">
      <c r="A32826" s="32">
        <v>2018</v>
      </c>
      <c r="B32826" s="32">
        <v>891</v>
      </c>
      <c r="C32826" s="33" t="s">
        <v>563</v>
      </c>
      <c r="D32826" s="33" t="s">
        <v>564</v>
      </c>
      <c r="E32826" s="34">
        <v>1196</v>
      </c>
      <c r="F32826" s="35">
        <v>5.8</v>
      </c>
      <c r="G32826" s="34" t="s">
        <v>362</v>
      </c>
    </row>
    <row r="32827" spans="1:7">
      <c r="A32827" s="32">
        <v>2018</v>
      </c>
      <c r="B32827" s="32">
        <v>892</v>
      </c>
      <c r="C32827" s="33" t="s">
        <v>361</v>
      </c>
      <c r="D32827" s="33" t="s">
        <v>352</v>
      </c>
      <c r="E32827" s="34">
        <v>6285</v>
      </c>
      <c r="F32827" s="35">
        <v>17.95</v>
      </c>
      <c r="G32827" s="34" t="s">
        <v>362</v>
      </c>
    </row>
    <row r="32828" spans="1:7">
      <c r="A32828" s="32">
        <v>2018</v>
      </c>
      <c r="B32828" s="32">
        <v>892</v>
      </c>
      <c r="C32828" s="33" t="s">
        <v>361</v>
      </c>
      <c r="D32828" s="33" t="s">
        <v>352</v>
      </c>
      <c r="E32828" s="34">
        <v>9708</v>
      </c>
      <c r="F32828" s="35">
        <v>17.03</v>
      </c>
      <c r="G32828" s="34" t="s">
        <v>362</v>
      </c>
    </row>
    <row r="32829" spans="1:7">
      <c r="A32829" s="32">
        <v>2018</v>
      </c>
      <c r="B32829" s="32">
        <v>892</v>
      </c>
      <c r="C32829" s="33" t="s">
        <v>361</v>
      </c>
      <c r="D32829" s="33" t="s">
        <v>352</v>
      </c>
      <c r="E32829" s="34">
        <v>60535</v>
      </c>
      <c r="F32829" s="35">
        <v>17.13</v>
      </c>
      <c r="G32829" s="34" t="s">
        <v>362</v>
      </c>
    </row>
    <row r="32830" spans="1:7">
      <c r="A32830" s="32">
        <v>2018</v>
      </c>
      <c r="B32830" s="32">
        <v>892</v>
      </c>
      <c r="C32830" s="33" t="s">
        <v>561</v>
      </c>
      <c r="D32830" s="33" t="s">
        <v>562</v>
      </c>
      <c r="E32830" s="34">
        <v>9832</v>
      </c>
      <c r="F32830" s="35">
        <v>1.05</v>
      </c>
      <c r="G32830" s="34" t="s">
        <v>362</v>
      </c>
    </row>
    <row r="32831" spans="1:7">
      <c r="A32831" s="32">
        <v>2018</v>
      </c>
      <c r="B32831" s="32">
        <v>913</v>
      </c>
      <c r="C32831" s="33" t="s">
        <v>561</v>
      </c>
      <c r="D32831" s="33" t="s">
        <v>562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351</v>
      </c>
      <c r="D32832" s="33" t="s">
        <v>352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561</v>
      </c>
      <c r="D32833" s="33" t="s">
        <v>562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351</v>
      </c>
      <c r="D32834" s="33" t="s">
        <v>352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351</v>
      </c>
      <c r="D32835" s="33" t="s">
        <v>352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351</v>
      </c>
      <c r="D32836" s="33" t="s">
        <v>352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351</v>
      </c>
      <c r="D32837" s="33" t="s">
        <v>352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351</v>
      </c>
      <c r="D32838" s="33" t="s">
        <v>352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351</v>
      </c>
      <c r="D32839" s="33" t="s">
        <v>352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351</v>
      </c>
      <c r="D32840" s="33" t="s">
        <v>352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563</v>
      </c>
      <c r="D32841" s="33" t="s">
        <v>564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561</v>
      </c>
      <c r="D32842" s="33" t="s">
        <v>562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351</v>
      </c>
      <c r="D32843" s="33" t="s">
        <v>352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351</v>
      </c>
      <c r="D32844" s="33" t="s">
        <v>352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351</v>
      </c>
      <c r="D32845" s="33" t="s">
        <v>352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563</v>
      </c>
      <c r="D32846" s="33" t="s">
        <v>564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361</v>
      </c>
      <c r="D32847" s="33" t="s">
        <v>352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561</v>
      </c>
      <c r="D32848" s="33" t="s">
        <v>562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561</v>
      </c>
      <c r="D32849" s="33" t="s">
        <v>562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561</v>
      </c>
      <c r="D32850" s="33" t="s">
        <v>562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561</v>
      </c>
      <c r="D32851" s="33" t="s">
        <v>562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561</v>
      </c>
      <c r="D32852" s="33" t="s">
        <v>562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561</v>
      </c>
      <c r="D32853" s="33" t="s">
        <v>562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561</v>
      </c>
      <c r="D32854" s="33" t="s">
        <v>562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561</v>
      </c>
      <c r="D32855" s="33" t="s">
        <v>562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561</v>
      </c>
      <c r="D32856" s="33" t="s">
        <v>562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561</v>
      </c>
      <c r="D32857" s="33" t="s">
        <v>562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561</v>
      </c>
      <c r="D32858" s="33" t="s">
        <v>562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561</v>
      </c>
      <c r="D32859" s="33" t="s">
        <v>562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561</v>
      </c>
      <c r="D32860" s="33" t="s">
        <v>562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561</v>
      </c>
      <c r="D32861" s="33" t="s">
        <v>562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561</v>
      </c>
      <c r="D32862" s="33" t="s">
        <v>562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561</v>
      </c>
      <c r="D32863" s="33" t="s">
        <v>562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561</v>
      </c>
      <c r="D32864" s="33" t="s">
        <v>562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351</v>
      </c>
      <c r="D32865" s="33" t="s">
        <v>352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351</v>
      </c>
      <c r="D32866" s="33" t="s">
        <v>352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351</v>
      </c>
      <c r="D32867" s="33" t="s">
        <v>352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351</v>
      </c>
      <c r="D32868" s="33" t="s">
        <v>352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351</v>
      </c>
      <c r="D32869" s="33" t="s">
        <v>352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351</v>
      </c>
      <c r="D32870" s="33" t="s">
        <v>352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351</v>
      </c>
      <c r="D32871" s="33" t="s">
        <v>352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563</v>
      </c>
      <c r="D32872" s="33" t="s">
        <v>564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361</v>
      </c>
      <c r="D32873" s="33" t="s">
        <v>352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561</v>
      </c>
      <c r="D32874" s="33" t="s">
        <v>562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351</v>
      </c>
      <c r="D32875" s="33" t="s">
        <v>352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351</v>
      </c>
      <c r="D32876" s="33" t="s">
        <v>352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351</v>
      </c>
      <c r="D32877" s="33" t="s">
        <v>352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561</v>
      </c>
      <c r="D32878" s="33" t="s">
        <v>562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561</v>
      </c>
      <c r="D32879" s="33" t="s">
        <v>562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561</v>
      </c>
      <c r="D32880" s="33" t="s">
        <v>562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563</v>
      </c>
      <c r="D32881" s="33" t="s">
        <v>564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351</v>
      </c>
      <c r="D32882" s="33" t="s">
        <v>352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561</v>
      </c>
      <c r="D32883" s="33" t="s">
        <v>562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561</v>
      </c>
      <c r="D32884" s="33" t="s">
        <v>562</v>
      </c>
      <c r="E32884" s="34">
        <v>733</v>
      </c>
      <c r="F32884" s="35">
        <v>1.038</v>
      </c>
      <c r="G32884" s="34" t="s">
        <v>362</v>
      </c>
    </row>
    <row r="32885" spans="1:7">
      <c r="A32885" s="32">
        <v>2018</v>
      </c>
      <c r="B32885" s="32">
        <v>1040</v>
      </c>
      <c r="C32885" s="33" t="s">
        <v>351</v>
      </c>
      <c r="D32885" s="33" t="s">
        <v>352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351</v>
      </c>
      <c r="D32886" s="33" t="s">
        <v>352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351</v>
      </c>
      <c r="D32887" s="33" t="s">
        <v>352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351</v>
      </c>
      <c r="D32888" s="33" t="s">
        <v>352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563</v>
      </c>
      <c r="D32889" s="33" t="s">
        <v>564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561</v>
      </c>
      <c r="D32890" s="33" t="s">
        <v>562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361</v>
      </c>
      <c r="D32891" s="33" t="s">
        <v>352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361</v>
      </c>
      <c r="D32892" s="33" t="s">
        <v>352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361</v>
      </c>
      <c r="D32893" s="33" t="s">
        <v>352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361</v>
      </c>
      <c r="D32894" s="33" t="s">
        <v>352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361</v>
      </c>
      <c r="D32895" s="33" t="s">
        <v>352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361</v>
      </c>
      <c r="D32896" s="33" t="s">
        <v>352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361</v>
      </c>
      <c r="D32897" s="33" t="s">
        <v>352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361</v>
      </c>
      <c r="D32898" s="33" t="s">
        <v>352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361</v>
      </c>
      <c r="D32899" s="33" t="s">
        <v>352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563</v>
      </c>
      <c r="D32900" s="33" t="s">
        <v>564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561</v>
      </c>
      <c r="D32901" s="33" t="s">
        <v>562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361</v>
      </c>
      <c r="D32902" s="33" t="s">
        <v>352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361</v>
      </c>
      <c r="D32903" s="33" t="s">
        <v>352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561</v>
      </c>
      <c r="D32904" s="33" t="s">
        <v>562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561</v>
      </c>
      <c r="D32905" s="33" t="s">
        <v>562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561</v>
      </c>
      <c r="D32906" s="33" t="s">
        <v>562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563</v>
      </c>
      <c r="D32907" s="33" t="s">
        <v>564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361</v>
      </c>
      <c r="D32908" s="33" t="s">
        <v>352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561</v>
      </c>
      <c r="D32909" s="33" t="s">
        <v>562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561</v>
      </c>
      <c r="D32910" s="33" t="s">
        <v>562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561</v>
      </c>
      <c r="D32911" s="33" t="s">
        <v>562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561</v>
      </c>
      <c r="D32912" s="33" t="s">
        <v>562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561</v>
      </c>
      <c r="D32913" s="33" t="s">
        <v>562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361</v>
      </c>
      <c r="D32914" s="33" t="s">
        <v>352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351</v>
      </c>
      <c r="D32915" s="33" t="s">
        <v>352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563</v>
      </c>
      <c r="D32916" s="33" t="s">
        <v>564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361</v>
      </c>
      <c r="D32917" s="33" t="s">
        <v>352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361</v>
      </c>
      <c r="D32918" s="33" t="s">
        <v>352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361</v>
      </c>
      <c r="D32919" s="33" t="s">
        <v>352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361</v>
      </c>
      <c r="D32920" s="33" t="s">
        <v>352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361</v>
      </c>
      <c r="D32921" s="33" t="s">
        <v>352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361</v>
      </c>
      <c r="D32922" s="33" t="s">
        <v>352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561</v>
      </c>
      <c r="D32923" s="33" t="s">
        <v>562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561</v>
      </c>
      <c r="D32924" s="33" t="s">
        <v>562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361</v>
      </c>
      <c r="D32925" s="33" t="s">
        <v>352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361</v>
      </c>
      <c r="D32926" s="33" t="s">
        <v>352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563</v>
      </c>
      <c r="D32927" s="33" t="s">
        <v>564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563</v>
      </c>
      <c r="D32928" s="33" t="s">
        <v>564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561</v>
      </c>
      <c r="D32929" s="33" t="s">
        <v>562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561</v>
      </c>
      <c r="D32930" s="33" t="s">
        <v>562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561</v>
      </c>
      <c r="D32931" s="33" t="s">
        <v>562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561</v>
      </c>
      <c r="D32932" s="33" t="s">
        <v>562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561</v>
      </c>
      <c r="D32933" s="33" t="s">
        <v>562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351</v>
      </c>
      <c r="D32934" s="33" t="s">
        <v>352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351</v>
      </c>
      <c r="D32935" s="33" t="s">
        <v>352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351</v>
      </c>
      <c r="D32936" s="33" t="s">
        <v>352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563</v>
      </c>
      <c r="D32937" s="33" t="s">
        <v>564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563</v>
      </c>
      <c r="D32938" s="33" t="s">
        <v>564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561</v>
      </c>
      <c r="D32939" s="33" t="s">
        <v>562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351</v>
      </c>
      <c r="D32940" s="33" t="s">
        <v>352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351</v>
      </c>
      <c r="D32941" s="33" t="s">
        <v>352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351</v>
      </c>
      <c r="D32942" s="33" t="s">
        <v>352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351</v>
      </c>
      <c r="D32943" s="33" t="s">
        <v>352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351</v>
      </c>
      <c r="D32944" s="33" t="s">
        <v>352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351</v>
      </c>
      <c r="D32945" s="33" t="s">
        <v>352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351</v>
      </c>
      <c r="D32946" s="33" t="s">
        <v>352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351</v>
      </c>
      <c r="D32947" s="33" t="s">
        <v>352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351</v>
      </c>
      <c r="D32948" s="33" t="s">
        <v>352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351</v>
      </c>
      <c r="D32949" s="33" t="s">
        <v>352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351</v>
      </c>
      <c r="D32950" s="33" t="s">
        <v>352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351</v>
      </c>
      <c r="D32951" s="33" t="s">
        <v>352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351</v>
      </c>
      <c r="D32952" s="33" t="s">
        <v>352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351</v>
      </c>
      <c r="D32953" s="33" t="s">
        <v>352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351</v>
      </c>
      <c r="D32954" s="33" t="s">
        <v>352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351</v>
      </c>
      <c r="D32955" s="33" t="s">
        <v>352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563</v>
      </c>
      <c r="D32956" s="33" t="s">
        <v>564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563</v>
      </c>
      <c r="D32957" s="33" t="s">
        <v>564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561</v>
      </c>
      <c r="D32958" s="33" t="s">
        <v>562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351</v>
      </c>
      <c r="D32959" s="33" t="s">
        <v>352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351</v>
      </c>
      <c r="D32960" s="33" t="s">
        <v>352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561</v>
      </c>
      <c r="D32961" s="33" t="s">
        <v>562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351</v>
      </c>
      <c r="D32962" s="33" t="s">
        <v>352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351</v>
      </c>
      <c r="D32963" s="33" t="s">
        <v>352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351</v>
      </c>
      <c r="D32964" s="33" t="s">
        <v>352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351</v>
      </c>
      <c r="D32965" s="33" t="s">
        <v>352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561</v>
      </c>
      <c r="D32966" s="33" t="s">
        <v>562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351</v>
      </c>
      <c r="D32967" s="33" t="s">
        <v>352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351</v>
      </c>
      <c r="D32968" s="33" t="s">
        <v>352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351</v>
      </c>
      <c r="D32969" s="33" t="s">
        <v>352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351</v>
      </c>
      <c r="D32970" s="33" t="s">
        <v>352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351</v>
      </c>
      <c r="D32971" s="33" t="s">
        <v>352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563</v>
      </c>
      <c r="D32972" s="33" t="s">
        <v>564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561</v>
      </c>
      <c r="D32973" s="33" t="s">
        <v>562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351</v>
      </c>
      <c r="D32974" s="33" t="s">
        <v>352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351</v>
      </c>
      <c r="D32975" s="33" t="s">
        <v>352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351</v>
      </c>
      <c r="D32976" s="33" t="s">
        <v>352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351</v>
      </c>
      <c r="D32977" s="33" t="s">
        <v>352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563</v>
      </c>
      <c r="D32978" s="33" t="s">
        <v>564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561</v>
      </c>
      <c r="D32979" s="33" t="s">
        <v>562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361</v>
      </c>
      <c r="D32980" s="33" t="s">
        <v>352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361</v>
      </c>
      <c r="D32981" s="33" t="s">
        <v>352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361</v>
      </c>
      <c r="D32982" s="33" t="s">
        <v>352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361</v>
      </c>
      <c r="D32983" s="33" t="s">
        <v>352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563</v>
      </c>
      <c r="D32984" s="33" t="s">
        <v>564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563</v>
      </c>
      <c r="D32985" s="33" t="s">
        <v>564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351</v>
      </c>
      <c r="D32986" s="33" t="s">
        <v>352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351</v>
      </c>
      <c r="D32987" s="33" t="s">
        <v>352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351</v>
      </c>
      <c r="D32988" s="33" t="s">
        <v>352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351</v>
      </c>
      <c r="D32989" s="33" t="s">
        <v>352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351</v>
      </c>
      <c r="D32990" s="33" t="s">
        <v>352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351</v>
      </c>
      <c r="D32991" s="33" t="s">
        <v>352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351</v>
      </c>
      <c r="D32992" s="33" t="s">
        <v>352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351</v>
      </c>
      <c r="D32993" s="33" t="s">
        <v>352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351</v>
      </c>
      <c r="D32994" s="33" t="s">
        <v>352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351</v>
      </c>
      <c r="D32995" s="33" t="s">
        <v>352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563</v>
      </c>
      <c r="D32996" s="33" t="s">
        <v>564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561</v>
      </c>
      <c r="D32997" s="33" t="s">
        <v>562</v>
      </c>
      <c r="E32997" s="34">
        <v>747469</v>
      </c>
      <c r="F32997" s="35">
        <v>1.02</v>
      </c>
      <c r="G32997" s="34" t="s">
        <v>362</v>
      </c>
    </row>
    <row r="32998" spans="1:7">
      <c r="A32998" s="32">
        <v>2018</v>
      </c>
      <c r="B32998" s="32">
        <v>1391</v>
      </c>
      <c r="C32998" s="33" t="s">
        <v>561</v>
      </c>
      <c r="D32998" s="33" t="s">
        <v>562</v>
      </c>
      <c r="E32998" s="34">
        <v>964114</v>
      </c>
      <c r="F32998" s="35">
        <v>1.02</v>
      </c>
      <c r="G32998" s="34" t="s">
        <v>362</v>
      </c>
    </row>
    <row r="32999" spans="1:7">
      <c r="A32999" s="32">
        <v>2018</v>
      </c>
      <c r="B32999" s="32">
        <v>1393</v>
      </c>
      <c r="C32999" s="33" t="s">
        <v>561</v>
      </c>
      <c r="D32999" s="33" t="s">
        <v>562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566</v>
      </c>
      <c r="D33000" s="33" t="s">
        <v>567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361</v>
      </c>
      <c r="D33001" s="33" t="s">
        <v>352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361</v>
      </c>
      <c r="D33002" s="33" t="s">
        <v>352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361</v>
      </c>
      <c r="D33003" s="33" t="s">
        <v>352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361</v>
      </c>
      <c r="D33004" s="33" t="s">
        <v>352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361</v>
      </c>
      <c r="D33005" s="33" t="s">
        <v>352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563</v>
      </c>
      <c r="D33006" s="33" t="s">
        <v>564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561</v>
      </c>
      <c r="D33007" s="33" t="s">
        <v>562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561</v>
      </c>
      <c r="D33008" s="33" t="s">
        <v>562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561</v>
      </c>
      <c r="D33009" s="33" t="s">
        <v>562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561</v>
      </c>
      <c r="D33010" s="33" t="s">
        <v>562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561</v>
      </c>
      <c r="D33011" s="33" t="s">
        <v>562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561</v>
      </c>
      <c r="D33012" s="33" t="s">
        <v>562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561</v>
      </c>
      <c r="D33013" s="33" t="s">
        <v>562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561</v>
      </c>
      <c r="D33014" s="33" t="s">
        <v>562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561</v>
      </c>
      <c r="D33015" s="33" t="s">
        <v>562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561</v>
      </c>
      <c r="D33016" s="33" t="s">
        <v>562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561</v>
      </c>
      <c r="D33017" s="33" t="s">
        <v>562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561</v>
      </c>
      <c r="D33018" s="33" t="s">
        <v>562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561</v>
      </c>
      <c r="D33019" s="33" t="s">
        <v>562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561</v>
      </c>
      <c r="D33020" s="33" t="s">
        <v>562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561</v>
      </c>
      <c r="D33021" s="33" t="s">
        <v>562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561</v>
      </c>
      <c r="D33022" s="33" t="s">
        <v>562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561</v>
      </c>
      <c r="D33023" s="33" t="s">
        <v>562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561</v>
      </c>
      <c r="D33024" s="33" t="s">
        <v>562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561</v>
      </c>
      <c r="D33025" s="33" t="s">
        <v>562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561</v>
      </c>
      <c r="D33026" s="33" t="s">
        <v>562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561</v>
      </c>
      <c r="D33027" s="33" t="s">
        <v>562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561</v>
      </c>
      <c r="D33028" s="33" t="s">
        <v>562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561</v>
      </c>
      <c r="D33029" s="33" t="s">
        <v>562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561</v>
      </c>
      <c r="D33030" s="33" t="s">
        <v>562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561</v>
      </c>
      <c r="D33031" s="33" t="s">
        <v>562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561</v>
      </c>
      <c r="D33032" s="33" t="s">
        <v>562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561</v>
      </c>
      <c r="D33033" s="33" t="s">
        <v>562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561</v>
      </c>
      <c r="D33034" s="33" t="s">
        <v>562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561</v>
      </c>
      <c r="D33035" s="33" t="s">
        <v>562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561</v>
      </c>
      <c r="D33036" s="33" t="s">
        <v>562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561</v>
      </c>
      <c r="D33037" s="33" t="s">
        <v>562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561</v>
      </c>
      <c r="D33038" s="33" t="s">
        <v>562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561</v>
      </c>
      <c r="D33039" s="33" t="s">
        <v>562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561</v>
      </c>
      <c r="D33040" s="33" t="s">
        <v>562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561</v>
      </c>
      <c r="D33041" s="33" t="s">
        <v>562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561</v>
      </c>
      <c r="D33042" s="33" t="s">
        <v>562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561</v>
      </c>
      <c r="D33043" s="33" t="s">
        <v>562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561</v>
      </c>
      <c r="D33044" s="33" t="s">
        <v>562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561</v>
      </c>
      <c r="D33045" s="33" t="s">
        <v>562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561</v>
      </c>
      <c r="D33046" s="33" t="s">
        <v>562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561</v>
      </c>
      <c r="D33047" s="33" t="s">
        <v>562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561</v>
      </c>
      <c r="D33048" s="33" t="s">
        <v>562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561</v>
      </c>
      <c r="D33049" s="33" t="s">
        <v>562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561</v>
      </c>
      <c r="D33050" s="33" t="s">
        <v>562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561</v>
      </c>
      <c r="D33051" s="33" t="s">
        <v>562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561</v>
      </c>
      <c r="D33052" s="33" t="s">
        <v>562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561</v>
      </c>
      <c r="D33053" s="33" t="s">
        <v>562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561</v>
      </c>
      <c r="D33054" s="33" t="s">
        <v>562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561</v>
      </c>
      <c r="D33055" s="33" t="s">
        <v>562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561</v>
      </c>
      <c r="D33056" s="33" t="s">
        <v>562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561</v>
      </c>
      <c r="D33057" s="33" t="s">
        <v>562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561</v>
      </c>
      <c r="D33058" s="33" t="s">
        <v>562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561</v>
      </c>
      <c r="D33059" s="33" t="s">
        <v>562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561</v>
      </c>
      <c r="D33060" s="33" t="s">
        <v>562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561</v>
      </c>
      <c r="D33061" s="33" t="s">
        <v>562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561</v>
      </c>
      <c r="D33062" s="33" t="s">
        <v>562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561</v>
      </c>
      <c r="D33063" s="33" t="s">
        <v>562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561</v>
      </c>
      <c r="D33064" s="33" t="s">
        <v>562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561</v>
      </c>
      <c r="D33065" s="33" t="s">
        <v>562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561</v>
      </c>
      <c r="D33066" s="33" t="s">
        <v>562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561</v>
      </c>
      <c r="D33067" s="33" t="s">
        <v>562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561</v>
      </c>
      <c r="D33068" s="33" t="s">
        <v>562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561</v>
      </c>
      <c r="D33069" s="33" t="s">
        <v>562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561</v>
      </c>
      <c r="D33070" s="33" t="s">
        <v>562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561</v>
      </c>
      <c r="D33071" s="33" t="s">
        <v>562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561</v>
      </c>
      <c r="D33072" s="33" t="s">
        <v>562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561</v>
      </c>
      <c r="D33073" s="33" t="s">
        <v>562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561</v>
      </c>
      <c r="D33074" s="33" t="s">
        <v>562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561</v>
      </c>
      <c r="D33075" s="33" t="s">
        <v>562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561</v>
      </c>
      <c r="D33076" s="33" t="s">
        <v>562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561</v>
      </c>
      <c r="D33077" s="33" t="s">
        <v>562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561</v>
      </c>
      <c r="D33078" s="33" t="s">
        <v>562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561</v>
      </c>
      <c r="D33079" s="33" t="s">
        <v>562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561</v>
      </c>
      <c r="D33080" s="33" t="s">
        <v>562</v>
      </c>
      <c r="E33080" s="34">
        <v>105121</v>
      </c>
      <c r="F33080" s="35">
        <v>1.04</v>
      </c>
      <c r="G33080" s="34" t="s">
        <v>362</v>
      </c>
    </row>
    <row r="33081" spans="1:7">
      <c r="A33081" s="32">
        <v>2018</v>
      </c>
      <c r="B33081" s="32">
        <v>1507</v>
      </c>
      <c r="C33081" s="33" t="s">
        <v>563</v>
      </c>
      <c r="D33081" s="33" t="s">
        <v>564</v>
      </c>
      <c r="E33081" s="34">
        <v>916</v>
      </c>
      <c r="F33081" s="35">
        <v>5.76</v>
      </c>
      <c r="G33081" s="34" t="s">
        <v>362</v>
      </c>
    </row>
    <row r="33082" spans="1:7">
      <c r="A33082" s="32">
        <v>2018</v>
      </c>
      <c r="B33082" s="32">
        <v>1554</v>
      </c>
      <c r="C33082" s="33" t="s">
        <v>351</v>
      </c>
      <c r="D33082" s="33" t="s">
        <v>352</v>
      </c>
      <c r="E33082" s="34">
        <v>8158</v>
      </c>
      <c r="F33082" s="35">
        <v>24.58</v>
      </c>
      <c r="G33082" s="34" t="s">
        <v>362</v>
      </c>
    </row>
    <row r="33083" spans="1:7">
      <c r="A33083" s="32">
        <v>2018</v>
      </c>
      <c r="B33083" s="32">
        <v>1554</v>
      </c>
      <c r="C33083" s="33" t="s">
        <v>565</v>
      </c>
      <c r="D33083" s="33" t="s">
        <v>564</v>
      </c>
      <c r="E33083" s="34">
        <v>102194</v>
      </c>
      <c r="F33083" s="35">
        <v>6.28</v>
      </c>
      <c r="G33083" s="34" t="s">
        <v>362</v>
      </c>
    </row>
    <row r="33084" spans="1:7">
      <c r="A33084" s="32">
        <v>2018</v>
      </c>
      <c r="B33084" s="32">
        <v>1554</v>
      </c>
      <c r="C33084" s="33" t="s">
        <v>561</v>
      </c>
      <c r="D33084" s="33" t="s">
        <v>562</v>
      </c>
      <c r="E33084" s="34">
        <v>46850</v>
      </c>
      <c r="F33084" s="35">
        <v>1.097</v>
      </c>
      <c r="G33084" s="34" t="s">
        <v>362</v>
      </c>
    </row>
    <row r="33085" spans="1:7">
      <c r="A33085" s="32">
        <v>2018</v>
      </c>
      <c r="B33085" s="32">
        <v>1556</v>
      </c>
      <c r="C33085" s="33" t="s">
        <v>561</v>
      </c>
      <c r="D33085" s="33" t="s">
        <v>562</v>
      </c>
      <c r="E33085" s="34">
        <v>3050</v>
      </c>
      <c r="F33085" s="35">
        <v>1.097</v>
      </c>
      <c r="G33085" s="34" t="s">
        <v>362</v>
      </c>
    </row>
    <row r="33086" spans="1:7">
      <c r="A33086" s="32">
        <v>2018</v>
      </c>
      <c r="B33086" s="32">
        <v>1571</v>
      </c>
      <c r="C33086" s="33" t="s">
        <v>351</v>
      </c>
      <c r="D33086" s="33" t="s">
        <v>352</v>
      </c>
      <c r="E33086" s="34">
        <v>9100</v>
      </c>
      <c r="F33086" s="35">
        <v>25.902000000000001</v>
      </c>
      <c r="G33086" s="34" t="s">
        <v>362</v>
      </c>
    </row>
    <row r="33087" spans="1:7">
      <c r="A33087" s="32">
        <v>2018</v>
      </c>
      <c r="B33087" s="32">
        <v>1571</v>
      </c>
      <c r="C33087" s="33" t="s">
        <v>563</v>
      </c>
      <c r="D33087" s="33" t="s">
        <v>564</v>
      </c>
      <c r="E33087" s="34">
        <v>4603</v>
      </c>
      <c r="F33087" s="35">
        <v>5.8250000000000002</v>
      </c>
      <c r="G33087" s="34" t="s">
        <v>362</v>
      </c>
    </row>
    <row r="33088" spans="1:7">
      <c r="A33088" s="32">
        <v>2018</v>
      </c>
      <c r="B33088" s="32">
        <v>1571</v>
      </c>
      <c r="C33088" s="33" t="s">
        <v>563</v>
      </c>
      <c r="D33088" s="33" t="s">
        <v>564</v>
      </c>
      <c r="E33088" s="34">
        <v>9510</v>
      </c>
      <c r="F33088" s="35">
        <v>5.8250000000000002</v>
      </c>
      <c r="G33088" s="34" t="s">
        <v>362</v>
      </c>
    </row>
    <row r="33089" spans="1:7">
      <c r="A33089" s="32">
        <v>2018</v>
      </c>
      <c r="B33089" s="32">
        <v>1572</v>
      </c>
      <c r="C33089" s="33" t="s">
        <v>351</v>
      </c>
      <c r="D33089" s="33" t="s">
        <v>352</v>
      </c>
      <c r="E33089" s="34">
        <v>9123</v>
      </c>
      <c r="F33089" s="35">
        <v>26.2</v>
      </c>
      <c r="G33089" s="34" t="s">
        <v>362</v>
      </c>
    </row>
    <row r="33090" spans="1:7">
      <c r="A33090" s="32">
        <v>2018</v>
      </c>
      <c r="B33090" s="32">
        <v>1572</v>
      </c>
      <c r="C33090" s="33" t="s">
        <v>563</v>
      </c>
      <c r="D33090" s="33" t="s">
        <v>564</v>
      </c>
      <c r="E33090" s="34">
        <v>3464</v>
      </c>
      <c r="F33090" s="35">
        <v>5.8250000000000002</v>
      </c>
      <c r="G33090" s="34" t="s">
        <v>362</v>
      </c>
    </row>
    <row r="33091" spans="1:7">
      <c r="A33091" s="32">
        <v>2018</v>
      </c>
      <c r="B33091" s="32">
        <v>1572</v>
      </c>
      <c r="C33091" s="33" t="s">
        <v>563</v>
      </c>
      <c r="D33091" s="33" t="s">
        <v>564</v>
      </c>
      <c r="E33091" s="34">
        <v>4481</v>
      </c>
      <c r="F33091" s="35">
        <v>5.8250000000000002</v>
      </c>
      <c r="G33091" s="34" t="s">
        <v>362</v>
      </c>
    </row>
    <row r="33092" spans="1:7">
      <c r="A33092" s="32">
        <v>2018</v>
      </c>
      <c r="B33092" s="32">
        <v>1573</v>
      </c>
      <c r="C33092" s="33" t="s">
        <v>351</v>
      </c>
      <c r="D33092" s="33" t="s">
        <v>352</v>
      </c>
      <c r="E33092" s="34">
        <v>101743</v>
      </c>
      <c r="F33092" s="35">
        <v>26.07</v>
      </c>
      <c r="G33092" s="34" t="s">
        <v>362</v>
      </c>
    </row>
    <row r="33093" spans="1:7">
      <c r="A33093" s="32">
        <v>2018</v>
      </c>
      <c r="B33093" s="32">
        <v>1573</v>
      </c>
      <c r="C33093" s="33" t="s">
        <v>563</v>
      </c>
      <c r="D33093" s="33" t="s">
        <v>564</v>
      </c>
      <c r="E33093" s="34">
        <v>24169</v>
      </c>
      <c r="F33093" s="35">
        <v>5.8250000000000002</v>
      </c>
      <c r="G33093" s="34" t="s">
        <v>362</v>
      </c>
    </row>
    <row r="33094" spans="1:7">
      <c r="A33094" s="32">
        <v>2018</v>
      </c>
      <c r="B33094" s="32">
        <v>1588</v>
      </c>
      <c r="C33094" s="33" t="s">
        <v>561</v>
      </c>
      <c r="D33094" s="33" t="s">
        <v>562</v>
      </c>
      <c r="E33094" s="34">
        <v>2183198</v>
      </c>
      <c r="F33094" s="35">
        <v>1.034</v>
      </c>
      <c r="G33094" s="34" t="s">
        <v>362</v>
      </c>
    </row>
    <row r="33095" spans="1:7">
      <c r="A33095" s="32">
        <v>2018</v>
      </c>
      <c r="B33095" s="32">
        <v>1588</v>
      </c>
      <c r="C33095" s="33" t="s">
        <v>561</v>
      </c>
      <c r="D33095" s="33" t="s">
        <v>562</v>
      </c>
      <c r="E33095" s="34">
        <v>6691</v>
      </c>
      <c r="F33095" s="35">
        <v>1.0349999999999999</v>
      </c>
      <c r="G33095" s="34" t="s">
        <v>362</v>
      </c>
    </row>
    <row r="33096" spans="1:7">
      <c r="A33096" s="32">
        <v>2018</v>
      </c>
      <c r="B33096" s="32">
        <v>1595</v>
      </c>
      <c r="C33096" s="33" t="s">
        <v>561</v>
      </c>
      <c r="D33096" s="33" t="s">
        <v>562</v>
      </c>
      <c r="E33096" s="34">
        <v>1295216</v>
      </c>
      <c r="F33096" s="35">
        <v>1.0289999999999999</v>
      </c>
      <c r="G33096" s="34" t="s">
        <v>362</v>
      </c>
    </row>
    <row r="33097" spans="1:7">
      <c r="A33097" s="32">
        <v>2018</v>
      </c>
      <c r="B33097" s="32">
        <v>1642</v>
      </c>
      <c r="C33097" s="33" t="s">
        <v>563</v>
      </c>
      <c r="D33097" s="33" t="s">
        <v>564</v>
      </c>
      <c r="E33097" s="34">
        <v>324</v>
      </c>
      <c r="F33097" s="35">
        <v>5.6</v>
      </c>
      <c r="G33097" s="34" t="s">
        <v>362</v>
      </c>
    </row>
    <row r="33098" spans="1:7">
      <c r="A33098" s="32">
        <v>2018</v>
      </c>
      <c r="B33098" s="32">
        <v>1642</v>
      </c>
      <c r="C33098" s="33" t="s">
        <v>561</v>
      </c>
      <c r="D33098" s="33" t="s">
        <v>562</v>
      </c>
      <c r="E33098" s="34">
        <v>8538</v>
      </c>
      <c r="F33098" s="35">
        <v>1.032</v>
      </c>
      <c r="G33098" s="34" t="s">
        <v>362</v>
      </c>
    </row>
    <row r="33099" spans="1:7">
      <c r="A33099" s="32">
        <v>2018</v>
      </c>
      <c r="B33099" s="32">
        <v>1660</v>
      </c>
      <c r="C33099" s="33" t="s">
        <v>563</v>
      </c>
      <c r="D33099" s="33" t="s">
        <v>564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561</v>
      </c>
      <c r="D33100" s="33" t="s">
        <v>562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361</v>
      </c>
      <c r="D33101" s="33" t="s">
        <v>352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561</v>
      </c>
      <c r="D33102" s="33" t="s">
        <v>562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563</v>
      </c>
      <c r="D33103" s="33" t="s">
        <v>564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361</v>
      </c>
      <c r="D33104" s="33" t="s">
        <v>352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361</v>
      </c>
      <c r="D33105" s="33" t="s">
        <v>352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361</v>
      </c>
      <c r="D33106" s="33" t="s">
        <v>352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361</v>
      </c>
      <c r="D33107" s="33" t="s">
        <v>352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361</v>
      </c>
      <c r="D33108" s="33" t="s">
        <v>352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361</v>
      </c>
      <c r="D33109" s="33" t="s">
        <v>352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563</v>
      </c>
      <c r="D33110" s="33" t="s">
        <v>564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361</v>
      </c>
      <c r="D33111" s="33" t="s">
        <v>352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361</v>
      </c>
      <c r="D33112" s="33" t="s">
        <v>352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351</v>
      </c>
      <c r="D33113" s="33" t="s">
        <v>352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361</v>
      </c>
      <c r="D33114" s="33" t="s">
        <v>352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361</v>
      </c>
      <c r="D33115" s="33" t="s">
        <v>352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361</v>
      </c>
      <c r="D33116" s="33" t="s">
        <v>352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361</v>
      </c>
      <c r="D33117" s="33" t="s">
        <v>352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361</v>
      </c>
      <c r="D33118" s="33" t="s">
        <v>352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566</v>
      </c>
      <c r="D33119" s="33" t="s">
        <v>567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566</v>
      </c>
      <c r="D33120" s="33" t="s">
        <v>567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361</v>
      </c>
      <c r="D33121" s="33" t="s">
        <v>352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563</v>
      </c>
      <c r="D33122" s="33" t="s">
        <v>564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361</v>
      </c>
      <c r="D33123" s="33" t="s">
        <v>352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561</v>
      </c>
      <c r="D33124" s="33" t="s">
        <v>562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563</v>
      </c>
      <c r="D33125" s="33" t="s">
        <v>564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561</v>
      </c>
      <c r="D33126" s="33" t="s">
        <v>562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563</v>
      </c>
      <c r="D33127" s="33" t="s">
        <v>564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561</v>
      </c>
      <c r="D33128" s="33" t="s">
        <v>562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563</v>
      </c>
      <c r="D33129" s="33" t="s">
        <v>564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561</v>
      </c>
      <c r="D33130" s="33" t="s">
        <v>562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351</v>
      </c>
      <c r="D33131" s="33" t="s">
        <v>352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351</v>
      </c>
      <c r="D33132" s="33" t="s">
        <v>352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361</v>
      </c>
      <c r="D33133" s="33" t="s">
        <v>352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361</v>
      </c>
      <c r="D33134" s="33" t="s">
        <v>352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563</v>
      </c>
      <c r="D33135" s="33" t="s">
        <v>564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563</v>
      </c>
      <c r="D33136" s="33" t="s">
        <v>564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561</v>
      </c>
      <c r="D33137" s="33" t="s">
        <v>562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361</v>
      </c>
      <c r="D33138" s="33" t="s">
        <v>352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361</v>
      </c>
      <c r="D33139" s="33" t="s">
        <v>352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361</v>
      </c>
      <c r="D33140" s="33" t="s">
        <v>352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361</v>
      </c>
      <c r="D33141" s="33" t="s">
        <v>352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563</v>
      </c>
      <c r="D33142" s="33" t="s">
        <v>564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361</v>
      </c>
      <c r="D33143" s="33" t="s">
        <v>352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561</v>
      </c>
      <c r="D33144" s="33" t="s">
        <v>562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561</v>
      </c>
      <c r="D33145" s="33" t="s">
        <v>562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561</v>
      </c>
      <c r="D33146" s="33" t="s">
        <v>562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561</v>
      </c>
      <c r="D33147" s="33" t="s">
        <v>562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561</v>
      </c>
      <c r="D33148" s="33" t="s">
        <v>562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561</v>
      </c>
      <c r="D33149" s="33" t="s">
        <v>562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561</v>
      </c>
      <c r="D33150" s="33" t="s">
        <v>562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561</v>
      </c>
      <c r="D33151" s="33" t="s">
        <v>562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561</v>
      </c>
      <c r="D33152" s="33" t="s">
        <v>562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561</v>
      </c>
      <c r="D33153" s="33" t="s">
        <v>562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561</v>
      </c>
      <c r="D33154" s="33" t="s">
        <v>562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561</v>
      </c>
      <c r="D33155" s="33" t="s">
        <v>562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561</v>
      </c>
      <c r="D33156" s="33" t="s">
        <v>562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561</v>
      </c>
      <c r="D33157" s="33" t="s">
        <v>562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561</v>
      </c>
      <c r="D33158" s="33" t="s">
        <v>562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561</v>
      </c>
      <c r="D33159" s="33" t="s">
        <v>562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561</v>
      </c>
      <c r="D33160" s="33" t="s">
        <v>562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561</v>
      </c>
      <c r="D33161" s="33" t="s">
        <v>562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561</v>
      </c>
      <c r="D33162" s="33" t="s">
        <v>562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561</v>
      </c>
      <c r="D33163" s="33" t="s">
        <v>562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561</v>
      </c>
      <c r="D33164" s="33" t="s">
        <v>562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561</v>
      </c>
      <c r="D33165" s="33" t="s">
        <v>562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561</v>
      </c>
      <c r="D33166" s="33" t="s">
        <v>562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561</v>
      </c>
      <c r="D33167" s="33" t="s">
        <v>562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561</v>
      </c>
      <c r="D33168" s="33" t="s">
        <v>562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561</v>
      </c>
      <c r="D33169" s="33" t="s">
        <v>562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361</v>
      </c>
      <c r="D33170" s="33" t="s">
        <v>352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361</v>
      </c>
      <c r="D33171" s="33" t="s">
        <v>352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361</v>
      </c>
      <c r="D33172" s="33" t="s">
        <v>352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361</v>
      </c>
      <c r="D33173" s="33" t="s">
        <v>352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361</v>
      </c>
      <c r="D33174" s="33" t="s">
        <v>352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561</v>
      </c>
      <c r="D33175" s="33" t="s">
        <v>562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561</v>
      </c>
      <c r="D33176" s="33" t="s">
        <v>562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361</v>
      </c>
      <c r="D33177" s="33" t="s">
        <v>352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563</v>
      </c>
      <c r="D33178" s="33" t="s">
        <v>564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561</v>
      </c>
      <c r="D33179" s="33" t="s">
        <v>562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563</v>
      </c>
      <c r="D33180" s="33" t="s">
        <v>564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561</v>
      </c>
      <c r="D33181" s="33" t="s">
        <v>562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561</v>
      </c>
      <c r="D33182" s="33" t="s">
        <v>562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561</v>
      </c>
      <c r="D33183" s="33" t="s">
        <v>562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563</v>
      </c>
      <c r="D33184" s="33" t="s">
        <v>564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561</v>
      </c>
      <c r="D33185" s="33" t="s">
        <v>562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561</v>
      </c>
      <c r="D33186" s="33" t="s">
        <v>562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563</v>
      </c>
      <c r="D33187" s="33" t="s">
        <v>564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361</v>
      </c>
      <c r="D33188" s="33" t="s">
        <v>352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561</v>
      </c>
      <c r="D33189" s="33" t="s">
        <v>562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561</v>
      </c>
      <c r="D33190" s="33" t="s">
        <v>562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361</v>
      </c>
      <c r="D33191" s="33" t="s">
        <v>352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361</v>
      </c>
      <c r="D33192" s="33" t="s">
        <v>352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361</v>
      </c>
      <c r="D33193" s="33" t="s">
        <v>352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361</v>
      </c>
      <c r="D33194" s="33" t="s">
        <v>352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563</v>
      </c>
      <c r="D33195" s="33" t="s">
        <v>564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563</v>
      </c>
      <c r="D33196" s="33" t="s">
        <v>564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563</v>
      </c>
      <c r="D33197" s="33" t="s">
        <v>564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561</v>
      </c>
      <c r="D33198" s="33" t="s">
        <v>562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563</v>
      </c>
      <c r="D33199" s="33" t="s">
        <v>564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361</v>
      </c>
      <c r="D33200" s="33" t="s">
        <v>352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361</v>
      </c>
      <c r="D33201" s="33" t="s">
        <v>352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361</v>
      </c>
      <c r="D33202" s="33" t="s">
        <v>352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563</v>
      </c>
      <c r="D33203" s="33" t="s">
        <v>564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361</v>
      </c>
      <c r="D33204" s="33" t="s">
        <v>352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563</v>
      </c>
      <c r="D33205" s="33" t="s">
        <v>564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361</v>
      </c>
      <c r="D33206" s="33" t="s">
        <v>352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351</v>
      </c>
      <c r="D33207" s="33" t="s">
        <v>352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361</v>
      </c>
      <c r="D33208" s="33" t="s">
        <v>352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361</v>
      </c>
      <c r="D33209" s="33" t="s">
        <v>352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561</v>
      </c>
      <c r="D33210" s="33" t="s">
        <v>562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361</v>
      </c>
      <c r="D33211" s="33" t="s">
        <v>352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563</v>
      </c>
      <c r="D33212" s="33" t="s">
        <v>564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361</v>
      </c>
      <c r="D33213" s="33" t="s">
        <v>352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563</v>
      </c>
      <c r="D33214" s="33" t="s">
        <v>564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361</v>
      </c>
      <c r="D33215" s="33" t="s">
        <v>352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561</v>
      </c>
      <c r="D33216" s="33" t="s">
        <v>562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361</v>
      </c>
      <c r="D33217" s="33" t="s">
        <v>352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361</v>
      </c>
      <c r="D33218" s="33" t="s">
        <v>352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561</v>
      </c>
      <c r="D33219" s="33" t="s">
        <v>562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361</v>
      </c>
      <c r="D33220" s="33" t="s">
        <v>352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361</v>
      </c>
      <c r="D33221" s="33" t="s">
        <v>352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361</v>
      </c>
      <c r="D33222" s="33" t="s">
        <v>352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561</v>
      </c>
      <c r="D33223" s="33" t="s">
        <v>562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561</v>
      </c>
      <c r="D33224" s="33" t="s">
        <v>562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561</v>
      </c>
      <c r="D33225" s="33" t="s">
        <v>562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563</v>
      </c>
      <c r="D33226" s="33" t="s">
        <v>564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561</v>
      </c>
      <c r="D33227" s="33" t="s">
        <v>562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561</v>
      </c>
      <c r="D33228" s="33" t="s">
        <v>562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561</v>
      </c>
      <c r="D33229" s="33" t="s">
        <v>562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561</v>
      </c>
      <c r="D33230" s="33" t="s">
        <v>562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561</v>
      </c>
      <c r="D33231" s="33" t="s">
        <v>562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561</v>
      </c>
      <c r="D33232" s="33" t="s">
        <v>562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561</v>
      </c>
      <c r="D33233" s="33" t="s">
        <v>562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561</v>
      </c>
      <c r="D33234" s="33" t="s">
        <v>562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563</v>
      </c>
      <c r="D33235" s="33" t="s">
        <v>564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351</v>
      </c>
      <c r="D33236" s="33" t="s">
        <v>352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561</v>
      </c>
      <c r="D33237" s="33" t="s">
        <v>562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563</v>
      </c>
      <c r="D33238" s="33" t="s">
        <v>564</v>
      </c>
      <c r="E33238" s="34">
        <v>16</v>
      </c>
      <c r="F33238" s="35">
        <v>5.8250000000000002</v>
      </c>
      <c r="G33238" s="34" t="s">
        <v>362</v>
      </c>
    </row>
    <row r="33239" spans="1:7">
      <c r="A33239" s="32">
        <v>2018</v>
      </c>
      <c r="B33239" s="32">
        <v>2390</v>
      </c>
      <c r="C33239" s="33" t="s">
        <v>561</v>
      </c>
      <c r="D33239" s="33" t="s">
        <v>562</v>
      </c>
      <c r="E33239" s="34">
        <v>1181</v>
      </c>
      <c r="F33239" s="35">
        <v>1.028</v>
      </c>
      <c r="G33239" s="34" t="s">
        <v>362</v>
      </c>
    </row>
    <row r="33240" spans="1:7">
      <c r="A33240" s="32">
        <v>2018</v>
      </c>
      <c r="B33240" s="32">
        <v>2393</v>
      </c>
      <c r="C33240" s="33" t="s">
        <v>561</v>
      </c>
      <c r="D33240" s="33" t="s">
        <v>562</v>
      </c>
      <c r="E33240" s="34">
        <v>436</v>
      </c>
      <c r="F33240" s="35">
        <v>1.03</v>
      </c>
      <c r="G33240" s="34" t="s">
        <v>362</v>
      </c>
    </row>
    <row r="33241" spans="1:7">
      <c r="A33241" s="32">
        <v>2018</v>
      </c>
      <c r="B33241" s="32">
        <v>2393</v>
      </c>
      <c r="C33241" s="33" t="s">
        <v>561</v>
      </c>
      <c r="D33241" s="33" t="s">
        <v>562</v>
      </c>
      <c r="E33241" s="34">
        <v>1076</v>
      </c>
      <c r="F33241" s="35">
        <v>1.03</v>
      </c>
      <c r="G33241" s="34" t="s">
        <v>362</v>
      </c>
    </row>
    <row r="33242" spans="1:7">
      <c r="A33242" s="32">
        <v>2018</v>
      </c>
      <c r="B33242" s="32">
        <v>2398</v>
      </c>
      <c r="C33242" s="33" t="s">
        <v>561</v>
      </c>
      <c r="D33242" s="33" t="s">
        <v>562</v>
      </c>
      <c r="E33242" s="34">
        <v>714540</v>
      </c>
      <c r="F33242" s="35">
        <v>1.03</v>
      </c>
      <c r="G33242" s="34" t="s">
        <v>362</v>
      </c>
    </row>
    <row r="33243" spans="1:7">
      <c r="A33243" s="32">
        <v>2018</v>
      </c>
      <c r="B33243" s="32">
        <v>2399</v>
      </c>
      <c r="C33243" s="33" t="s">
        <v>561</v>
      </c>
      <c r="D33243" s="33" t="s">
        <v>562</v>
      </c>
      <c r="E33243" s="34">
        <v>26091</v>
      </c>
      <c r="F33243" s="35">
        <v>1.3</v>
      </c>
      <c r="G33243" s="34" t="s">
        <v>362</v>
      </c>
    </row>
    <row r="33244" spans="1:7">
      <c r="A33244" s="32">
        <v>2018</v>
      </c>
      <c r="B33244" s="32">
        <v>2404</v>
      </c>
      <c r="C33244" s="33" t="s">
        <v>561</v>
      </c>
      <c r="D33244" s="33" t="s">
        <v>562</v>
      </c>
      <c r="E33244" s="34">
        <v>228234</v>
      </c>
      <c r="F33244" s="35">
        <v>1.03</v>
      </c>
      <c r="G33244" s="34" t="s">
        <v>362</v>
      </c>
    </row>
    <row r="33245" spans="1:7">
      <c r="A33245" s="32">
        <v>2018</v>
      </c>
      <c r="B33245" s="32">
        <v>2406</v>
      </c>
      <c r="C33245" s="33" t="s">
        <v>561</v>
      </c>
      <c r="D33245" s="33" t="s">
        <v>562</v>
      </c>
      <c r="E33245" s="34">
        <v>2820008</v>
      </c>
      <c r="F33245" s="35">
        <v>1.0529999999999999</v>
      </c>
      <c r="G33245" s="34" t="s">
        <v>362</v>
      </c>
    </row>
    <row r="33246" spans="1:7">
      <c r="A33246" s="32">
        <v>2018</v>
      </c>
      <c r="B33246" s="32">
        <v>2411</v>
      </c>
      <c r="C33246" s="33" t="s">
        <v>561</v>
      </c>
      <c r="D33246" s="33" t="s">
        <v>562</v>
      </c>
      <c r="E33246" s="34">
        <v>2165811</v>
      </c>
      <c r="F33246" s="35">
        <v>1.0529999999999999</v>
      </c>
      <c r="G33246" s="34" t="s">
        <v>362</v>
      </c>
    </row>
    <row r="33247" spans="1:7">
      <c r="A33247" s="32">
        <v>2018</v>
      </c>
      <c r="B33247" s="32">
        <v>2442</v>
      </c>
      <c r="C33247" s="33" t="s">
        <v>561</v>
      </c>
      <c r="D33247" s="33" t="s">
        <v>562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361</v>
      </c>
      <c r="D33248" s="33" t="s">
        <v>352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561</v>
      </c>
      <c r="D33249" s="33" t="s">
        <v>562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561</v>
      </c>
      <c r="D33250" s="33" t="s">
        <v>562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561</v>
      </c>
      <c r="D33251" s="33" t="s">
        <v>562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561</v>
      </c>
      <c r="D33252" s="33" t="s">
        <v>562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561</v>
      </c>
      <c r="D33253" s="33" t="s">
        <v>562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561</v>
      </c>
      <c r="D33254" s="33" t="s">
        <v>562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561</v>
      </c>
      <c r="D33255" s="33" t="s">
        <v>562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561</v>
      </c>
      <c r="D33256" s="33" t="s">
        <v>562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561</v>
      </c>
      <c r="D33257" s="33" t="s">
        <v>562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561</v>
      </c>
      <c r="D33258" s="33" t="s">
        <v>562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351</v>
      </c>
      <c r="D33259" s="33" t="s">
        <v>352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563</v>
      </c>
      <c r="D33260" s="33" t="s">
        <v>564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561</v>
      </c>
      <c r="D33261" s="33" t="s">
        <v>562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561</v>
      </c>
      <c r="D33262" s="33" t="s">
        <v>562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563</v>
      </c>
      <c r="D33263" s="33" t="s">
        <v>564</v>
      </c>
      <c r="E33263" s="34">
        <v>12</v>
      </c>
      <c r="F33263" s="35">
        <v>5.7960000000000003</v>
      </c>
      <c r="G33263" s="34" t="s">
        <v>362</v>
      </c>
    </row>
    <row r="33264" spans="1:7">
      <c r="A33264" s="32">
        <v>2018</v>
      </c>
      <c r="B33264" s="32">
        <v>2480</v>
      </c>
      <c r="C33264" s="33" t="s">
        <v>561</v>
      </c>
      <c r="D33264" s="33" t="s">
        <v>562</v>
      </c>
      <c r="E33264" s="34">
        <v>7760</v>
      </c>
      <c r="F33264" s="35">
        <v>1.02</v>
      </c>
      <c r="G33264" s="34" t="s">
        <v>362</v>
      </c>
    </row>
    <row r="33265" spans="1:7">
      <c r="A33265" s="32">
        <v>2018</v>
      </c>
      <c r="B33265" s="32">
        <v>2490</v>
      </c>
      <c r="C33265" s="33" t="s">
        <v>561</v>
      </c>
      <c r="D33265" s="33" t="s">
        <v>562</v>
      </c>
      <c r="E33265" s="34">
        <v>710819</v>
      </c>
      <c r="F33265" s="35">
        <v>1.03</v>
      </c>
      <c r="G33265" s="34" t="s">
        <v>362</v>
      </c>
    </row>
    <row r="33266" spans="1:7">
      <c r="A33266" s="32">
        <v>2018</v>
      </c>
      <c r="B33266" s="32">
        <v>2493</v>
      </c>
      <c r="C33266" s="33" t="s">
        <v>561</v>
      </c>
      <c r="D33266" s="33" t="s">
        <v>562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563</v>
      </c>
      <c r="D33267" s="33" t="s">
        <v>564</v>
      </c>
      <c r="E33267" s="34">
        <v>466</v>
      </c>
      <c r="F33267" s="35">
        <v>5.83</v>
      </c>
      <c r="G33267" s="34" t="s">
        <v>362</v>
      </c>
    </row>
    <row r="33268" spans="1:7">
      <c r="A33268" s="32">
        <v>2018</v>
      </c>
      <c r="B33268" s="32">
        <v>2494</v>
      </c>
      <c r="C33268" s="33" t="s">
        <v>561</v>
      </c>
      <c r="D33268" s="33" t="s">
        <v>562</v>
      </c>
      <c r="E33268" s="34">
        <v>17805</v>
      </c>
      <c r="F33268" s="35">
        <v>1.03</v>
      </c>
      <c r="G33268" s="34" t="s">
        <v>362</v>
      </c>
    </row>
    <row r="33269" spans="1:7">
      <c r="A33269" s="32">
        <v>2018</v>
      </c>
      <c r="B33269" s="32">
        <v>2499</v>
      </c>
      <c r="C33269" s="33" t="s">
        <v>563</v>
      </c>
      <c r="D33269" s="33" t="s">
        <v>564</v>
      </c>
      <c r="E33269" s="34">
        <v>624</v>
      </c>
      <c r="F33269" s="35">
        <v>5.83</v>
      </c>
      <c r="G33269" s="34" t="s">
        <v>362</v>
      </c>
    </row>
    <row r="33270" spans="1:7">
      <c r="A33270" s="32">
        <v>2018</v>
      </c>
      <c r="B33270" s="32">
        <v>2499</v>
      </c>
      <c r="C33270" s="33" t="s">
        <v>561</v>
      </c>
      <c r="D33270" s="33" t="s">
        <v>562</v>
      </c>
      <c r="E33270" s="34">
        <v>77927</v>
      </c>
      <c r="F33270" s="35">
        <v>1.03</v>
      </c>
      <c r="G33270" s="34" t="s">
        <v>362</v>
      </c>
    </row>
    <row r="33271" spans="1:7">
      <c r="A33271" s="32">
        <v>2018</v>
      </c>
      <c r="B33271" s="32">
        <v>2500</v>
      </c>
      <c r="C33271" s="33" t="s">
        <v>561</v>
      </c>
      <c r="D33271" s="33" t="s">
        <v>562</v>
      </c>
      <c r="E33271" s="34">
        <v>1373363</v>
      </c>
      <c r="F33271" s="35">
        <v>1.0289999999999999</v>
      </c>
      <c r="G33271" s="34" t="s">
        <v>362</v>
      </c>
    </row>
    <row r="33272" spans="1:7">
      <c r="A33272" s="32">
        <v>2018</v>
      </c>
      <c r="B33272" s="32">
        <v>2500</v>
      </c>
      <c r="C33272" s="33" t="s">
        <v>565</v>
      </c>
      <c r="D33272" s="33" t="s">
        <v>564</v>
      </c>
      <c r="E33272" s="34">
        <v>35969</v>
      </c>
      <c r="F33272" s="35">
        <v>5.9</v>
      </c>
      <c r="G33272" s="34" t="s">
        <v>362</v>
      </c>
    </row>
    <row r="33273" spans="1:7">
      <c r="A33273" s="32">
        <v>2018</v>
      </c>
      <c r="B33273" s="32">
        <v>2511</v>
      </c>
      <c r="C33273" s="33" t="s">
        <v>561</v>
      </c>
      <c r="D33273" s="33" t="s">
        <v>562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561</v>
      </c>
      <c r="D33274" s="33" t="s">
        <v>562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565</v>
      </c>
      <c r="D33275" s="33" t="s">
        <v>564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563</v>
      </c>
      <c r="D33276" s="33" t="s">
        <v>564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561</v>
      </c>
      <c r="D33277" s="33" t="s">
        <v>562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565</v>
      </c>
      <c r="D33278" s="33" t="s">
        <v>564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351</v>
      </c>
      <c r="D33279" s="33" t="s">
        <v>352</v>
      </c>
      <c r="E33279" s="34">
        <v>1195</v>
      </c>
      <c r="F33279" s="35">
        <v>22.120999999999999</v>
      </c>
      <c r="G33279" s="34" t="s">
        <v>362</v>
      </c>
    </row>
    <row r="33280" spans="1:7">
      <c r="A33280" s="32">
        <v>2018</v>
      </c>
      <c r="B33280" s="32">
        <v>2535</v>
      </c>
      <c r="C33280" s="33" t="s">
        <v>563</v>
      </c>
      <c r="D33280" s="33" t="s">
        <v>564</v>
      </c>
      <c r="E33280" s="34">
        <v>151</v>
      </c>
      <c r="F33280" s="35">
        <v>5.6689999999999996</v>
      </c>
      <c r="G33280" s="34" t="s">
        <v>362</v>
      </c>
    </row>
    <row r="33281" spans="1:7">
      <c r="A33281" s="32">
        <v>2018</v>
      </c>
      <c r="B33281" s="32">
        <v>2539</v>
      </c>
      <c r="C33281" s="33" t="s">
        <v>561</v>
      </c>
      <c r="D33281" s="33" t="s">
        <v>562</v>
      </c>
      <c r="E33281" s="34">
        <v>2090746</v>
      </c>
      <c r="F33281" s="35">
        <v>1.0309999999999999</v>
      </c>
      <c r="G33281" s="34" t="s">
        <v>362</v>
      </c>
    </row>
    <row r="33282" spans="1:7">
      <c r="A33282" s="32">
        <v>2018</v>
      </c>
      <c r="B33282" s="32">
        <v>2625</v>
      </c>
      <c r="C33282" s="33" t="s">
        <v>561</v>
      </c>
      <c r="D33282" s="33" t="s">
        <v>562</v>
      </c>
      <c r="E33282" s="34">
        <v>21150</v>
      </c>
      <c r="F33282" s="35">
        <v>1.03</v>
      </c>
      <c r="G33282" s="34" t="s">
        <v>362</v>
      </c>
    </row>
    <row r="33283" spans="1:7">
      <c r="A33283" s="32">
        <v>2018</v>
      </c>
      <c r="B33283" s="32">
        <v>2706</v>
      </c>
      <c r="C33283" s="33" t="s">
        <v>351</v>
      </c>
      <c r="D33283" s="33" t="s">
        <v>352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563</v>
      </c>
      <c r="D33284" s="33" t="s">
        <v>564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351</v>
      </c>
      <c r="D33285" s="33" t="s">
        <v>352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351</v>
      </c>
      <c r="D33286" s="33" t="s">
        <v>352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351</v>
      </c>
      <c r="D33287" s="33" t="s">
        <v>352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351</v>
      </c>
      <c r="D33288" s="33" t="s">
        <v>352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351</v>
      </c>
      <c r="D33289" s="33" t="s">
        <v>352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561</v>
      </c>
      <c r="D33290" s="33" t="s">
        <v>562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351</v>
      </c>
      <c r="D33291" s="33" t="s">
        <v>352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351</v>
      </c>
      <c r="D33292" s="33" t="s">
        <v>352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351</v>
      </c>
      <c r="D33293" s="33" t="s">
        <v>352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351</v>
      </c>
      <c r="D33294" s="33" t="s">
        <v>352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351</v>
      </c>
      <c r="D33295" s="33" t="s">
        <v>352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351</v>
      </c>
      <c r="D33296" s="33" t="s">
        <v>352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351</v>
      </c>
      <c r="D33297" s="33" t="s">
        <v>352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351</v>
      </c>
      <c r="D33298" s="33" t="s">
        <v>352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563</v>
      </c>
      <c r="D33299" s="33" t="s">
        <v>564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351</v>
      </c>
      <c r="D33300" s="33" t="s">
        <v>352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561</v>
      </c>
      <c r="D33301" s="33" t="s">
        <v>562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561</v>
      </c>
      <c r="D33302" s="33" t="s">
        <v>562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561</v>
      </c>
      <c r="D33303" s="33" t="s">
        <v>562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351</v>
      </c>
      <c r="D33304" s="33" t="s">
        <v>352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351</v>
      </c>
      <c r="D33305" s="33" t="s">
        <v>352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351</v>
      </c>
      <c r="D33306" s="33" t="s">
        <v>352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563</v>
      </c>
      <c r="D33307" s="33" t="s">
        <v>564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561</v>
      </c>
      <c r="D33308" s="33" t="s">
        <v>562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561</v>
      </c>
      <c r="D33309" s="33" t="s">
        <v>562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561</v>
      </c>
      <c r="D33310" s="33" t="s">
        <v>562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351</v>
      </c>
      <c r="D33311" s="33" t="s">
        <v>352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351</v>
      </c>
      <c r="D33312" s="33" t="s">
        <v>352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351</v>
      </c>
      <c r="D33313" s="33" t="s">
        <v>352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351</v>
      </c>
      <c r="D33314" s="33" t="s">
        <v>352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351</v>
      </c>
      <c r="D33315" s="33" t="s">
        <v>352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351</v>
      </c>
      <c r="D33316" s="33" t="s">
        <v>352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351</v>
      </c>
      <c r="D33317" s="33" t="s">
        <v>352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351</v>
      </c>
      <c r="D33318" s="33" t="s">
        <v>352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351</v>
      </c>
      <c r="D33319" s="33" t="s">
        <v>352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351</v>
      </c>
      <c r="D33320" s="33" t="s">
        <v>352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561</v>
      </c>
      <c r="D33321" s="33" t="s">
        <v>562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360</v>
      </c>
      <c r="D33322" s="33" t="s">
        <v>352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360</v>
      </c>
      <c r="D33323" s="33" t="s">
        <v>352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563</v>
      </c>
      <c r="D33324" s="33" t="s">
        <v>564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360</v>
      </c>
      <c r="D33325" s="33" t="s">
        <v>352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360</v>
      </c>
      <c r="D33326" s="33" t="s">
        <v>352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563</v>
      </c>
      <c r="D33327" s="33" t="s">
        <v>564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563</v>
      </c>
      <c r="D33328" s="33" t="s">
        <v>564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351</v>
      </c>
      <c r="D33329" s="33" t="s">
        <v>352</v>
      </c>
      <c r="E33329" s="34">
        <v>1946</v>
      </c>
      <c r="F33329" s="35">
        <v>25.326000000000001</v>
      </c>
      <c r="G33329" s="34" t="s">
        <v>362</v>
      </c>
    </row>
    <row r="33330" spans="1:7">
      <c r="A33330" s="32">
        <v>2018</v>
      </c>
      <c r="B33330" s="32">
        <v>2828</v>
      </c>
      <c r="C33330" s="33" t="s">
        <v>351</v>
      </c>
      <c r="D33330" s="33" t="s">
        <v>352</v>
      </c>
      <c r="E33330" s="34">
        <v>5260</v>
      </c>
      <c r="F33330" s="35">
        <v>25.303999999999998</v>
      </c>
      <c r="G33330" s="34" t="s">
        <v>362</v>
      </c>
    </row>
    <row r="33331" spans="1:7">
      <c r="A33331" s="32">
        <v>2018</v>
      </c>
      <c r="B33331" s="32">
        <v>2828</v>
      </c>
      <c r="C33331" s="33" t="s">
        <v>351</v>
      </c>
      <c r="D33331" s="33" t="s">
        <v>352</v>
      </c>
      <c r="E33331" s="34">
        <v>7011</v>
      </c>
      <c r="F33331" s="35">
        <v>25.141999999999999</v>
      </c>
      <c r="G33331" s="34" t="s">
        <v>362</v>
      </c>
    </row>
    <row r="33332" spans="1:7">
      <c r="A33332" s="32">
        <v>2018</v>
      </c>
      <c r="B33332" s="32">
        <v>2828</v>
      </c>
      <c r="C33332" s="33" t="s">
        <v>351</v>
      </c>
      <c r="D33332" s="33" t="s">
        <v>352</v>
      </c>
      <c r="E33332" s="34">
        <v>55933</v>
      </c>
      <c r="F33332" s="35">
        <v>25.31</v>
      </c>
      <c r="G33332" s="34" t="s">
        <v>362</v>
      </c>
    </row>
    <row r="33333" spans="1:7">
      <c r="A33333" s="32">
        <v>2018</v>
      </c>
      <c r="B33333" s="32">
        <v>2828</v>
      </c>
      <c r="C33333" s="33" t="s">
        <v>351</v>
      </c>
      <c r="D33333" s="33" t="s">
        <v>352</v>
      </c>
      <c r="E33333" s="34">
        <v>43745</v>
      </c>
      <c r="F33333" s="35">
        <v>25.361999999999998</v>
      </c>
      <c r="G33333" s="34" t="s">
        <v>362</v>
      </c>
    </row>
    <row r="33334" spans="1:7">
      <c r="A33334" s="32">
        <v>2018</v>
      </c>
      <c r="B33334" s="32">
        <v>2828</v>
      </c>
      <c r="C33334" s="33" t="s">
        <v>351</v>
      </c>
      <c r="D33334" s="33" t="s">
        <v>352</v>
      </c>
      <c r="E33334" s="34">
        <v>126672</v>
      </c>
      <c r="F33334" s="35">
        <v>25.712</v>
      </c>
      <c r="G33334" s="34" t="s">
        <v>362</v>
      </c>
    </row>
    <row r="33335" spans="1:7">
      <c r="A33335" s="32">
        <v>2018</v>
      </c>
      <c r="B33335" s="32">
        <v>2828</v>
      </c>
      <c r="C33335" s="33" t="s">
        <v>351</v>
      </c>
      <c r="D33335" s="33" t="s">
        <v>352</v>
      </c>
      <c r="E33335" s="34">
        <v>60083</v>
      </c>
      <c r="F33335" s="35">
        <v>25.81</v>
      </c>
      <c r="G33335" s="34" t="s">
        <v>362</v>
      </c>
    </row>
    <row r="33336" spans="1:7">
      <c r="A33336" s="32">
        <v>2018</v>
      </c>
      <c r="B33336" s="32">
        <v>2828</v>
      </c>
      <c r="C33336" s="33" t="s">
        <v>351</v>
      </c>
      <c r="D33336" s="33" t="s">
        <v>352</v>
      </c>
      <c r="E33336" s="34">
        <v>15712</v>
      </c>
      <c r="F33336" s="35">
        <v>23.79</v>
      </c>
      <c r="G33336" s="34" t="s">
        <v>362</v>
      </c>
    </row>
    <row r="33337" spans="1:7">
      <c r="A33337" s="32">
        <v>2018</v>
      </c>
      <c r="B33337" s="32">
        <v>2828</v>
      </c>
      <c r="C33337" s="33" t="s">
        <v>351</v>
      </c>
      <c r="D33337" s="33" t="s">
        <v>352</v>
      </c>
      <c r="E33337" s="34">
        <v>3953</v>
      </c>
      <c r="F33337" s="35">
        <v>24.146000000000001</v>
      </c>
      <c r="G33337" s="34" t="s">
        <v>362</v>
      </c>
    </row>
    <row r="33338" spans="1:7">
      <c r="A33338" s="32">
        <v>2018</v>
      </c>
      <c r="B33338" s="32">
        <v>2828</v>
      </c>
      <c r="C33338" s="33" t="s">
        <v>351</v>
      </c>
      <c r="D33338" s="33" t="s">
        <v>352</v>
      </c>
      <c r="E33338" s="34">
        <v>13881</v>
      </c>
      <c r="F33338" s="35">
        <v>25.02</v>
      </c>
      <c r="G33338" s="34" t="s">
        <v>362</v>
      </c>
    </row>
    <row r="33339" spans="1:7">
      <c r="A33339" s="32">
        <v>2018</v>
      </c>
      <c r="B33339" s="32">
        <v>2828</v>
      </c>
      <c r="C33339" s="33" t="s">
        <v>351</v>
      </c>
      <c r="D33339" s="33" t="s">
        <v>352</v>
      </c>
      <c r="E33339" s="34">
        <v>12000</v>
      </c>
      <c r="F33339" s="35">
        <v>25.123999999999999</v>
      </c>
      <c r="G33339" s="34" t="s">
        <v>362</v>
      </c>
    </row>
    <row r="33340" spans="1:7">
      <c r="A33340" s="32">
        <v>2018</v>
      </c>
      <c r="B33340" s="32">
        <v>2828</v>
      </c>
      <c r="C33340" s="33" t="s">
        <v>563</v>
      </c>
      <c r="D33340" s="33" t="s">
        <v>564</v>
      </c>
      <c r="E33340" s="34">
        <v>3548</v>
      </c>
      <c r="F33340" s="35">
        <v>5.6879999999999997</v>
      </c>
      <c r="G33340" s="34" t="s">
        <v>362</v>
      </c>
    </row>
    <row r="33341" spans="1:7">
      <c r="A33341" s="32">
        <v>2018</v>
      </c>
      <c r="B33341" s="32">
        <v>2828</v>
      </c>
      <c r="C33341" s="33" t="s">
        <v>563</v>
      </c>
      <c r="D33341" s="33" t="s">
        <v>564</v>
      </c>
      <c r="E33341" s="34">
        <v>12443</v>
      </c>
      <c r="F33341" s="35">
        <v>5.7670000000000003</v>
      </c>
      <c r="G33341" s="34" t="s">
        <v>362</v>
      </c>
    </row>
    <row r="33342" spans="1:7">
      <c r="A33342" s="32">
        <v>2018</v>
      </c>
      <c r="B33342" s="32">
        <v>2832</v>
      </c>
      <c r="C33342" s="33" t="s">
        <v>351</v>
      </c>
      <c r="D33342" s="33" t="s">
        <v>352</v>
      </c>
      <c r="E33342" s="34">
        <v>57363</v>
      </c>
      <c r="F33342" s="35">
        <v>22.163</v>
      </c>
      <c r="G33342" s="34" t="s">
        <v>362</v>
      </c>
    </row>
    <row r="33343" spans="1:7">
      <c r="A33343" s="32">
        <v>2018</v>
      </c>
      <c r="B33343" s="32">
        <v>2832</v>
      </c>
      <c r="C33343" s="33" t="s">
        <v>351</v>
      </c>
      <c r="D33343" s="33" t="s">
        <v>352</v>
      </c>
      <c r="E33343" s="34">
        <v>14276</v>
      </c>
      <c r="F33343" s="35">
        <v>22.536999999999999</v>
      </c>
      <c r="G33343" s="34" t="s">
        <v>362</v>
      </c>
    </row>
    <row r="33344" spans="1:7">
      <c r="A33344" s="32">
        <v>2018</v>
      </c>
      <c r="B33344" s="32">
        <v>2832</v>
      </c>
      <c r="C33344" s="33" t="s">
        <v>351</v>
      </c>
      <c r="D33344" s="33" t="s">
        <v>352</v>
      </c>
      <c r="E33344" s="34">
        <v>11483</v>
      </c>
      <c r="F33344" s="35">
        <v>22.228999999999999</v>
      </c>
      <c r="G33344" s="34" t="s">
        <v>362</v>
      </c>
    </row>
    <row r="33345" spans="1:7">
      <c r="A33345" s="32">
        <v>2018</v>
      </c>
      <c r="B33345" s="32">
        <v>2832</v>
      </c>
      <c r="C33345" s="33" t="s">
        <v>351</v>
      </c>
      <c r="D33345" s="33" t="s">
        <v>352</v>
      </c>
      <c r="E33345" s="34">
        <v>8696</v>
      </c>
      <c r="F33345" s="35">
        <v>25.146000000000001</v>
      </c>
      <c r="G33345" s="34" t="s">
        <v>362</v>
      </c>
    </row>
    <row r="33346" spans="1:7">
      <c r="A33346" s="32">
        <v>2018</v>
      </c>
      <c r="B33346" s="32">
        <v>2832</v>
      </c>
      <c r="C33346" s="33" t="s">
        <v>351</v>
      </c>
      <c r="D33346" s="33" t="s">
        <v>352</v>
      </c>
      <c r="E33346" s="34">
        <v>3209</v>
      </c>
      <c r="F33346" s="35">
        <v>22.611000000000001</v>
      </c>
      <c r="G33346" s="34" t="s">
        <v>362</v>
      </c>
    </row>
    <row r="33347" spans="1:7">
      <c r="A33347" s="32">
        <v>2018</v>
      </c>
      <c r="B33347" s="32">
        <v>2832</v>
      </c>
      <c r="C33347" s="33" t="s">
        <v>351</v>
      </c>
      <c r="D33347" s="33" t="s">
        <v>352</v>
      </c>
      <c r="E33347" s="34">
        <v>1638</v>
      </c>
      <c r="F33347" s="35">
        <v>23.068000000000001</v>
      </c>
      <c r="G33347" s="34" t="s">
        <v>362</v>
      </c>
    </row>
    <row r="33348" spans="1:7">
      <c r="A33348" s="32">
        <v>2018</v>
      </c>
      <c r="B33348" s="32">
        <v>2832</v>
      </c>
      <c r="C33348" s="33" t="s">
        <v>351</v>
      </c>
      <c r="D33348" s="33" t="s">
        <v>352</v>
      </c>
      <c r="E33348" s="34">
        <v>53459</v>
      </c>
      <c r="F33348" s="35">
        <v>25.024999999999999</v>
      </c>
      <c r="G33348" s="34" t="s">
        <v>362</v>
      </c>
    </row>
    <row r="33349" spans="1:7">
      <c r="A33349" s="32">
        <v>2018</v>
      </c>
      <c r="B33349" s="32">
        <v>2832</v>
      </c>
      <c r="C33349" s="33" t="s">
        <v>351</v>
      </c>
      <c r="D33349" s="33" t="s">
        <v>352</v>
      </c>
      <c r="E33349" s="34">
        <v>37267</v>
      </c>
      <c r="F33349" s="35">
        <v>25.670999999999999</v>
      </c>
      <c r="G33349" s="34" t="s">
        <v>362</v>
      </c>
    </row>
    <row r="33350" spans="1:7">
      <c r="A33350" s="32">
        <v>2018</v>
      </c>
      <c r="B33350" s="32">
        <v>2832</v>
      </c>
      <c r="C33350" s="33" t="s">
        <v>351</v>
      </c>
      <c r="D33350" s="33" t="s">
        <v>352</v>
      </c>
      <c r="E33350" s="34">
        <v>16195</v>
      </c>
      <c r="F33350" s="35">
        <v>24.984999999999999</v>
      </c>
      <c r="G33350" s="34" t="s">
        <v>362</v>
      </c>
    </row>
    <row r="33351" spans="1:7">
      <c r="A33351" s="32">
        <v>2018</v>
      </c>
      <c r="B33351" s="32">
        <v>2832</v>
      </c>
      <c r="C33351" s="33" t="s">
        <v>351</v>
      </c>
      <c r="D33351" s="33" t="s">
        <v>352</v>
      </c>
      <c r="E33351" s="34">
        <v>28688</v>
      </c>
      <c r="F33351" s="35">
        <v>25.108000000000001</v>
      </c>
      <c r="G33351" s="34" t="s">
        <v>362</v>
      </c>
    </row>
    <row r="33352" spans="1:7">
      <c r="A33352" s="32">
        <v>2018</v>
      </c>
      <c r="B33352" s="32">
        <v>2832</v>
      </c>
      <c r="C33352" s="33" t="s">
        <v>351</v>
      </c>
      <c r="D33352" s="33" t="s">
        <v>352</v>
      </c>
      <c r="E33352" s="34">
        <v>36413</v>
      </c>
      <c r="F33352" s="35">
        <v>22.861000000000001</v>
      </c>
      <c r="G33352" s="34" t="s">
        <v>362</v>
      </c>
    </row>
    <row r="33353" spans="1:7">
      <c r="A33353" s="32">
        <v>2018</v>
      </c>
      <c r="B33353" s="32">
        <v>2832</v>
      </c>
      <c r="C33353" s="33" t="s">
        <v>351</v>
      </c>
      <c r="D33353" s="33" t="s">
        <v>352</v>
      </c>
      <c r="E33353" s="34">
        <v>25470</v>
      </c>
      <c r="F33353" s="35">
        <v>25.222999999999999</v>
      </c>
      <c r="G33353" s="34" t="s">
        <v>362</v>
      </c>
    </row>
    <row r="33354" spans="1:7">
      <c r="A33354" s="32">
        <v>2018</v>
      </c>
      <c r="B33354" s="32">
        <v>2836</v>
      </c>
      <c r="C33354" s="33" t="s">
        <v>351</v>
      </c>
      <c r="D33354" s="33" t="s">
        <v>352</v>
      </c>
      <c r="E33354" s="34">
        <v>50090</v>
      </c>
      <c r="F33354" s="35">
        <v>22.69</v>
      </c>
      <c r="G33354" s="34" t="s">
        <v>362</v>
      </c>
    </row>
    <row r="33355" spans="1:7">
      <c r="A33355" s="32">
        <v>2018</v>
      </c>
      <c r="B33355" s="32">
        <v>2836</v>
      </c>
      <c r="C33355" s="33" t="s">
        <v>563</v>
      </c>
      <c r="D33355" s="33" t="s">
        <v>564</v>
      </c>
      <c r="E33355" s="34">
        <v>1805</v>
      </c>
      <c r="F33355" s="35">
        <v>5.8250000000000002</v>
      </c>
      <c r="G33355" s="34" t="s">
        <v>362</v>
      </c>
    </row>
    <row r="33356" spans="1:7">
      <c r="A33356" s="32">
        <v>2018</v>
      </c>
      <c r="B33356" s="32">
        <v>2840</v>
      </c>
      <c r="C33356" s="33" t="s">
        <v>351</v>
      </c>
      <c r="D33356" s="33" t="s">
        <v>352</v>
      </c>
      <c r="E33356" s="34">
        <v>39603</v>
      </c>
      <c r="F33356" s="35">
        <v>22.841999999999999</v>
      </c>
      <c r="G33356" s="34" t="s">
        <v>362</v>
      </c>
    </row>
    <row r="33357" spans="1:7">
      <c r="A33357" s="32">
        <v>2018</v>
      </c>
      <c r="B33357" s="32">
        <v>2840</v>
      </c>
      <c r="C33357" s="33" t="s">
        <v>351</v>
      </c>
      <c r="D33357" s="33" t="s">
        <v>352</v>
      </c>
      <c r="E33357" s="34">
        <v>20507</v>
      </c>
      <c r="F33357" s="35">
        <v>24.608000000000001</v>
      </c>
      <c r="G33357" s="34" t="s">
        <v>362</v>
      </c>
    </row>
    <row r="33358" spans="1:7">
      <c r="A33358" s="32">
        <v>2018</v>
      </c>
      <c r="B33358" s="32">
        <v>2840</v>
      </c>
      <c r="C33358" s="33" t="s">
        <v>351</v>
      </c>
      <c r="D33358" s="33" t="s">
        <v>352</v>
      </c>
      <c r="E33358" s="34">
        <v>28911</v>
      </c>
      <c r="F33358" s="35">
        <v>23.891999999999999</v>
      </c>
      <c r="G33358" s="34" t="s">
        <v>362</v>
      </c>
    </row>
    <row r="33359" spans="1:7">
      <c r="A33359" s="32">
        <v>2018</v>
      </c>
      <c r="B33359" s="32">
        <v>2840</v>
      </c>
      <c r="C33359" s="33" t="s">
        <v>351</v>
      </c>
      <c r="D33359" s="33" t="s">
        <v>352</v>
      </c>
      <c r="E33359" s="34">
        <v>63313</v>
      </c>
      <c r="F33359" s="35">
        <v>23.617999999999999</v>
      </c>
      <c r="G33359" s="34" t="s">
        <v>362</v>
      </c>
    </row>
    <row r="33360" spans="1:7">
      <c r="A33360" s="32">
        <v>2018</v>
      </c>
      <c r="B33360" s="32">
        <v>2847</v>
      </c>
      <c r="C33360" s="33" t="s">
        <v>561</v>
      </c>
      <c r="D33360" s="33" t="s">
        <v>562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351</v>
      </c>
      <c r="D33361" s="33" t="s">
        <v>352</v>
      </c>
      <c r="E33361" s="34">
        <v>5046</v>
      </c>
      <c r="F33361" s="35">
        <v>25.001000000000001</v>
      </c>
      <c r="G33361" s="34" t="s">
        <v>362</v>
      </c>
    </row>
    <row r="33362" spans="1:7">
      <c r="A33362" s="32">
        <v>2018</v>
      </c>
      <c r="B33362" s="32">
        <v>2866</v>
      </c>
      <c r="C33362" s="33" t="s">
        <v>351</v>
      </c>
      <c r="D33362" s="33" t="s">
        <v>352</v>
      </c>
      <c r="E33362" s="34">
        <v>138966</v>
      </c>
      <c r="F33362" s="35">
        <v>25.132000000000001</v>
      </c>
      <c r="G33362" s="34" t="s">
        <v>362</v>
      </c>
    </row>
    <row r="33363" spans="1:7">
      <c r="A33363" s="32">
        <v>2018</v>
      </c>
      <c r="B33363" s="32">
        <v>2866</v>
      </c>
      <c r="C33363" s="33" t="s">
        <v>563</v>
      </c>
      <c r="D33363" s="33" t="s">
        <v>564</v>
      </c>
      <c r="E33363" s="34">
        <v>893</v>
      </c>
      <c r="F33363" s="35">
        <v>5.8</v>
      </c>
      <c r="G33363" s="34" t="s">
        <v>362</v>
      </c>
    </row>
    <row r="33364" spans="1:7">
      <c r="A33364" s="32">
        <v>2018</v>
      </c>
      <c r="B33364" s="32">
        <v>2866</v>
      </c>
      <c r="C33364" s="33" t="s">
        <v>563</v>
      </c>
      <c r="D33364" s="33" t="s">
        <v>564</v>
      </c>
      <c r="E33364" s="34">
        <v>2143</v>
      </c>
      <c r="F33364" s="35">
        <v>5.8</v>
      </c>
      <c r="G33364" s="34" t="s">
        <v>362</v>
      </c>
    </row>
    <row r="33365" spans="1:7">
      <c r="A33365" s="32">
        <v>2018</v>
      </c>
      <c r="B33365" s="32">
        <v>2876</v>
      </c>
      <c r="C33365" s="33" t="s">
        <v>351</v>
      </c>
      <c r="D33365" s="33" t="s">
        <v>352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351</v>
      </c>
      <c r="D33366" s="33" t="s">
        <v>352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351</v>
      </c>
      <c r="D33367" s="33" t="s">
        <v>352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351</v>
      </c>
      <c r="D33368" s="33" t="s">
        <v>352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563</v>
      </c>
      <c r="D33369" s="33" t="s">
        <v>564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361</v>
      </c>
      <c r="D33370" s="33" t="s">
        <v>352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561</v>
      </c>
      <c r="D33371" s="33" t="s">
        <v>562</v>
      </c>
      <c r="E33371" s="34">
        <v>135687</v>
      </c>
      <c r="F33371" s="35">
        <v>1.0529999999999999</v>
      </c>
      <c r="G33371" s="34" t="s">
        <v>362</v>
      </c>
    </row>
    <row r="33372" spans="1:7">
      <c r="A33372" s="32">
        <v>2018</v>
      </c>
      <c r="B33372" s="32">
        <v>2936</v>
      </c>
      <c r="C33372" s="33" t="s">
        <v>351</v>
      </c>
      <c r="D33372" s="33" t="s">
        <v>352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351</v>
      </c>
      <c r="D33373" s="33" t="s">
        <v>352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563</v>
      </c>
      <c r="D33374" s="33" t="s">
        <v>564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561</v>
      </c>
      <c r="D33375" s="33" t="s">
        <v>562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361</v>
      </c>
      <c r="D33376" s="33" t="s">
        <v>352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361</v>
      </c>
      <c r="D33377" s="33" t="s">
        <v>352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561</v>
      </c>
      <c r="D33378" s="33" t="s">
        <v>562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561</v>
      </c>
      <c r="D33379" s="33" t="s">
        <v>562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561</v>
      </c>
      <c r="D33380" s="33" t="s">
        <v>562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361</v>
      </c>
      <c r="D33381" s="33" t="s">
        <v>352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361</v>
      </c>
      <c r="D33382" s="33" t="s">
        <v>352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361</v>
      </c>
      <c r="D33383" s="33" t="s">
        <v>352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561</v>
      </c>
      <c r="D33384" s="33" t="s">
        <v>562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561</v>
      </c>
      <c r="D33385" s="33" t="s">
        <v>562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561</v>
      </c>
      <c r="D33386" s="33" t="s">
        <v>562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561</v>
      </c>
      <c r="D33387" s="33" t="s">
        <v>562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561</v>
      </c>
      <c r="D33388" s="33" t="s">
        <v>562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561</v>
      </c>
      <c r="D33389" s="33" t="s">
        <v>562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561</v>
      </c>
      <c r="D33390" s="33" t="s">
        <v>562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561</v>
      </c>
      <c r="D33391" s="33" t="s">
        <v>562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361</v>
      </c>
      <c r="D33392" s="33" t="s">
        <v>352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561</v>
      </c>
      <c r="D33393" s="33" t="s">
        <v>562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561</v>
      </c>
      <c r="D33394" s="33" t="s">
        <v>562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561</v>
      </c>
      <c r="D33395" s="33" t="s">
        <v>562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561</v>
      </c>
      <c r="D33396" s="33" t="s">
        <v>562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561</v>
      </c>
      <c r="D33397" s="33" t="s">
        <v>562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561</v>
      </c>
      <c r="D33398" s="33" t="s">
        <v>562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561</v>
      </c>
      <c r="D33399" s="33" t="s">
        <v>562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561</v>
      </c>
      <c r="D33400" s="33" t="s">
        <v>562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561</v>
      </c>
      <c r="D33401" s="33" t="s">
        <v>562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561</v>
      </c>
      <c r="D33402" s="33" t="s">
        <v>562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561</v>
      </c>
      <c r="D33403" s="33" t="s">
        <v>562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561</v>
      </c>
      <c r="D33404" s="33" t="s">
        <v>562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561</v>
      </c>
      <c r="D33405" s="33" t="s">
        <v>562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561</v>
      </c>
      <c r="D33406" s="33" t="s">
        <v>562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561</v>
      </c>
      <c r="D33407" s="33" t="s">
        <v>562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561</v>
      </c>
      <c r="D33408" s="33" t="s">
        <v>562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561</v>
      </c>
      <c r="D33409" s="33" t="s">
        <v>562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561</v>
      </c>
      <c r="D33410" s="33" t="s">
        <v>562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561</v>
      </c>
      <c r="D33411" s="33" t="s">
        <v>562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561</v>
      </c>
      <c r="D33412" s="33" t="s">
        <v>562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561</v>
      </c>
      <c r="D33413" s="33" t="s">
        <v>562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561</v>
      </c>
      <c r="D33414" s="33" t="s">
        <v>562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561</v>
      </c>
      <c r="D33415" s="33" t="s">
        <v>562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561</v>
      </c>
      <c r="D33416" s="33" t="s">
        <v>562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561</v>
      </c>
      <c r="D33417" s="33" t="s">
        <v>562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561</v>
      </c>
      <c r="D33418" s="33" t="s">
        <v>562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561</v>
      </c>
      <c r="D33419" s="33" t="s">
        <v>562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561</v>
      </c>
      <c r="D33420" s="33" t="s">
        <v>562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561</v>
      </c>
      <c r="D33421" s="33" t="s">
        <v>562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561</v>
      </c>
      <c r="D33422" s="33" t="s">
        <v>562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561</v>
      </c>
      <c r="D33423" s="33" t="s">
        <v>562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561</v>
      </c>
      <c r="D33424" s="33" t="s">
        <v>562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561</v>
      </c>
      <c r="D33425" s="33" t="s">
        <v>562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561</v>
      </c>
      <c r="D33426" s="33" t="s">
        <v>562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561</v>
      </c>
      <c r="D33427" s="33" t="s">
        <v>562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561</v>
      </c>
      <c r="D33428" s="33" t="s">
        <v>562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561</v>
      </c>
      <c r="D33429" s="33" t="s">
        <v>562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561</v>
      </c>
      <c r="D33430" s="33" t="s">
        <v>562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561</v>
      </c>
      <c r="D33431" s="33" t="s">
        <v>562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561</v>
      </c>
      <c r="D33432" s="33" t="s">
        <v>562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561</v>
      </c>
      <c r="D33433" s="33" t="s">
        <v>562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561</v>
      </c>
      <c r="D33434" s="33" t="s">
        <v>562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561</v>
      </c>
      <c r="D33435" s="33" t="s">
        <v>562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561</v>
      </c>
      <c r="D33436" s="33" t="s">
        <v>562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561</v>
      </c>
      <c r="D33437" s="33" t="s">
        <v>562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561</v>
      </c>
      <c r="D33438" s="33" t="s">
        <v>562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561</v>
      </c>
      <c r="D33439" s="33" t="s">
        <v>562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561</v>
      </c>
      <c r="D33440" s="33" t="s">
        <v>562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561</v>
      </c>
      <c r="D33441" s="33" t="s">
        <v>562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561</v>
      </c>
      <c r="D33442" s="33" t="s">
        <v>562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561</v>
      </c>
      <c r="D33443" s="33" t="s">
        <v>562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561</v>
      </c>
      <c r="D33444" s="33" t="s">
        <v>562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561</v>
      </c>
      <c r="D33445" s="33" t="s">
        <v>562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561</v>
      </c>
      <c r="D33446" s="33" t="s">
        <v>562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561</v>
      </c>
      <c r="D33447" s="33" t="s">
        <v>562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561</v>
      </c>
      <c r="D33448" s="33" t="s">
        <v>562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561</v>
      </c>
      <c r="D33449" s="33" t="s">
        <v>562</v>
      </c>
      <c r="E33449" s="34">
        <v>4750</v>
      </c>
      <c r="F33449" s="35">
        <v>1.03</v>
      </c>
      <c r="G33449" s="34" t="s">
        <v>362</v>
      </c>
    </row>
    <row r="33450" spans="1:7">
      <c r="A33450" s="32">
        <v>2018</v>
      </c>
      <c r="B33450" s="32">
        <v>3122</v>
      </c>
      <c r="C33450" s="33" t="s">
        <v>351</v>
      </c>
      <c r="D33450" s="33" t="s">
        <v>352</v>
      </c>
      <c r="E33450" s="34">
        <v>2919</v>
      </c>
      <c r="F33450" s="35">
        <v>25.46</v>
      </c>
      <c r="G33450" s="34" t="s">
        <v>362</v>
      </c>
    </row>
    <row r="33451" spans="1:7">
      <c r="A33451" s="32">
        <v>2018</v>
      </c>
      <c r="B33451" s="32">
        <v>3122</v>
      </c>
      <c r="C33451" s="33" t="s">
        <v>351</v>
      </c>
      <c r="D33451" s="33" t="s">
        <v>352</v>
      </c>
      <c r="E33451" s="34">
        <v>65169</v>
      </c>
      <c r="F33451" s="35">
        <v>26.02</v>
      </c>
      <c r="G33451" s="34" t="s">
        <v>362</v>
      </c>
    </row>
    <row r="33452" spans="1:7">
      <c r="A33452" s="32">
        <v>2018</v>
      </c>
      <c r="B33452" s="32">
        <v>3122</v>
      </c>
      <c r="C33452" s="33" t="s">
        <v>351</v>
      </c>
      <c r="D33452" s="33" t="s">
        <v>352</v>
      </c>
      <c r="E33452" s="34">
        <v>100659</v>
      </c>
      <c r="F33452" s="35">
        <v>26.22</v>
      </c>
      <c r="G33452" s="34" t="s">
        <v>362</v>
      </c>
    </row>
    <row r="33453" spans="1:7">
      <c r="A33453" s="32">
        <v>2018</v>
      </c>
      <c r="B33453" s="32">
        <v>3122</v>
      </c>
      <c r="C33453" s="33" t="s">
        <v>563</v>
      </c>
      <c r="D33453" s="33" t="s">
        <v>564</v>
      </c>
      <c r="E33453" s="34">
        <v>4328</v>
      </c>
      <c r="F33453" s="35">
        <v>5.78</v>
      </c>
      <c r="G33453" s="34" t="s">
        <v>362</v>
      </c>
    </row>
    <row r="33454" spans="1:7">
      <c r="A33454" s="32">
        <v>2018</v>
      </c>
      <c r="B33454" s="32">
        <v>3122</v>
      </c>
      <c r="C33454" s="33" t="s">
        <v>563</v>
      </c>
      <c r="D33454" s="33" t="s">
        <v>564</v>
      </c>
      <c r="E33454" s="34">
        <v>5765</v>
      </c>
      <c r="F33454" s="35">
        <v>5.78</v>
      </c>
      <c r="G33454" s="34" t="s">
        <v>362</v>
      </c>
    </row>
    <row r="33455" spans="1:7">
      <c r="A33455" s="32">
        <v>2018</v>
      </c>
      <c r="B33455" s="32">
        <v>3130</v>
      </c>
      <c r="C33455" s="33" t="s">
        <v>363</v>
      </c>
      <c r="D33455" s="33" t="s">
        <v>352</v>
      </c>
      <c r="E33455" s="34">
        <v>200989</v>
      </c>
      <c r="F33455" s="35">
        <v>13.09</v>
      </c>
      <c r="G33455" s="34" t="s">
        <v>362</v>
      </c>
    </row>
    <row r="33456" spans="1:7">
      <c r="A33456" s="32">
        <v>2018</v>
      </c>
      <c r="B33456" s="32">
        <v>3130</v>
      </c>
      <c r="C33456" s="33" t="s">
        <v>563</v>
      </c>
      <c r="D33456" s="33" t="s">
        <v>564</v>
      </c>
      <c r="E33456" s="34">
        <v>1434</v>
      </c>
      <c r="F33456" s="35">
        <v>5.8</v>
      </c>
      <c r="G33456" s="34" t="s">
        <v>362</v>
      </c>
    </row>
    <row r="33457" spans="1:7">
      <c r="A33457" s="32">
        <v>2018</v>
      </c>
      <c r="B33457" s="32">
        <v>3131</v>
      </c>
      <c r="C33457" s="33" t="s">
        <v>561</v>
      </c>
      <c r="D33457" s="33" t="s">
        <v>562</v>
      </c>
      <c r="E33457" s="34">
        <v>11796</v>
      </c>
      <c r="F33457" s="35">
        <v>1.0309999999999999</v>
      </c>
      <c r="G33457" s="34" t="s">
        <v>362</v>
      </c>
    </row>
    <row r="33458" spans="1:7">
      <c r="A33458" s="32">
        <v>2018</v>
      </c>
      <c r="B33458" s="32">
        <v>3138</v>
      </c>
      <c r="C33458" s="33" t="s">
        <v>563</v>
      </c>
      <c r="D33458" s="33" t="s">
        <v>564</v>
      </c>
      <c r="E33458" s="34">
        <v>45</v>
      </c>
      <c r="F33458" s="35">
        <v>5.8250000000000002</v>
      </c>
      <c r="G33458" s="34" t="s">
        <v>362</v>
      </c>
    </row>
    <row r="33459" spans="1:7">
      <c r="A33459" s="32">
        <v>2018</v>
      </c>
      <c r="B33459" s="32">
        <v>3138</v>
      </c>
      <c r="C33459" s="33" t="s">
        <v>561</v>
      </c>
      <c r="D33459" s="33" t="s">
        <v>562</v>
      </c>
      <c r="E33459" s="34">
        <v>22549</v>
      </c>
      <c r="F33459" s="35">
        <v>1.03</v>
      </c>
      <c r="G33459" s="34" t="s">
        <v>362</v>
      </c>
    </row>
    <row r="33460" spans="1:7">
      <c r="A33460" s="32">
        <v>2018</v>
      </c>
      <c r="B33460" s="32">
        <v>3138</v>
      </c>
      <c r="C33460" s="33" t="s">
        <v>561</v>
      </c>
      <c r="D33460" s="33" t="s">
        <v>562</v>
      </c>
      <c r="E33460" s="34">
        <v>27420</v>
      </c>
      <c r="F33460" s="35">
        <v>1.03</v>
      </c>
      <c r="G33460" s="34" t="s">
        <v>362</v>
      </c>
    </row>
    <row r="33461" spans="1:7">
      <c r="A33461" s="32">
        <v>2018</v>
      </c>
      <c r="B33461" s="32">
        <v>3140</v>
      </c>
      <c r="C33461" s="33" t="s">
        <v>351</v>
      </c>
      <c r="D33461" s="33" t="s">
        <v>352</v>
      </c>
      <c r="E33461" s="34">
        <v>107080</v>
      </c>
      <c r="F33461" s="35">
        <v>26.33</v>
      </c>
      <c r="G33461" s="34" t="s">
        <v>362</v>
      </c>
    </row>
    <row r="33462" spans="1:7">
      <c r="A33462" s="32">
        <v>2018</v>
      </c>
      <c r="B33462" s="32">
        <v>3140</v>
      </c>
      <c r="C33462" s="33" t="s">
        <v>561</v>
      </c>
      <c r="D33462" s="33" t="s">
        <v>562</v>
      </c>
      <c r="E33462" s="34">
        <v>175473</v>
      </c>
      <c r="F33462" s="35">
        <v>1.03</v>
      </c>
      <c r="G33462" s="34" t="s">
        <v>362</v>
      </c>
    </row>
    <row r="33463" spans="1:7">
      <c r="A33463" s="32">
        <v>2018</v>
      </c>
      <c r="B33463" s="32">
        <v>3148</v>
      </c>
      <c r="C33463" s="33" t="s">
        <v>565</v>
      </c>
      <c r="D33463" s="33" t="s">
        <v>564</v>
      </c>
      <c r="E33463" s="34">
        <v>44818</v>
      </c>
      <c r="F33463" s="35">
        <v>6.15</v>
      </c>
      <c r="G33463" s="34" t="s">
        <v>362</v>
      </c>
    </row>
    <row r="33464" spans="1:7">
      <c r="A33464" s="32">
        <v>2018</v>
      </c>
      <c r="B33464" s="32">
        <v>3148</v>
      </c>
      <c r="C33464" s="33" t="s">
        <v>561</v>
      </c>
      <c r="D33464" s="33" t="s">
        <v>562</v>
      </c>
      <c r="E33464" s="34">
        <v>150987</v>
      </c>
      <c r="F33464" s="35">
        <v>1.03</v>
      </c>
      <c r="G33464" s="34" t="s">
        <v>362</v>
      </c>
    </row>
    <row r="33465" spans="1:7">
      <c r="A33465" s="32">
        <v>2018</v>
      </c>
      <c r="B33465" s="32">
        <v>3149</v>
      </c>
      <c r="C33465" s="33" t="s">
        <v>351</v>
      </c>
      <c r="D33465" s="33" t="s">
        <v>352</v>
      </c>
      <c r="E33465" s="34">
        <v>30898</v>
      </c>
      <c r="F33465" s="35">
        <v>25.95</v>
      </c>
      <c r="G33465" s="34" t="s">
        <v>362</v>
      </c>
    </row>
    <row r="33466" spans="1:7">
      <c r="A33466" s="32">
        <v>2018</v>
      </c>
      <c r="B33466" s="32">
        <v>3149</v>
      </c>
      <c r="C33466" s="33" t="s">
        <v>351</v>
      </c>
      <c r="D33466" s="33" t="s">
        <v>352</v>
      </c>
      <c r="E33466" s="34">
        <v>93583</v>
      </c>
      <c r="F33466" s="35">
        <v>26.23</v>
      </c>
      <c r="G33466" s="34" t="s">
        <v>362</v>
      </c>
    </row>
    <row r="33467" spans="1:7">
      <c r="A33467" s="32">
        <v>2018</v>
      </c>
      <c r="B33467" s="32">
        <v>3149</v>
      </c>
      <c r="C33467" s="33" t="s">
        <v>563</v>
      </c>
      <c r="D33467" s="33" t="s">
        <v>564</v>
      </c>
      <c r="E33467" s="34">
        <v>3787</v>
      </c>
      <c r="F33467" s="35">
        <v>5.8</v>
      </c>
      <c r="G33467" s="34" t="s">
        <v>362</v>
      </c>
    </row>
    <row r="33468" spans="1:7">
      <c r="A33468" s="32">
        <v>2018</v>
      </c>
      <c r="B33468" s="32">
        <v>3161</v>
      </c>
      <c r="C33468" s="33" t="s">
        <v>563</v>
      </c>
      <c r="D33468" s="33" t="s">
        <v>564</v>
      </c>
      <c r="E33468" s="34">
        <v>8593</v>
      </c>
      <c r="F33468" s="35">
        <v>5.8</v>
      </c>
      <c r="G33468" s="34" t="s">
        <v>362</v>
      </c>
    </row>
    <row r="33469" spans="1:7">
      <c r="A33469" s="32">
        <v>2018</v>
      </c>
      <c r="B33469" s="32">
        <v>3161</v>
      </c>
      <c r="C33469" s="33" t="s">
        <v>561</v>
      </c>
      <c r="D33469" s="33" t="s">
        <v>562</v>
      </c>
      <c r="E33469" s="34">
        <v>4280</v>
      </c>
      <c r="F33469" s="35">
        <v>1.0349999999999999</v>
      </c>
      <c r="G33469" s="34" t="s">
        <v>362</v>
      </c>
    </row>
    <row r="33470" spans="1:7">
      <c r="A33470" s="32">
        <v>2018</v>
      </c>
      <c r="B33470" s="32">
        <v>3236</v>
      </c>
      <c r="C33470" s="33" t="s">
        <v>561</v>
      </c>
      <c r="D33470" s="33" t="s">
        <v>562</v>
      </c>
      <c r="E33470" s="34">
        <v>1105675</v>
      </c>
      <c r="F33470" s="35">
        <v>1.0269999999999999</v>
      </c>
      <c r="G33470" s="34" t="s">
        <v>362</v>
      </c>
    </row>
    <row r="33471" spans="1:7">
      <c r="A33471" s="32">
        <v>2018</v>
      </c>
      <c r="B33471" s="32">
        <v>3250</v>
      </c>
      <c r="C33471" s="33" t="s">
        <v>563</v>
      </c>
      <c r="D33471" s="33" t="s">
        <v>564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563</v>
      </c>
      <c r="D33472" s="33" t="s">
        <v>564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563</v>
      </c>
      <c r="D33473" s="33" t="s">
        <v>564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563</v>
      </c>
      <c r="D33474" s="33" t="s">
        <v>564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563</v>
      </c>
      <c r="D33475" s="33" t="s">
        <v>564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563</v>
      </c>
      <c r="D33476" s="33" t="s">
        <v>564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563</v>
      </c>
      <c r="D33477" s="33" t="s">
        <v>564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561</v>
      </c>
      <c r="D33478" s="33" t="s">
        <v>562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561</v>
      </c>
      <c r="D33479" s="33" t="s">
        <v>562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561</v>
      </c>
      <c r="D33480" s="33" t="s">
        <v>562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561</v>
      </c>
      <c r="D33481" s="33" t="s">
        <v>562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561</v>
      </c>
      <c r="D33482" s="33" t="s">
        <v>562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561</v>
      </c>
      <c r="D33483" s="33" t="s">
        <v>562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561</v>
      </c>
      <c r="D33484" s="33" t="s">
        <v>562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561</v>
      </c>
      <c r="D33485" s="33" t="s">
        <v>562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561</v>
      </c>
      <c r="D33486" s="33" t="s">
        <v>562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561</v>
      </c>
      <c r="D33487" s="33" t="s">
        <v>562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561</v>
      </c>
      <c r="D33488" s="33" t="s">
        <v>562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561</v>
      </c>
      <c r="D33489" s="33" t="s">
        <v>562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561</v>
      </c>
      <c r="D33490" s="33" t="s">
        <v>562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561</v>
      </c>
      <c r="D33491" s="33" t="s">
        <v>562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561</v>
      </c>
      <c r="D33492" s="33" t="s">
        <v>562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561</v>
      </c>
      <c r="D33493" s="33" t="s">
        <v>562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561</v>
      </c>
      <c r="D33494" s="33" t="s">
        <v>562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561</v>
      </c>
      <c r="D33495" s="33" t="s">
        <v>562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561</v>
      </c>
      <c r="D33496" s="33" t="s">
        <v>562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561</v>
      </c>
      <c r="D33497" s="33" t="s">
        <v>562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561</v>
      </c>
      <c r="D33498" s="33" t="s">
        <v>562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561</v>
      </c>
      <c r="D33499" s="33" t="s">
        <v>562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561</v>
      </c>
      <c r="D33500" s="33" t="s">
        <v>562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561</v>
      </c>
      <c r="D33501" s="33" t="s">
        <v>562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561</v>
      </c>
      <c r="D33502" s="33" t="s">
        <v>562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561</v>
      </c>
      <c r="D33503" s="33" t="s">
        <v>562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563</v>
      </c>
      <c r="D33504" s="33" t="s">
        <v>564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351</v>
      </c>
      <c r="D33505" s="33" t="s">
        <v>352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351</v>
      </c>
      <c r="D33506" s="33" t="s">
        <v>352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351</v>
      </c>
      <c r="D33507" s="33" t="s">
        <v>352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351</v>
      </c>
      <c r="D33508" s="33" t="s">
        <v>352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351</v>
      </c>
      <c r="D33509" s="33" t="s">
        <v>352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351</v>
      </c>
      <c r="D33510" s="33" t="s">
        <v>352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351</v>
      </c>
      <c r="D33511" s="33" t="s">
        <v>352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351</v>
      </c>
      <c r="D33512" s="33" t="s">
        <v>352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351</v>
      </c>
      <c r="D33513" s="33" t="s">
        <v>352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351</v>
      </c>
      <c r="D33514" s="33" t="s">
        <v>352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351</v>
      </c>
      <c r="D33515" s="33" t="s">
        <v>352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561</v>
      </c>
      <c r="D33516" s="33" t="s">
        <v>562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351</v>
      </c>
      <c r="D33517" s="33" t="s">
        <v>352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351</v>
      </c>
      <c r="D33518" s="33" t="s">
        <v>352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351</v>
      </c>
      <c r="D33519" s="33" t="s">
        <v>352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561</v>
      </c>
      <c r="D33520" s="33" t="s">
        <v>562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351</v>
      </c>
      <c r="D33521" s="33" t="s">
        <v>352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563</v>
      </c>
      <c r="D33522" s="33" t="s">
        <v>564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563</v>
      </c>
      <c r="D33523" s="33" t="s">
        <v>564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351</v>
      </c>
      <c r="D33524" s="33" t="s">
        <v>352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351</v>
      </c>
      <c r="D33525" s="33" t="s">
        <v>352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351</v>
      </c>
      <c r="D33526" s="33" t="s">
        <v>352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351</v>
      </c>
      <c r="D33527" s="33" t="s">
        <v>352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563</v>
      </c>
      <c r="D33528" s="33" t="s">
        <v>564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563</v>
      </c>
      <c r="D33529" s="33" t="s">
        <v>564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561</v>
      </c>
      <c r="D33530" s="33" t="s">
        <v>562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561</v>
      </c>
      <c r="D33531" s="33" t="s">
        <v>562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561</v>
      </c>
      <c r="D33532" s="33" t="s">
        <v>562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361</v>
      </c>
      <c r="D33533" s="33" t="s">
        <v>352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351</v>
      </c>
      <c r="D33534" s="33" t="s">
        <v>352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361</v>
      </c>
      <c r="D33535" s="33" t="s">
        <v>352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351</v>
      </c>
      <c r="D33536" s="33" t="s">
        <v>352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361</v>
      </c>
      <c r="D33537" s="33" t="s">
        <v>352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563</v>
      </c>
      <c r="D33538" s="33" t="s">
        <v>564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563</v>
      </c>
      <c r="D33539" s="33" t="s">
        <v>564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563</v>
      </c>
      <c r="D33540" s="33" t="s">
        <v>564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351</v>
      </c>
      <c r="D33541" s="33" t="s">
        <v>352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351</v>
      </c>
      <c r="D33542" s="33" t="s">
        <v>352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561</v>
      </c>
      <c r="D33543" s="33" t="s">
        <v>562</v>
      </c>
      <c r="E33543" s="34">
        <v>123179</v>
      </c>
      <c r="F33543" s="35">
        <v>1.02</v>
      </c>
      <c r="G33543" s="34" t="s">
        <v>362</v>
      </c>
    </row>
    <row r="33544" spans="1:7">
      <c r="A33544" s="32">
        <v>2018</v>
      </c>
      <c r="B33544" s="32">
        <v>3441</v>
      </c>
      <c r="C33544" s="33" t="s">
        <v>561</v>
      </c>
      <c r="D33544" s="33" t="s">
        <v>562</v>
      </c>
      <c r="E33544" s="34">
        <v>285607</v>
      </c>
      <c r="F33544" s="35">
        <v>1.0369999999999999</v>
      </c>
      <c r="G33544" s="34" t="s">
        <v>362</v>
      </c>
    </row>
    <row r="33545" spans="1:7">
      <c r="A33545" s="32">
        <v>2018</v>
      </c>
      <c r="B33545" s="32">
        <v>3443</v>
      </c>
      <c r="C33545" s="33" t="s">
        <v>561</v>
      </c>
      <c r="D33545" s="33" t="s">
        <v>562</v>
      </c>
      <c r="E33545" s="34">
        <v>13458</v>
      </c>
      <c r="F33545" s="35">
        <v>1.026</v>
      </c>
      <c r="G33545" s="34" t="s">
        <v>362</v>
      </c>
    </row>
    <row r="33546" spans="1:7">
      <c r="A33546" s="32">
        <v>2018</v>
      </c>
      <c r="B33546" s="32">
        <v>3443</v>
      </c>
      <c r="C33546" s="33" t="s">
        <v>561</v>
      </c>
      <c r="D33546" s="33" t="s">
        <v>562</v>
      </c>
      <c r="E33546" s="34">
        <v>83439</v>
      </c>
      <c r="F33546" s="35">
        <v>1.0469999999999999</v>
      </c>
      <c r="G33546" s="34" t="s">
        <v>362</v>
      </c>
    </row>
    <row r="33547" spans="1:7">
      <c r="A33547" s="32">
        <v>2018</v>
      </c>
      <c r="B33547" s="32">
        <v>3443</v>
      </c>
      <c r="C33547" s="33" t="s">
        <v>561</v>
      </c>
      <c r="D33547" s="33" t="s">
        <v>562</v>
      </c>
      <c r="E33547" s="34">
        <v>82283</v>
      </c>
      <c r="F33547" s="35">
        <v>1.0349999999999999</v>
      </c>
      <c r="G33547" s="34" t="s">
        <v>362</v>
      </c>
    </row>
    <row r="33548" spans="1:7">
      <c r="A33548" s="32">
        <v>2018</v>
      </c>
      <c r="B33548" s="32">
        <v>3443</v>
      </c>
      <c r="C33548" s="33" t="s">
        <v>561</v>
      </c>
      <c r="D33548" s="33" t="s">
        <v>562</v>
      </c>
      <c r="E33548" s="34">
        <v>67268</v>
      </c>
      <c r="F33548" s="35">
        <v>1.0289999999999999</v>
      </c>
      <c r="G33548" s="34" t="s">
        <v>362</v>
      </c>
    </row>
    <row r="33549" spans="1:7">
      <c r="A33549" s="32">
        <v>2018</v>
      </c>
      <c r="B33549" s="32">
        <v>3443</v>
      </c>
      <c r="C33549" s="33" t="s">
        <v>561</v>
      </c>
      <c r="D33549" s="33" t="s">
        <v>562</v>
      </c>
      <c r="E33549" s="34">
        <v>66058</v>
      </c>
      <c r="F33549" s="35">
        <v>1.0369999999999999</v>
      </c>
      <c r="G33549" s="34" t="s">
        <v>362</v>
      </c>
    </row>
    <row r="33550" spans="1:7">
      <c r="A33550" s="32">
        <v>2018</v>
      </c>
      <c r="B33550" s="32">
        <v>3443</v>
      </c>
      <c r="C33550" s="33" t="s">
        <v>561</v>
      </c>
      <c r="D33550" s="33" t="s">
        <v>562</v>
      </c>
      <c r="E33550" s="34">
        <v>53767</v>
      </c>
      <c r="F33550" s="35">
        <v>1.0329999999999999</v>
      </c>
      <c r="G33550" s="34" t="s">
        <v>362</v>
      </c>
    </row>
    <row r="33551" spans="1:7">
      <c r="A33551" s="32">
        <v>2018</v>
      </c>
      <c r="B33551" s="32">
        <v>3443</v>
      </c>
      <c r="C33551" s="33" t="s">
        <v>561</v>
      </c>
      <c r="D33551" s="33" t="s">
        <v>562</v>
      </c>
      <c r="E33551" s="34">
        <v>51714</v>
      </c>
      <c r="F33551" s="35">
        <v>1.028</v>
      </c>
      <c r="G33551" s="34" t="s">
        <v>362</v>
      </c>
    </row>
    <row r="33552" spans="1:7">
      <c r="A33552" s="32">
        <v>2018</v>
      </c>
      <c r="B33552" s="32">
        <v>3443</v>
      </c>
      <c r="C33552" s="33" t="s">
        <v>561</v>
      </c>
      <c r="D33552" s="33" t="s">
        <v>562</v>
      </c>
      <c r="E33552" s="34">
        <v>51691</v>
      </c>
      <c r="F33552" s="35">
        <v>1.0349999999999999</v>
      </c>
      <c r="G33552" s="34" t="s">
        <v>362</v>
      </c>
    </row>
    <row r="33553" spans="1:7">
      <c r="A33553" s="32">
        <v>2018</v>
      </c>
      <c r="B33553" s="32">
        <v>3443</v>
      </c>
      <c r="C33553" s="33" t="s">
        <v>561</v>
      </c>
      <c r="D33553" s="33" t="s">
        <v>562</v>
      </c>
      <c r="E33553" s="34">
        <v>39059</v>
      </c>
      <c r="F33553" s="35">
        <v>1.042</v>
      </c>
      <c r="G33553" s="34" t="s">
        <v>362</v>
      </c>
    </row>
    <row r="33554" spans="1:7">
      <c r="A33554" s="32">
        <v>2018</v>
      </c>
      <c r="B33554" s="32">
        <v>3443</v>
      </c>
      <c r="C33554" s="33" t="s">
        <v>561</v>
      </c>
      <c r="D33554" s="33" t="s">
        <v>562</v>
      </c>
      <c r="E33554" s="34">
        <v>24153</v>
      </c>
      <c r="F33554" s="35">
        <v>1.038</v>
      </c>
      <c r="G33554" s="34" t="s">
        <v>362</v>
      </c>
    </row>
    <row r="33555" spans="1:7">
      <c r="A33555" s="32">
        <v>2018</v>
      </c>
      <c r="B33555" s="32">
        <v>3443</v>
      </c>
      <c r="C33555" s="33" t="s">
        <v>561</v>
      </c>
      <c r="D33555" s="33" t="s">
        <v>562</v>
      </c>
      <c r="E33555" s="34">
        <v>12014</v>
      </c>
      <c r="F33555" s="35">
        <v>1.03</v>
      </c>
      <c r="G33555" s="34" t="s">
        <v>362</v>
      </c>
    </row>
    <row r="33556" spans="1:7">
      <c r="A33556" s="32">
        <v>2018</v>
      </c>
      <c r="B33556" s="32">
        <v>3443</v>
      </c>
      <c r="C33556" s="33" t="s">
        <v>561</v>
      </c>
      <c r="D33556" s="33" t="s">
        <v>562</v>
      </c>
      <c r="E33556" s="34">
        <v>7593</v>
      </c>
      <c r="F33556" s="35">
        <v>1.034</v>
      </c>
      <c r="G33556" s="34" t="s">
        <v>362</v>
      </c>
    </row>
    <row r="33557" spans="1:7">
      <c r="A33557" s="32">
        <v>2018</v>
      </c>
      <c r="B33557" s="32">
        <v>3452</v>
      </c>
      <c r="C33557" s="33" t="s">
        <v>561</v>
      </c>
      <c r="D33557" s="33" t="s">
        <v>562</v>
      </c>
      <c r="E33557" s="34">
        <v>7610</v>
      </c>
      <c r="F33557" s="35">
        <v>1.0109999999999999</v>
      </c>
      <c r="G33557" s="34" t="s">
        <v>362</v>
      </c>
    </row>
    <row r="33558" spans="1:7">
      <c r="A33558" s="32">
        <v>2018</v>
      </c>
      <c r="B33558" s="32">
        <v>3456</v>
      </c>
      <c r="C33558" s="33" t="s">
        <v>561</v>
      </c>
      <c r="D33558" s="33" t="s">
        <v>562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561</v>
      </c>
      <c r="D33559" s="33" t="s">
        <v>562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561</v>
      </c>
      <c r="D33560" s="33" t="s">
        <v>562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561</v>
      </c>
      <c r="D33561" s="33" t="s">
        <v>562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561</v>
      </c>
      <c r="D33562" s="33" t="s">
        <v>562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561</v>
      </c>
      <c r="D33563" s="33" t="s">
        <v>562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561</v>
      </c>
      <c r="D33564" s="33" t="s">
        <v>562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561</v>
      </c>
      <c r="D33565" s="33" t="s">
        <v>562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561</v>
      </c>
      <c r="D33566" s="33" t="s">
        <v>562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561</v>
      </c>
      <c r="D33567" s="33" t="s">
        <v>562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561</v>
      </c>
      <c r="D33568" s="33" t="s">
        <v>562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561</v>
      </c>
      <c r="D33569" s="33" t="s">
        <v>562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563</v>
      </c>
      <c r="D33570" s="33" t="s">
        <v>564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561</v>
      </c>
      <c r="D33571" s="33" t="s">
        <v>562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561</v>
      </c>
      <c r="D33572" s="33" t="s">
        <v>562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561</v>
      </c>
      <c r="D33573" s="33" t="s">
        <v>562</v>
      </c>
      <c r="E33573" s="34">
        <v>50327</v>
      </c>
      <c r="F33573" s="35">
        <v>1.03</v>
      </c>
      <c r="G33573" s="34" t="s">
        <v>362</v>
      </c>
    </row>
    <row r="33574" spans="1:7">
      <c r="A33574" s="32">
        <v>2018</v>
      </c>
      <c r="B33574" s="32">
        <v>3469</v>
      </c>
      <c r="C33574" s="33" t="s">
        <v>561</v>
      </c>
      <c r="D33574" s="33" t="s">
        <v>562</v>
      </c>
      <c r="E33574" s="34">
        <v>22192</v>
      </c>
      <c r="F33574" s="35">
        <v>1.03</v>
      </c>
      <c r="G33574" s="34" t="s">
        <v>362</v>
      </c>
    </row>
    <row r="33575" spans="1:7">
      <c r="A33575" s="32">
        <v>2018</v>
      </c>
      <c r="B33575" s="32">
        <v>3470</v>
      </c>
      <c r="C33575" s="33" t="s">
        <v>361</v>
      </c>
      <c r="D33575" s="33" t="s">
        <v>352</v>
      </c>
      <c r="E33575" s="34">
        <v>60751</v>
      </c>
      <c r="F33575" s="35">
        <v>16.77</v>
      </c>
      <c r="G33575" s="34" t="s">
        <v>362</v>
      </c>
    </row>
    <row r="33576" spans="1:7">
      <c r="A33576" s="32">
        <v>2018</v>
      </c>
      <c r="B33576" s="32">
        <v>3470</v>
      </c>
      <c r="C33576" s="33" t="s">
        <v>361</v>
      </c>
      <c r="D33576" s="33" t="s">
        <v>352</v>
      </c>
      <c r="E33576" s="34">
        <v>164222</v>
      </c>
      <c r="F33576" s="35">
        <v>17.97</v>
      </c>
      <c r="G33576" s="34" t="s">
        <v>362</v>
      </c>
    </row>
    <row r="33577" spans="1:7">
      <c r="A33577" s="32">
        <v>2018</v>
      </c>
      <c r="B33577" s="32">
        <v>3470</v>
      </c>
      <c r="C33577" s="33" t="s">
        <v>361</v>
      </c>
      <c r="D33577" s="33" t="s">
        <v>352</v>
      </c>
      <c r="E33577" s="34">
        <v>75163</v>
      </c>
      <c r="F33577" s="35">
        <v>16.670000000000002</v>
      </c>
      <c r="G33577" s="34" t="s">
        <v>362</v>
      </c>
    </row>
    <row r="33578" spans="1:7">
      <c r="A33578" s="32">
        <v>2018</v>
      </c>
      <c r="B33578" s="32">
        <v>3470</v>
      </c>
      <c r="C33578" s="33" t="s">
        <v>361</v>
      </c>
      <c r="D33578" s="33" t="s">
        <v>352</v>
      </c>
      <c r="E33578" s="34">
        <v>164812</v>
      </c>
      <c r="F33578" s="35">
        <v>17.05</v>
      </c>
      <c r="G33578" s="34" t="s">
        <v>362</v>
      </c>
    </row>
    <row r="33579" spans="1:7">
      <c r="A33579" s="32">
        <v>2018</v>
      </c>
      <c r="B33579" s="32">
        <v>3470</v>
      </c>
      <c r="C33579" s="33" t="s">
        <v>361</v>
      </c>
      <c r="D33579" s="33" t="s">
        <v>352</v>
      </c>
      <c r="E33579" s="34">
        <v>60389</v>
      </c>
      <c r="F33579" s="35">
        <v>16.88</v>
      </c>
      <c r="G33579" s="34" t="s">
        <v>362</v>
      </c>
    </row>
    <row r="33580" spans="1:7">
      <c r="A33580" s="32">
        <v>2018</v>
      </c>
      <c r="B33580" s="32">
        <v>3470</v>
      </c>
      <c r="C33580" s="33" t="s">
        <v>361</v>
      </c>
      <c r="D33580" s="33" t="s">
        <v>352</v>
      </c>
      <c r="E33580" s="34">
        <v>45221</v>
      </c>
      <c r="F33580" s="35">
        <v>16.7</v>
      </c>
      <c r="G33580" s="34" t="s">
        <v>362</v>
      </c>
    </row>
    <row r="33581" spans="1:7">
      <c r="A33581" s="32">
        <v>2018</v>
      </c>
      <c r="B33581" s="32">
        <v>3470</v>
      </c>
      <c r="C33581" s="33" t="s">
        <v>361</v>
      </c>
      <c r="D33581" s="33" t="s">
        <v>352</v>
      </c>
      <c r="E33581" s="34">
        <v>30262</v>
      </c>
      <c r="F33581" s="35">
        <v>16.72</v>
      </c>
      <c r="G33581" s="34" t="s">
        <v>362</v>
      </c>
    </row>
    <row r="33582" spans="1:7">
      <c r="A33582" s="32">
        <v>2018</v>
      </c>
      <c r="B33582" s="32">
        <v>3470</v>
      </c>
      <c r="C33582" s="33" t="s">
        <v>361</v>
      </c>
      <c r="D33582" s="33" t="s">
        <v>352</v>
      </c>
      <c r="E33582" s="34">
        <v>30256</v>
      </c>
      <c r="F33582" s="35">
        <v>16.690000000000001</v>
      </c>
      <c r="G33582" s="34" t="s">
        <v>362</v>
      </c>
    </row>
    <row r="33583" spans="1:7">
      <c r="A33583" s="32">
        <v>2018</v>
      </c>
      <c r="B33583" s="32">
        <v>3470</v>
      </c>
      <c r="C33583" s="33" t="s">
        <v>361</v>
      </c>
      <c r="D33583" s="33" t="s">
        <v>352</v>
      </c>
      <c r="E33583" s="34">
        <v>30229</v>
      </c>
      <c r="F33583" s="35">
        <v>16.72</v>
      </c>
      <c r="G33583" s="34" t="s">
        <v>362</v>
      </c>
    </row>
    <row r="33584" spans="1:7">
      <c r="A33584" s="32">
        <v>2018</v>
      </c>
      <c r="B33584" s="32">
        <v>3470</v>
      </c>
      <c r="C33584" s="33" t="s">
        <v>361</v>
      </c>
      <c r="D33584" s="33" t="s">
        <v>352</v>
      </c>
      <c r="E33584" s="34">
        <v>90618</v>
      </c>
      <c r="F33584" s="35">
        <v>16.36</v>
      </c>
      <c r="G33584" s="34" t="s">
        <v>362</v>
      </c>
    </row>
    <row r="33585" spans="1:7">
      <c r="A33585" s="32">
        <v>2018</v>
      </c>
      <c r="B33585" s="32">
        <v>3470</v>
      </c>
      <c r="C33585" s="33" t="s">
        <v>361</v>
      </c>
      <c r="D33585" s="33" t="s">
        <v>352</v>
      </c>
      <c r="E33585" s="34">
        <v>242454</v>
      </c>
      <c r="F33585" s="35">
        <v>16.809999999999999</v>
      </c>
      <c r="G33585" s="34" t="s">
        <v>362</v>
      </c>
    </row>
    <row r="33586" spans="1:7">
      <c r="A33586" s="32">
        <v>2018</v>
      </c>
      <c r="B33586" s="32">
        <v>3470</v>
      </c>
      <c r="C33586" s="33" t="s">
        <v>561</v>
      </c>
      <c r="D33586" s="33" t="s">
        <v>562</v>
      </c>
      <c r="E33586" s="34">
        <v>48100</v>
      </c>
      <c r="F33586" s="35">
        <v>1.03</v>
      </c>
      <c r="G33586" s="34" t="s">
        <v>362</v>
      </c>
    </row>
    <row r="33587" spans="1:7">
      <c r="A33587" s="32">
        <v>2018</v>
      </c>
      <c r="B33587" s="32">
        <v>3476</v>
      </c>
      <c r="C33587" s="33" t="s">
        <v>561</v>
      </c>
      <c r="D33587" s="33" t="s">
        <v>562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561</v>
      </c>
      <c r="D33588" s="33" t="s">
        <v>562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561</v>
      </c>
      <c r="D33589" s="33" t="s">
        <v>562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561</v>
      </c>
      <c r="D33590" s="33" t="s">
        <v>562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561</v>
      </c>
      <c r="D33591" s="33" t="s">
        <v>562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561</v>
      </c>
      <c r="D33592" s="33" t="s">
        <v>562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561</v>
      </c>
      <c r="D33593" s="33" t="s">
        <v>562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561</v>
      </c>
      <c r="D33594" s="33" t="s">
        <v>562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561</v>
      </c>
      <c r="D33595" s="33" t="s">
        <v>562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561</v>
      </c>
      <c r="D33596" s="33" t="s">
        <v>562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561</v>
      </c>
      <c r="D33597" s="33" t="s">
        <v>562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561</v>
      </c>
      <c r="D33598" s="33" t="s">
        <v>562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561</v>
      </c>
      <c r="D33599" s="33" t="s">
        <v>562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561</v>
      </c>
      <c r="D33600" s="33" t="s">
        <v>562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561</v>
      </c>
      <c r="D33601" s="33" t="s">
        <v>562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561</v>
      </c>
      <c r="D33602" s="33" t="s">
        <v>562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561</v>
      </c>
      <c r="D33603" s="33" t="s">
        <v>562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561</v>
      </c>
      <c r="D33604" s="33" t="s">
        <v>562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561</v>
      </c>
      <c r="D33605" s="33" t="s">
        <v>562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561</v>
      </c>
      <c r="D33606" s="33" t="s">
        <v>562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561</v>
      </c>
      <c r="D33607" s="33" t="s">
        <v>562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561</v>
      </c>
      <c r="D33608" s="33" t="s">
        <v>562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561</v>
      </c>
      <c r="D33609" s="33" t="s">
        <v>562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561</v>
      </c>
      <c r="D33610" s="33" t="s">
        <v>562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561</v>
      </c>
      <c r="D33611" s="33" t="s">
        <v>562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561</v>
      </c>
      <c r="D33612" s="33" t="s">
        <v>562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561</v>
      </c>
      <c r="D33613" s="33" t="s">
        <v>562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561</v>
      </c>
      <c r="D33614" s="33" t="s">
        <v>562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561</v>
      </c>
      <c r="D33615" s="33" t="s">
        <v>562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561</v>
      </c>
      <c r="D33616" s="33" t="s">
        <v>562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561</v>
      </c>
      <c r="D33617" s="33" t="s">
        <v>562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561</v>
      </c>
      <c r="D33618" s="33" t="s">
        <v>562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561</v>
      </c>
      <c r="D33619" s="33" t="s">
        <v>562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561</v>
      </c>
      <c r="D33620" s="33" t="s">
        <v>562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561</v>
      </c>
      <c r="D33621" s="33" t="s">
        <v>562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561</v>
      </c>
      <c r="D33622" s="33" t="s">
        <v>562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561</v>
      </c>
      <c r="D33623" s="33" t="s">
        <v>562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561</v>
      </c>
      <c r="D33624" s="33" t="s">
        <v>562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561</v>
      </c>
      <c r="D33625" s="33" t="s">
        <v>562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561</v>
      </c>
      <c r="D33626" s="33" t="s">
        <v>562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561</v>
      </c>
      <c r="D33627" s="33" t="s">
        <v>562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561</v>
      </c>
      <c r="D33628" s="33" t="s">
        <v>562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561</v>
      </c>
      <c r="D33629" s="33" t="s">
        <v>562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561</v>
      </c>
      <c r="D33630" s="33" t="s">
        <v>562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561</v>
      </c>
      <c r="D33631" s="33" t="s">
        <v>562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561</v>
      </c>
      <c r="D33632" s="33" t="s">
        <v>562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561</v>
      </c>
      <c r="D33633" s="33" t="s">
        <v>562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561</v>
      </c>
      <c r="D33634" s="33" t="s">
        <v>562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561</v>
      </c>
      <c r="D33635" s="33" t="s">
        <v>562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561</v>
      </c>
      <c r="D33636" s="33" t="s">
        <v>562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561</v>
      </c>
      <c r="D33637" s="33" t="s">
        <v>562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561</v>
      </c>
      <c r="D33638" s="33" t="s">
        <v>562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561</v>
      </c>
      <c r="D33639" s="33" t="s">
        <v>562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561</v>
      </c>
      <c r="D33640" s="33" t="s">
        <v>562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561</v>
      </c>
      <c r="D33641" s="33" t="s">
        <v>562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561</v>
      </c>
      <c r="D33642" s="33" t="s">
        <v>562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561</v>
      </c>
      <c r="D33643" s="33" t="s">
        <v>562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561</v>
      </c>
      <c r="D33644" s="33" t="s">
        <v>562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561</v>
      </c>
      <c r="D33645" s="33" t="s">
        <v>562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561</v>
      </c>
      <c r="D33646" s="33" t="s">
        <v>562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561</v>
      </c>
      <c r="D33647" s="33" t="s">
        <v>562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561</v>
      </c>
      <c r="D33648" s="33" t="s">
        <v>562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561</v>
      </c>
      <c r="D33649" s="33" t="s">
        <v>562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561</v>
      </c>
      <c r="D33650" s="33" t="s">
        <v>562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561</v>
      </c>
      <c r="D33651" s="33" t="s">
        <v>562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561</v>
      </c>
      <c r="D33652" s="33" t="s">
        <v>562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561</v>
      </c>
      <c r="D33653" s="33" t="s">
        <v>562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561</v>
      </c>
      <c r="D33654" s="33" t="s">
        <v>562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561</v>
      </c>
      <c r="D33655" s="33" t="s">
        <v>562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561</v>
      </c>
      <c r="D33656" s="33" t="s">
        <v>562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561</v>
      </c>
      <c r="D33657" s="33" t="s">
        <v>562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561</v>
      </c>
      <c r="D33658" s="33" t="s">
        <v>562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561</v>
      </c>
      <c r="D33659" s="33" t="s">
        <v>562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561</v>
      </c>
      <c r="D33660" s="33" t="s">
        <v>562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561</v>
      </c>
      <c r="D33661" s="33" t="s">
        <v>562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561</v>
      </c>
      <c r="D33662" s="33" t="s">
        <v>562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561</v>
      </c>
      <c r="D33663" s="33" t="s">
        <v>562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561</v>
      </c>
      <c r="D33664" s="33" t="s">
        <v>562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561</v>
      </c>
      <c r="D33665" s="33" t="s">
        <v>562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561</v>
      </c>
      <c r="D33666" s="33" t="s">
        <v>562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561</v>
      </c>
      <c r="D33667" s="33" t="s">
        <v>562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561</v>
      </c>
      <c r="D33668" s="33" t="s">
        <v>562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561</v>
      </c>
      <c r="D33669" s="33" t="s">
        <v>562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561</v>
      </c>
      <c r="D33670" s="33" t="s">
        <v>562</v>
      </c>
      <c r="E33670" s="34">
        <v>148282</v>
      </c>
      <c r="F33670" s="35">
        <v>1.0349999999999999</v>
      </c>
      <c r="G33670" s="34" t="s">
        <v>362</v>
      </c>
    </row>
    <row r="33671" spans="1:7">
      <c r="A33671" s="32">
        <v>2018</v>
      </c>
      <c r="B33671" s="32">
        <v>3492</v>
      </c>
      <c r="C33671" s="33" t="s">
        <v>561</v>
      </c>
      <c r="D33671" s="33" t="s">
        <v>562</v>
      </c>
      <c r="E33671" s="34">
        <v>8740</v>
      </c>
      <c r="F33671" s="35">
        <v>1.02</v>
      </c>
      <c r="G33671" s="34" t="s">
        <v>362</v>
      </c>
    </row>
    <row r="33672" spans="1:7">
      <c r="A33672" s="32">
        <v>2018</v>
      </c>
      <c r="B33672" s="32">
        <v>3494</v>
      </c>
      <c r="C33672" s="33" t="s">
        <v>561</v>
      </c>
      <c r="D33672" s="33" t="s">
        <v>562</v>
      </c>
      <c r="E33672" s="34">
        <v>65295</v>
      </c>
      <c r="F33672" s="35">
        <v>1.03</v>
      </c>
      <c r="G33672" s="34" t="s">
        <v>362</v>
      </c>
    </row>
    <row r="33673" spans="1:7">
      <c r="A33673" s="32">
        <v>2018</v>
      </c>
      <c r="B33673" s="32">
        <v>3504</v>
      </c>
      <c r="C33673" s="33" t="s">
        <v>561</v>
      </c>
      <c r="D33673" s="33" t="s">
        <v>562</v>
      </c>
      <c r="E33673" s="34">
        <v>12181</v>
      </c>
      <c r="F33673" s="35">
        <v>1.02</v>
      </c>
      <c r="G33673" s="34" t="s">
        <v>362</v>
      </c>
    </row>
    <row r="33674" spans="1:7">
      <c r="A33674" s="32">
        <v>2018</v>
      </c>
      <c r="B33674" s="32">
        <v>3548</v>
      </c>
      <c r="C33674" s="33" t="s">
        <v>561</v>
      </c>
      <c r="D33674" s="33" t="s">
        <v>562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561</v>
      </c>
      <c r="D33675" s="33" t="s">
        <v>562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561</v>
      </c>
      <c r="D33676" s="33" t="s">
        <v>562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561</v>
      </c>
      <c r="D33677" s="33" t="s">
        <v>562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561</v>
      </c>
      <c r="D33678" s="33" t="s">
        <v>562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561</v>
      </c>
      <c r="D33679" s="33" t="s">
        <v>562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561</v>
      </c>
      <c r="D33680" s="33" t="s">
        <v>562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561</v>
      </c>
      <c r="D33681" s="33" t="s">
        <v>562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561</v>
      </c>
      <c r="D33682" s="33" t="s">
        <v>562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561</v>
      </c>
      <c r="D33683" s="33" t="s">
        <v>562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561</v>
      </c>
      <c r="D33684" s="33" t="s">
        <v>562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561</v>
      </c>
      <c r="D33685" s="33" t="s">
        <v>562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561</v>
      </c>
      <c r="D33686" s="33" t="s">
        <v>562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561</v>
      </c>
      <c r="D33687" s="33" t="s">
        <v>562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561</v>
      </c>
      <c r="D33688" s="33" t="s">
        <v>562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561</v>
      </c>
      <c r="D33689" s="33" t="s">
        <v>562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561</v>
      </c>
      <c r="D33690" s="33" t="s">
        <v>562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561</v>
      </c>
      <c r="D33691" s="33" t="s">
        <v>562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561</v>
      </c>
      <c r="D33692" s="33" t="s">
        <v>562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561</v>
      </c>
      <c r="D33693" s="33" t="s">
        <v>562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561</v>
      </c>
      <c r="D33694" s="33" t="s">
        <v>562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561</v>
      </c>
      <c r="D33695" s="33" t="s">
        <v>562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563</v>
      </c>
      <c r="D33696" s="33" t="s">
        <v>564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561</v>
      </c>
      <c r="D33697" s="33" t="s">
        <v>562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561</v>
      </c>
      <c r="D33698" s="33" t="s">
        <v>562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561</v>
      </c>
      <c r="D33699" s="33" t="s">
        <v>562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561</v>
      </c>
      <c r="D33700" s="33" t="s">
        <v>562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561</v>
      </c>
      <c r="D33701" s="33" t="s">
        <v>562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561</v>
      </c>
      <c r="D33702" s="33" t="s">
        <v>562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351</v>
      </c>
      <c r="D33703" s="33" t="s">
        <v>352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351</v>
      </c>
      <c r="D33704" s="33" t="s">
        <v>352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561</v>
      </c>
      <c r="D33705" s="33" t="s">
        <v>562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563</v>
      </c>
      <c r="D33706" s="33" t="s">
        <v>564</v>
      </c>
      <c r="E33706" s="34">
        <v>1648</v>
      </c>
      <c r="F33706" s="35">
        <v>6</v>
      </c>
      <c r="G33706" s="34" t="s">
        <v>362</v>
      </c>
    </row>
    <row r="33707" spans="1:7">
      <c r="A33707" s="32">
        <v>2018</v>
      </c>
      <c r="B33707" s="32">
        <v>3845</v>
      </c>
      <c r="C33707" s="33" t="s">
        <v>361</v>
      </c>
      <c r="D33707" s="33" t="s">
        <v>352</v>
      </c>
      <c r="E33707" s="34">
        <v>190296</v>
      </c>
      <c r="F33707" s="35">
        <v>16.149999999999999</v>
      </c>
      <c r="G33707" s="34" t="s">
        <v>362</v>
      </c>
    </row>
    <row r="33708" spans="1:7">
      <c r="A33708" s="32">
        <v>2018</v>
      </c>
      <c r="B33708" s="32">
        <v>3845</v>
      </c>
      <c r="C33708" s="33" t="s">
        <v>361</v>
      </c>
      <c r="D33708" s="33" t="s">
        <v>352</v>
      </c>
      <c r="E33708" s="34">
        <v>382261</v>
      </c>
      <c r="F33708" s="35">
        <v>17.149999999999999</v>
      </c>
      <c r="G33708" s="34" t="s">
        <v>362</v>
      </c>
    </row>
    <row r="33709" spans="1:7">
      <c r="A33709" s="32">
        <v>2018</v>
      </c>
      <c r="B33709" s="32">
        <v>3845</v>
      </c>
      <c r="C33709" s="33" t="s">
        <v>363</v>
      </c>
      <c r="D33709" s="33" t="s">
        <v>352</v>
      </c>
      <c r="E33709" s="34">
        <v>4144</v>
      </c>
      <c r="F33709" s="35">
        <v>15.73</v>
      </c>
      <c r="G33709" s="34" t="s">
        <v>362</v>
      </c>
    </row>
    <row r="33710" spans="1:7">
      <c r="A33710" s="32">
        <v>2018</v>
      </c>
      <c r="B33710" s="32">
        <v>3935</v>
      </c>
      <c r="C33710" s="33" t="s">
        <v>351</v>
      </c>
      <c r="D33710" s="33" t="s">
        <v>352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351</v>
      </c>
      <c r="D33711" s="33" t="s">
        <v>352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351</v>
      </c>
      <c r="D33712" s="33" t="s">
        <v>352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351</v>
      </c>
      <c r="D33713" s="33" t="s">
        <v>352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563</v>
      </c>
      <c r="D33714" s="33" t="s">
        <v>564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351</v>
      </c>
      <c r="D33715" s="33" t="s">
        <v>352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351</v>
      </c>
      <c r="D33716" s="33" t="s">
        <v>352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351</v>
      </c>
      <c r="D33717" s="33" t="s">
        <v>352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351</v>
      </c>
      <c r="D33718" s="33" t="s">
        <v>352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351</v>
      </c>
      <c r="D33719" s="33" t="s">
        <v>352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351</v>
      </c>
      <c r="D33720" s="33" t="s">
        <v>352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351</v>
      </c>
      <c r="D33721" s="33" t="s">
        <v>352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351</v>
      </c>
      <c r="D33722" s="33" t="s">
        <v>352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351</v>
      </c>
      <c r="D33723" s="33" t="s">
        <v>352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351</v>
      </c>
      <c r="D33724" s="33" t="s">
        <v>352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351</v>
      </c>
      <c r="D33725" s="33" t="s">
        <v>352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351</v>
      </c>
      <c r="D33726" s="33" t="s">
        <v>352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351</v>
      </c>
      <c r="D33727" s="33" t="s">
        <v>352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351</v>
      </c>
      <c r="D33728" s="33" t="s">
        <v>352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351</v>
      </c>
      <c r="D33729" s="33" t="s">
        <v>352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351</v>
      </c>
      <c r="D33730" s="33" t="s">
        <v>352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563</v>
      </c>
      <c r="D33731" s="33" t="s">
        <v>564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351</v>
      </c>
      <c r="D33732" s="33" t="s">
        <v>352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351</v>
      </c>
      <c r="D33733" s="33" t="s">
        <v>352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351</v>
      </c>
      <c r="D33734" s="33" t="s">
        <v>352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351</v>
      </c>
      <c r="D33735" s="33" t="s">
        <v>352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561</v>
      </c>
      <c r="D33736" s="33" t="s">
        <v>562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351</v>
      </c>
      <c r="D33737" s="33" t="s">
        <v>352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351</v>
      </c>
      <c r="D33738" s="33" t="s">
        <v>352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351</v>
      </c>
      <c r="D33739" s="33" t="s">
        <v>352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351</v>
      </c>
      <c r="D33740" s="33" t="s">
        <v>352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351</v>
      </c>
      <c r="D33741" s="33" t="s">
        <v>352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563</v>
      </c>
      <c r="D33742" s="33" t="s">
        <v>564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351</v>
      </c>
      <c r="D33743" s="33" t="s">
        <v>352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351</v>
      </c>
      <c r="D33744" s="33" t="s">
        <v>352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351</v>
      </c>
      <c r="D33745" s="33" t="s">
        <v>352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351</v>
      </c>
      <c r="D33746" s="33" t="s">
        <v>352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351</v>
      </c>
      <c r="D33747" s="33" t="s">
        <v>352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351</v>
      </c>
      <c r="D33748" s="33" t="s">
        <v>352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351</v>
      </c>
      <c r="D33749" s="33" t="s">
        <v>352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351</v>
      </c>
      <c r="D33750" s="33" t="s">
        <v>352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351</v>
      </c>
      <c r="D33751" s="33" t="s">
        <v>352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351</v>
      </c>
      <c r="D33752" s="33" t="s">
        <v>352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351</v>
      </c>
      <c r="D33753" s="33" t="s">
        <v>352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351</v>
      </c>
      <c r="D33754" s="33" t="s">
        <v>352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351</v>
      </c>
      <c r="D33755" s="33" t="s">
        <v>352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563</v>
      </c>
      <c r="D33756" s="33" t="s">
        <v>564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563</v>
      </c>
      <c r="D33757" s="33" t="s">
        <v>564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563</v>
      </c>
      <c r="D33758" s="33" t="s">
        <v>564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561</v>
      </c>
      <c r="D33759" s="33" t="s">
        <v>562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561</v>
      </c>
      <c r="D33760" s="33" t="s">
        <v>562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561</v>
      </c>
      <c r="D33761" s="33" t="s">
        <v>562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561</v>
      </c>
      <c r="D33762" s="33" t="s">
        <v>562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561</v>
      </c>
      <c r="D33763" s="33" t="s">
        <v>562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561</v>
      </c>
      <c r="D33764" s="33" t="s">
        <v>562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561</v>
      </c>
      <c r="D33765" s="33" t="s">
        <v>562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561</v>
      </c>
      <c r="D33766" s="33" t="s">
        <v>562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561</v>
      </c>
      <c r="D33767" s="33" t="s">
        <v>562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561</v>
      </c>
      <c r="D33768" s="33" t="s">
        <v>562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561</v>
      </c>
      <c r="D33769" s="33" t="s">
        <v>562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561</v>
      </c>
      <c r="D33770" s="33" t="s">
        <v>562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361</v>
      </c>
      <c r="D33771" s="33" t="s">
        <v>352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361</v>
      </c>
      <c r="D33772" s="33" t="s">
        <v>352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361</v>
      </c>
      <c r="D33773" s="33" t="s">
        <v>352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361</v>
      </c>
      <c r="D33774" s="33" t="s">
        <v>352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561</v>
      </c>
      <c r="D33775" s="33" t="s">
        <v>562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561</v>
      </c>
      <c r="D33776" s="33" t="s">
        <v>562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361</v>
      </c>
      <c r="D33777" s="33" t="s">
        <v>352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361</v>
      </c>
      <c r="D33778" s="33" t="s">
        <v>352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361</v>
      </c>
      <c r="D33779" s="33" t="s">
        <v>352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361</v>
      </c>
      <c r="D33780" s="33" t="s">
        <v>352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561</v>
      </c>
      <c r="D33781" s="33" t="s">
        <v>562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361</v>
      </c>
      <c r="D33782" s="33" t="s">
        <v>352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361</v>
      </c>
      <c r="D33783" s="33" t="s">
        <v>352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561</v>
      </c>
      <c r="D33784" s="33" t="s">
        <v>562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561</v>
      </c>
      <c r="D33785" s="33" t="s">
        <v>562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566</v>
      </c>
      <c r="D33786" s="33" t="s">
        <v>567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361</v>
      </c>
      <c r="D33787" s="33" t="s">
        <v>352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361</v>
      </c>
      <c r="D33788" s="33" t="s">
        <v>352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361</v>
      </c>
      <c r="D33789" s="33" t="s">
        <v>352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561</v>
      </c>
      <c r="D33790" s="33" t="s">
        <v>562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361</v>
      </c>
      <c r="D33791" s="33" t="s">
        <v>352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361</v>
      </c>
      <c r="D33792" s="33" t="s">
        <v>352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361</v>
      </c>
      <c r="D33793" s="33" t="s">
        <v>352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361</v>
      </c>
      <c r="D33794" s="33" t="s">
        <v>352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561</v>
      </c>
      <c r="D33795" s="33" t="s">
        <v>562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561</v>
      </c>
      <c r="D33796" s="33" t="s">
        <v>562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561</v>
      </c>
      <c r="D33797" s="33" t="s">
        <v>562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561</v>
      </c>
      <c r="D33798" s="33" t="s">
        <v>562</v>
      </c>
      <c r="E33798" s="34">
        <v>125686</v>
      </c>
      <c r="F33798" s="35">
        <v>1.0289999999999999</v>
      </c>
      <c r="G33798" s="34" t="s">
        <v>362</v>
      </c>
    </row>
    <row r="33799" spans="1:7">
      <c r="A33799" s="32">
        <v>2018</v>
      </c>
      <c r="B33799" s="32">
        <v>4940</v>
      </c>
      <c r="C33799" s="33" t="s">
        <v>561</v>
      </c>
      <c r="D33799" s="33" t="s">
        <v>562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561</v>
      </c>
      <c r="D33800" s="33" t="s">
        <v>562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561</v>
      </c>
      <c r="D33801" s="33" t="s">
        <v>562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561</v>
      </c>
      <c r="D33802" s="33" t="s">
        <v>562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561</v>
      </c>
      <c r="D33803" s="33" t="s">
        <v>562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561</v>
      </c>
      <c r="D33804" s="33" t="s">
        <v>562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561</v>
      </c>
      <c r="D33805" s="33" t="s">
        <v>562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561</v>
      </c>
      <c r="D33806" s="33" t="s">
        <v>562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351</v>
      </c>
      <c r="D33807" s="33" t="s">
        <v>352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561</v>
      </c>
      <c r="D33808" s="33" t="s">
        <v>562</v>
      </c>
      <c r="E33808" s="34">
        <v>7186</v>
      </c>
      <c r="F33808" s="35">
        <v>1.036</v>
      </c>
      <c r="G33808" s="34" t="s">
        <v>362</v>
      </c>
    </row>
    <row r="33809" spans="1:7">
      <c r="A33809" s="32">
        <v>2018</v>
      </c>
      <c r="B33809" s="32">
        <v>6002</v>
      </c>
      <c r="C33809" s="33" t="s">
        <v>361</v>
      </c>
      <c r="D33809" s="33" t="s">
        <v>352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361</v>
      </c>
      <c r="D33810" s="33" t="s">
        <v>352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361</v>
      </c>
      <c r="D33811" s="33" t="s">
        <v>352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361</v>
      </c>
      <c r="D33812" s="33" t="s">
        <v>352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361</v>
      </c>
      <c r="D33813" s="33" t="s">
        <v>352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361</v>
      </c>
      <c r="D33814" s="33" t="s">
        <v>352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361</v>
      </c>
      <c r="D33815" s="33" t="s">
        <v>352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361</v>
      </c>
      <c r="D33816" s="33" t="s">
        <v>352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361</v>
      </c>
      <c r="D33817" s="33" t="s">
        <v>352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561</v>
      </c>
      <c r="D33818" s="33" t="s">
        <v>562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561</v>
      </c>
      <c r="D33819" s="33" t="s">
        <v>562</v>
      </c>
      <c r="E33819" s="34">
        <v>19721</v>
      </c>
      <c r="F33819" s="35">
        <v>1.077</v>
      </c>
      <c r="G33819" s="34" t="s">
        <v>362</v>
      </c>
    </row>
    <row r="33820" spans="1:7">
      <c r="A33820" s="32">
        <v>2018</v>
      </c>
      <c r="B33820" s="32">
        <v>6004</v>
      </c>
      <c r="C33820" s="33" t="s">
        <v>351</v>
      </c>
      <c r="D33820" s="33" t="s">
        <v>352</v>
      </c>
      <c r="E33820" s="34">
        <v>131768</v>
      </c>
      <c r="F33820" s="35">
        <v>25.263000000000002</v>
      </c>
      <c r="G33820" s="34" t="s">
        <v>362</v>
      </c>
    </row>
    <row r="33821" spans="1:7">
      <c r="A33821" s="32">
        <v>2018</v>
      </c>
      <c r="B33821" s="32">
        <v>6004</v>
      </c>
      <c r="C33821" s="33" t="s">
        <v>351</v>
      </c>
      <c r="D33821" s="33" t="s">
        <v>352</v>
      </c>
      <c r="E33821" s="34">
        <v>40252</v>
      </c>
      <c r="F33821" s="35">
        <v>25.219000000000001</v>
      </c>
      <c r="G33821" s="34" t="s">
        <v>362</v>
      </c>
    </row>
    <row r="33822" spans="1:7">
      <c r="A33822" s="32">
        <v>2018</v>
      </c>
      <c r="B33822" s="32">
        <v>6009</v>
      </c>
      <c r="C33822" s="33" t="s">
        <v>361</v>
      </c>
      <c r="D33822" s="33" t="s">
        <v>352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361</v>
      </c>
      <c r="D33823" s="33" t="s">
        <v>352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361</v>
      </c>
      <c r="D33824" s="33" t="s">
        <v>352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361</v>
      </c>
      <c r="D33825" s="33" t="s">
        <v>352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361</v>
      </c>
      <c r="D33826" s="33" t="s">
        <v>352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361</v>
      </c>
      <c r="D33827" s="33" t="s">
        <v>352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361</v>
      </c>
      <c r="D33828" s="33" t="s">
        <v>352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361</v>
      </c>
      <c r="D33829" s="33" t="s">
        <v>352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361</v>
      </c>
      <c r="D33830" s="33" t="s">
        <v>352</v>
      </c>
      <c r="E33830" s="34">
        <v>146140</v>
      </c>
      <c r="F33830" s="35">
        <v>17.95</v>
      </c>
      <c r="G33830" s="34" t="s">
        <v>362</v>
      </c>
    </row>
    <row r="33831" spans="1:7">
      <c r="A33831" s="32">
        <v>2018</v>
      </c>
      <c r="B33831" s="32">
        <v>6016</v>
      </c>
      <c r="C33831" s="33" t="s">
        <v>563</v>
      </c>
      <c r="D33831" s="33" t="s">
        <v>564</v>
      </c>
      <c r="E33831" s="34">
        <v>176</v>
      </c>
      <c r="F33831" s="35">
        <v>5.8</v>
      </c>
      <c r="G33831" s="34" t="s">
        <v>362</v>
      </c>
    </row>
    <row r="33832" spans="1:7">
      <c r="A33832" s="32">
        <v>2018</v>
      </c>
      <c r="B33832" s="32">
        <v>6017</v>
      </c>
      <c r="C33832" s="33" t="s">
        <v>361</v>
      </c>
      <c r="D33832" s="33" t="s">
        <v>352</v>
      </c>
      <c r="E33832" s="34">
        <v>15819</v>
      </c>
      <c r="F33832" s="35">
        <v>17.600000000000001</v>
      </c>
      <c r="G33832" s="34" t="s">
        <v>362</v>
      </c>
    </row>
    <row r="33833" spans="1:7">
      <c r="A33833" s="32">
        <v>2018</v>
      </c>
      <c r="B33833" s="32">
        <v>6017</v>
      </c>
      <c r="C33833" s="33" t="s">
        <v>361</v>
      </c>
      <c r="D33833" s="33" t="s">
        <v>352</v>
      </c>
      <c r="E33833" s="34">
        <v>140198</v>
      </c>
      <c r="F33833" s="35">
        <v>17.600000000000001</v>
      </c>
      <c r="G33833" s="34" t="s">
        <v>362</v>
      </c>
    </row>
    <row r="33834" spans="1:7">
      <c r="A33834" s="32">
        <v>2018</v>
      </c>
      <c r="B33834" s="32">
        <v>6017</v>
      </c>
      <c r="C33834" s="33" t="s">
        <v>563</v>
      </c>
      <c r="D33834" s="33" t="s">
        <v>564</v>
      </c>
      <c r="E33834" s="34">
        <v>2152</v>
      </c>
      <c r="F33834" s="35">
        <v>5.8</v>
      </c>
      <c r="G33834" s="34" t="s">
        <v>362</v>
      </c>
    </row>
    <row r="33835" spans="1:7">
      <c r="A33835" s="32">
        <v>2018</v>
      </c>
      <c r="B33835" s="32">
        <v>6018</v>
      </c>
      <c r="C33835" s="33" t="s">
        <v>351</v>
      </c>
      <c r="D33835" s="33" t="s">
        <v>352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351</v>
      </c>
      <c r="D33836" s="33" t="s">
        <v>352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351</v>
      </c>
      <c r="D33837" s="33" t="s">
        <v>352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563</v>
      </c>
      <c r="D33838" s="33" t="s">
        <v>564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351</v>
      </c>
      <c r="D33839" s="33" t="s">
        <v>352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351</v>
      </c>
      <c r="D33840" s="33" t="s">
        <v>352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351</v>
      </c>
      <c r="D33841" s="33" t="s">
        <v>352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351</v>
      </c>
      <c r="D33842" s="33" t="s">
        <v>352</v>
      </c>
      <c r="E33842" s="34">
        <v>35280</v>
      </c>
      <c r="F33842" s="35">
        <v>25.08</v>
      </c>
      <c r="G33842" s="34" t="s">
        <v>362</v>
      </c>
    </row>
    <row r="33843" spans="1:7">
      <c r="A33843" s="32">
        <v>2018</v>
      </c>
      <c r="B33843" s="32">
        <v>6019</v>
      </c>
      <c r="C33843" s="33" t="s">
        <v>351</v>
      </c>
      <c r="D33843" s="33" t="s">
        <v>352</v>
      </c>
      <c r="E33843" s="34">
        <v>65067</v>
      </c>
      <c r="F33843" s="35">
        <v>26.1</v>
      </c>
      <c r="G33843" s="34" t="s">
        <v>362</v>
      </c>
    </row>
    <row r="33844" spans="1:7">
      <c r="A33844" s="32">
        <v>2018</v>
      </c>
      <c r="B33844" s="32">
        <v>6019</v>
      </c>
      <c r="C33844" s="33" t="s">
        <v>351</v>
      </c>
      <c r="D33844" s="33" t="s">
        <v>352</v>
      </c>
      <c r="E33844" s="34">
        <v>168161</v>
      </c>
      <c r="F33844" s="35">
        <v>25.443999999999999</v>
      </c>
      <c r="G33844" s="34" t="s">
        <v>362</v>
      </c>
    </row>
    <row r="33845" spans="1:7">
      <c r="A33845" s="32">
        <v>2018</v>
      </c>
      <c r="B33845" s="32">
        <v>6019</v>
      </c>
      <c r="C33845" s="33" t="s">
        <v>351</v>
      </c>
      <c r="D33845" s="33" t="s">
        <v>352</v>
      </c>
      <c r="E33845" s="34">
        <v>18665</v>
      </c>
      <c r="F33845" s="35">
        <v>25.07</v>
      </c>
      <c r="G33845" s="34" t="s">
        <v>362</v>
      </c>
    </row>
    <row r="33846" spans="1:7">
      <c r="A33846" s="32">
        <v>2018</v>
      </c>
      <c r="B33846" s="32">
        <v>6019</v>
      </c>
      <c r="C33846" s="33" t="s">
        <v>351</v>
      </c>
      <c r="D33846" s="33" t="s">
        <v>352</v>
      </c>
      <c r="E33846" s="34">
        <v>26507</v>
      </c>
      <c r="F33846" s="35">
        <v>22.082999999999998</v>
      </c>
      <c r="G33846" s="34" t="s">
        <v>362</v>
      </c>
    </row>
    <row r="33847" spans="1:7">
      <c r="A33847" s="32">
        <v>2018</v>
      </c>
      <c r="B33847" s="32">
        <v>6019</v>
      </c>
      <c r="C33847" s="33" t="s">
        <v>561</v>
      </c>
      <c r="D33847" s="33" t="s">
        <v>562</v>
      </c>
      <c r="E33847" s="34">
        <v>66309</v>
      </c>
      <c r="F33847" s="35">
        <v>1</v>
      </c>
      <c r="G33847" s="34" t="s">
        <v>362</v>
      </c>
    </row>
    <row r="33848" spans="1:7">
      <c r="A33848" s="32">
        <v>2018</v>
      </c>
      <c r="B33848" s="32">
        <v>6021</v>
      </c>
      <c r="C33848" s="33" t="s">
        <v>361</v>
      </c>
      <c r="D33848" s="33" t="s">
        <v>352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561</v>
      </c>
      <c r="D33849" s="33" t="s">
        <v>562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361</v>
      </c>
      <c r="D33850" s="33" t="s">
        <v>352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360</v>
      </c>
      <c r="D33851" s="33" t="s">
        <v>352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563</v>
      </c>
      <c r="D33852" s="33" t="s">
        <v>564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563</v>
      </c>
      <c r="D33853" s="33" t="s">
        <v>564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561</v>
      </c>
      <c r="D33854" s="33" t="s">
        <v>562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561</v>
      </c>
      <c r="D33855" s="33" t="s">
        <v>562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351</v>
      </c>
      <c r="D33856" s="33" t="s">
        <v>352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351</v>
      </c>
      <c r="D33857" s="33" t="s">
        <v>352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351</v>
      </c>
      <c r="D33858" s="33" t="s">
        <v>352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351</v>
      </c>
      <c r="D33859" s="33" t="s">
        <v>352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351</v>
      </c>
      <c r="D33860" s="33" t="s">
        <v>352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351</v>
      </c>
      <c r="D33861" s="33" t="s">
        <v>352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351</v>
      </c>
      <c r="D33862" s="33" t="s">
        <v>352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351</v>
      </c>
      <c r="D33863" s="33" t="s">
        <v>352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351</v>
      </c>
      <c r="D33864" s="33" t="s">
        <v>352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351</v>
      </c>
      <c r="D33865" s="33" t="s">
        <v>352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351</v>
      </c>
      <c r="D33866" s="33" t="s">
        <v>352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351</v>
      </c>
      <c r="D33867" s="33" t="s">
        <v>352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351</v>
      </c>
      <c r="D33868" s="33" t="s">
        <v>352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351</v>
      </c>
      <c r="D33869" s="33" t="s">
        <v>352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351</v>
      </c>
      <c r="D33870" s="33" t="s">
        <v>352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351</v>
      </c>
      <c r="D33871" s="33" t="s">
        <v>352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351</v>
      </c>
      <c r="D33872" s="33" t="s">
        <v>352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351</v>
      </c>
      <c r="D33873" s="33" t="s">
        <v>352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351</v>
      </c>
      <c r="D33874" s="33" t="s">
        <v>352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351</v>
      </c>
      <c r="D33875" s="33" t="s">
        <v>352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563</v>
      </c>
      <c r="D33876" s="33" t="s">
        <v>564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563</v>
      </c>
      <c r="D33877" s="33" t="s">
        <v>564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561</v>
      </c>
      <c r="D33878" s="33" t="s">
        <v>562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561</v>
      </c>
      <c r="D33879" s="33" t="s">
        <v>562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563</v>
      </c>
      <c r="D33880" s="33" t="s">
        <v>564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561</v>
      </c>
      <c r="D33881" s="33" t="s">
        <v>562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563</v>
      </c>
      <c r="D33882" s="33" t="s">
        <v>564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351</v>
      </c>
      <c r="D33883" s="33" t="s">
        <v>352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351</v>
      </c>
      <c r="D33884" s="33" t="s">
        <v>352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361</v>
      </c>
      <c r="D33885" s="33" t="s">
        <v>352</v>
      </c>
      <c r="E33885" s="34">
        <v>16210</v>
      </c>
      <c r="F33885" s="35">
        <v>16.32</v>
      </c>
      <c r="G33885" s="34" t="s">
        <v>362</v>
      </c>
    </row>
    <row r="33886" spans="1:7">
      <c r="A33886" s="32">
        <v>2018</v>
      </c>
      <c r="B33886" s="32">
        <v>6055</v>
      </c>
      <c r="C33886" s="33" t="s">
        <v>361</v>
      </c>
      <c r="D33886" s="33" t="s">
        <v>352</v>
      </c>
      <c r="E33886" s="34">
        <v>147164</v>
      </c>
      <c r="F33886" s="35">
        <v>16.86</v>
      </c>
      <c r="G33886" s="34" t="s">
        <v>362</v>
      </c>
    </row>
    <row r="33887" spans="1:7">
      <c r="A33887" s="32">
        <v>2018</v>
      </c>
      <c r="B33887" s="32">
        <v>6055</v>
      </c>
      <c r="C33887" s="33" t="s">
        <v>561</v>
      </c>
      <c r="D33887" s="33" t="s">
        <v>562</v>
      </c>
      <c r="E33887" s="34">
        <v>106081</v>
      </c>
      <c r="F33887" s="35">
        <v>1.07</v>
      </c>
      <c r="G33887" s="34" t="s">
        <v>362</v>
      </c>
    </row>
    <row r="33888" spans="1:7">
      <c r="A33888" s="32">
        <v>2018</v>
      </c>
      <c r="B33888" s="32">
        <v>6063</v>
      </c>
      <c r="C33888" s="33" t="s">
        <v>561</v>
      </c>
      <c r="D33888" s="33" t="s">
        <v>562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361</v>
      </c>
      <c r="D33889" s="33" t="s">
        <v>352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563</v>
      </c>
      <c r="D33890" s="33" t="s">
        <v>564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561</v>
      </c>
      <c r="D33891" s="33" t="s">
        <v>562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361</v>
      </c>
      <c r="D33892" s="33" t="s">
        <v>352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563</v>
      </c>
      <c r="D33893" s="33" t="s">
        <v>564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361</v>
      </c>
      <c r="D33894" s="33" t="s">
        <v>352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361</v>
      </c>
      <c r="D33895" s="33" t="s">
        <v>352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361</v>
      </c>
      <c r="D33896" s="33" t="s">
        <v>352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361</v>
      </c>
      <c r="D33897" s="33" t="s">
        <v>352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361</v>
      </c>
      <c r="D33898" s="33" t="s">
        <v>352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361</v>
      </c>
      <c r="D33899" s="33" t="s">
        <v>352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361</v>
      </c>
      <c r="D33900" s="33" t="s">
        <v>352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361</v>
      </c>
      <c r="D33901" s="33" t="s">
        <v>352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361</v>
      </c>
      <c r="D33902" s="33" t="s">
        <v>352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351</v>
      </c>
      <c r="D33903" s="33" t="s">
        <v>352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351</v>
      </c>
      <c r="D33904" s="33" t="s">
        <v>352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351</v>
      </c>
      <c r="D33905" s="33" t="s">
        <v>352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361</v>
      </c>
      <c r="D33906" s="33" t="s">
        <v>352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351</v>
      </c>
      <c r="D33907" s="33" t="s">
        <v>352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351</v>
      </c>
      <c r="D33908" s="33" t="s">
        <v>352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351</v>
      </c>
      <c r="D33909" s="33" t="s">
        <v>352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351</v>
      </c>
      <c r="D33910" s="33" t="s">
        <v>352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351</v>
      </c>
      <c r="D33911" s="33" t="s">
        <v>352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561</v>
      </c>
      <c r="D33912" s="33" t="s">
        <v>562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563</v>
      </c>
      <c r="D33913" s="33" t="s">
        <v>564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361</v>
      </c>
      <c r="D33914" s="33" t="s">
        <v>352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351</v>
      </c>
      <c r="D33915" s="33" t="s">
        <v>352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561</v>
      </c>
      <c r="D33916" s="33" t="s">
        <v>562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561</v>
      </c>
      <c r="D33917" s="33" t="s">
        <v>562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361</v>
      </c>
      <c r="D33918" s="33" t="s">
        <v>352</v>
      </c>
      <c r="E33918" s="34">
        <v>234726</v>
      </c>
      <c r="F33918" s="35">
        <v>17.207999999999998</v>
      </c>
      <c r="G33918" s="34" t="s">
        <v>362</v>
      </c>
    </row>
    <row r="33919" spans="1:7">
      <c r="A33919" s="32">
        <v>2018</v>
      </c>
      <c r="B33919" s="32">
        <v>6076</v>
      </c>
      <c r="C33919" s="33" t="s">
        <v>361</v>
      </c>
      <c r="D33919" s="33" t="s">
        <v>352</v>
      </c>
      <c r="E33919" s="34">
        <v>541546</v>
      </c>
      <c r="F33919" s="35">
        <v>17.126000000000001</v>
      </c>
      <c r="G33919" s="34" t="s">
        <v>362</v>
      </c>
    </row>
    <row r="33920" spans="1:7">
      <c r="A33920" s="32">
        <v>2018</v>
      </c>
      <c r="B33920" s="32">
        <v>6076</v>
      </c>
      <c r="C33920" s="33" t="s">
        <v>563</v>
      </c>
      <c r="D33920" s="33" t="s">
        <v>564</v>
      </c>
      <c r="E33920" s="34">
        <v>252</v>
      </c>
      <c r="F33920" s="35">
        <v>5.92</v>
      </c>
      <c r="G33920" s="34" t="s">
        <v>362</v>
      </c>
    </row>
    <row r="33921" spans="1:7">
      <c r="A33921" s="32">
        <v>2018</v>
      </c>
      <c r="B33921" s="32">
        <v>6077</v>
      </c>
      <c r="C33921" s="33" t="s">
        <v>561</v>
      </c>
      <c r="D33921" s="33" t="s">
        <v>562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361</v>
      </c>
      <c r="D33922" s="33" t="s">
        <v>352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361</v>
      </c>
      <c r="D33923" s="33" t="s">
        <v>352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361</v>
      </c>
      <c r="D33924" s="33" t="s">
        <v>352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361</v>
      </c>
      <c r="D33925" s="33" t="s">
        <v>352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361</v>
      </c>
      <c r="D33926" s="33" t="s">
        <v>352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361</v>
      </c>
      <c r="D33927" s="33" t="s">
        <v>352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361</v>
      </c>
      <c r="D33928" s="33" t="s">
        <v>352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361</v>
      </c>
      <c r="D33929" s="33" t="s">
        <v>352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361</v>
      </c>
      <c r="D33930" s="33" t="s">
        <v>352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561</v>
      </c>
      <c r="D33931" s="33" t="s">
        <v>562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561</v>
      </c>
      <c r="D33932" s="33" t="s">
        <v>562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561</v>
      </c>
      <c r="D33933" s="33" t="s">
        <v>562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351</v>
      </c>
      <c r="D33934" s="33" t="s">
        <v>352</v>
      </c>
      <c r="E33934" s="34">
        <v>13987</v>
      </c>
      <c r="F33934" s="35">
        <v>26.21</v>
      </c>
      <c r="G33934" s="34" t="s">
        <v>362</v>
      </c>
    </row>
    <row r="33935" spans="1:7">
      <c r="A33935" s="32">
        <v>2018</v>
      </c>
      <c r="B33935" s="32">
        <v>6082</v>
      </c>
      <c r="C33935" s="33" t="s">
        <v>351</v>
      </c>
      <c r="D33935" s="33" t="s">
        <v>352</v>
      </c>
      <c r="E33935" s="34">
        <v>56283</v>
      </c>
      <c r="F33935" s="35">
        <v>26.12</v>
      </c>
      <c r="G33935" s="34" t="s">
        <v>362</v>
      </c>
    </row>
    <row r="33936" spans="1:7">
      <c r="A33936" s="32">
        <v>2018</v>
      </c>
      <c r="B33936" s="32">
        <v>6082</v>
      </c>
      <c r="C33936" s="33" t="s">
        <v>563</v>
      </c>
      <c r="D33936" s="33" t="s">
        <v>564</v>
      </c>
      <c r="E33936" s="34">
        <v>2381</v>
      </c>
      <c r="F33936" s="35">
        <v>5.7750000000000004</v>
      </c>
      <c r="G33936" s="34" t="s">
        <v>362</v>
      </c>
    </row>
    <row r="33937" spans="1:7">
      <c r="A33937" s="32">
        <v>2018</v>
      </c>
      <c r="B33937" s="32">
        <v>6085</v>
      </c>
      <c r="C33937" s="33" t="s">
        <v>361</v>
      </c>
      <c r="D33937" s="33" t="s">
        <v>352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351</v>
      </c>
      <c r="D33938" s="33" t="s">
        <v>352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561</v>
      </c>
      <c r="D33939" s="33" t="s">
        <v>562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561</v>
      </c>
      <c r="D33940" s="33" t="s">
        <v>562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561</v>
      </c>
      <c r="D33941" s="33" t="s">
        <v>562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360</v>
      </c>
      <c r="D33942" s="33" t="s">
        <v>352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361</v>
      </c>
      <c r="D33943" s="33" t="s">
        <v>352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361</v>
      </c>
      <c r="D33944" s="33" t="s">
        <v>352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361</v>
      </c>
      <c r="D33945" s="33" t="s">
        <v>352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361</v>
      </c>
      <c r="D33946" s="33" t="s">
        <v>352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361</v>
      </c>
      <c r="D33947" s="33" t="s">
        <v>352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361</v>
      </c>
      <c r="D33948" s="33" t="s">
        <v>352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361</v>
      </c>
      <c r="D33949" s="33" t="s">
        <v>352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563</v>
      </c>
      <c r="D33950" s="33" t="s">
        <v>564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361</v>
      </c>
      <c r="D33951" s="33" t="s">
        <v>352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361</v>
      </c>
      <c r="D33952" s="33" t="s">
        <v>352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351</v>
      </c>
      <c r="D33953" s="33" t="s">
        <v>352</v>
      </c>
      <c r="E33953" s="34">
        <v>23317</v>
      </c>
      <c r="F33953" s="35">
        <v>25.1</v>
      </c>
      <c r="G33953" s="34" t="s">
        <v>362</v>
      </c>
    </row>
    <row r="33954" spans="1:7">
      <c r="A33954" s="32">
        <v>2018</v>
      </c>
      <c r="B33954" s="32">
        <v>6094</v>
      </c>
      <c r="C33954" s="33" t="s">
        <v>351</v>
      </c>
      <c r="D33954" s="33" t="s">
        <v>352</v>
      </c>
      <c r="E33954" s="34">
        <v>43809</v>
      </c>
      <c r="F33954" s="35">
        <v>25.045999999999999</v>
      </c>
      <c r="G33954" s="34" t="s">
        <v>362</v>
      </c>
    </row>
    <row r="33955" spans="1:7">
      <c r="A33955" s="32">
        <v>2018</v>
      </c>
      <c r="B33955" s="32">
        <v>6094</v>
      </c>
      <c r="C33955" s="33" t="s">
        <v>351</v>
      </c>
      <c r="D33955" s="33" t="s">
        <v>352</v>
      </c>
      <c r="E33955" s="34">
        <v>61806</v>
      </c>
      <c r="F33955" s="35">
        <v>25.283999999999999</v>
      </c>
      <c r="G33955" s="34" t="s">
        <v>362</v>
      </c>
    </row>
    <row r="33956" spans="1:7">
      <c r="A33956" s="32">
        <v>2018</v>
      </c>
      <c r="B33956" s="32">
        <v>6094</v>
      </c>
      <c r="C33956" s="33" t="s">
        <v>563</v>
      </c>
      <c r="D33956" s="33" t="s">
        <v>564</v>
      </c>
      <c r="E33956" s="34">
        <v>19168</v>
      </c>
      <c r="F33956" s="35">
        <v>5.8</v>
      </c>
      <c r="G33956" s="34" t="s">
        <v>362</v>
      </c>
    </row>
    <row r="33957" spans="1:7">
      <c r="A33957" s="32">
        <v>2018</v>
      </c>
      <c r="B33957" s="32">
        <v>6095</v>
      </c>
      <c r="C33957" s="33" t="s">
        <v>361</v>
      </c>
      <c r="D33957" s="33" t="s">
        <v>352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361</v>
      </c>
      <c r="D33958" s="33" t="s">
        <v>352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361</v>
      </c>
      <c r="D33959" s="33" t="s">
        <v>352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361</v>
      </c>
      <c r="D33960" s="33" t="s">
        <v>352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361</v>
      </c>
      <c r="D33961" s="33" t="s">
        <v>352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561</v>
      </c>
      <c r="D33962" s="33" t="s">
        <v>562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361</v>
      </c>
      <c r="D33963" s="33" t="s">
        <v>352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563</v>
      </c>
      <c r="D33964" s="33" t="s">
        <v>564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361</v>
      </c>
      <c r="D33965" s="33" t="s">
        <v>352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361</v>
      </c>
      <c r="D33966" s="33" t="s">
        <v>352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361</v>
      </c>
      <c r="D33967" s="33" t="s">
        <v>352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561</v>
      </c>
      <c r="D33968" s="33" t="s">
        <v>562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351</v>
      </c>
      <c r="D33969" s="33" t="s">
        <v>352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563</v>
      </c>
      <c r="D33970" s="33" t="s">
        <v>564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351</v>
      </c>
      <c r="D33971" s="33" t="s">
        <v>352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351</v>
      </c>
      <c r="D33972" s="33" t="s">
        <v>352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351</v>
      </c>
      <c r="D33973" s="33" t="s">
        <v>352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351</v>
      </c>
      <c r="D33974" s="33" t="s">
        <v>352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351</v>
      </c>
      <c r="D33975" s="33" t="s">
        <v>352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351</v>
      </c>
      <c r="D33976" s="33" t="s">
        <v>352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351</v>
      </c>
      <c r="D33977" s="33" t="s">
        <v>352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561</v>
      </c>
      <c r="D33978" s="33" t="s">
        <v>562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351</v>
      </c>
      <c r="D33979" s="33" t="s">
        <v>352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561</v>
      </c>
      <c r="D33980" s="33" t="s">
        <v>562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361</v>
      </c>
      <c r="D33981" s="33" t="s">
        <v>352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361</v>
      </c>
      <c r="D33982" s="33" t="s">
        <v>352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361</v>
      </c>
      <c r="D33983" s="33" t="s">
        <v>352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361</v>
      </c>
      <c r="D33984" s="33" t="s">
        <v>352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361</v>
      </c>
      <c r="D33985" s="33" t="s">
        <v>352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563</v>
      </c>
      <c r="D33986" s="33" t="s">
        <v>564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361</v>
      </c>
      <c r="D33987" s="33" t="s">
        <v>352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361</v>
      </c>
      <c r="D33988" s="33" t="s">
        <v>352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361</v>
      </c>
      <c r="D33989" s="33" t="s">
        <v>352</v>
      </c>
      <c r="E33989" s="34">
        <v>366298</v>
      </c>
      <c r="F33989" s="35">
        <v>16.48</v>
      </c>
      <c r="G33989" s="34" t="s">
        <v>362</v>
      </c>
    </row>
    <row r="33990" spans="1:7">
      <c r="A33990" s="32">
        <v>2018</v>
      </c>
      <c r="B33990" s="32">
        <v>6146</v>
      </c>
      <c r="C33990" s="33" t="s">
        <v>563</v>
      </c>
      <c r="D33990" s="33" t="s">
        <v>564</v>
      </c>
      <c r="E33990" s="34">
        <v>1238</v>
      </c>
      <c r="F33990" s="35">
        <v>5.8</v>
      </c>
      <c r="G33990" s="34" t="s">
        <v>362</v>
      </c>
    </row>
    <row r="33991" spans="1:7">
      <c r="A33991" s="32">
        <v>2018</v>
      </c>
      <c r="B33991" s="32">
        <v>6146</v>
      </c>
      <c r="C33991" s="33" t="s">
        <v>360</v>
      </c>
      <c r="D33991" s="33" t="s">
        <v>352</v>
      </c>
      <c r="E33991" s="34">
        <v>466092</v>
      </c>
      <c r="F33991" s="35">
        <v>13.11</v>
      </c>
      <c r="G33991" s="34" t="s">
        <v>362</v>
      </c>
    </row>
    <row r="33992" spans="1:7">
      <c r="A33992" s="32">
        <v>2018</v>
      </c>
      <c r="B33992" s="32">
        <v>6155</v>
      </c>
      <c r="C33992" s="33" t="s">
        <v>361</v>
      </c>
      <c r="D33992" s="33" t="s">
        <v>352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361</v>
      </c>
      <c r="D33993" s="33" t="s">
        <v>352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361</v>
      </c>
      <c r="D33994" s="33" t="s">
        <v>352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361</v>
      </c>
      <c r="D33995" s="33" t="s">
        <v>352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361</v>
      </c>
      <c r="D33996" s="33" t="s">
        <v>352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563</v>
      </c>
      <c r="D33997" s="33" t="s">
        <v>564</v>
      </c>
      <c r="E33997" s="34">
        <v>719</v>
      </c>
      <c r="F33997" s="35">
        <v>5.8</v>
      </c>
      <c r="G33997" s="34" t="s">
        <v>362</v>
      </c>
    </row>
    <row r="33998" spans="1:7">
      <c r="A33998" s="32">
        <v>2018</v>
      </c>
      <c r="B33998" s="32">
        <v>6165</v>
      </c>
      <c r="C33998" s="33" t="s">
        <v>563</v>
      </c>
      <c r="D33998" s="33" t="s">
        <v>564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351</v>
      </c>
      <c r="D33999" s="33" t="s">
        <v>352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351</v>
      </c>
      <c r="D34000" s="33" t="s">
        <v>352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351</v>
      </c>
      <c r="D34001" s="33" t="s">
        <v>352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563</v>
      </c>
      <c r="D34002" s="33" t="s">
        <v>564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351</v>
      </c>
      <c r="D34003" s="33" t="s">
        <v>352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351</v>
      </c>
      <c r="D34004" s="33" t="s">
        <v>352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351</v>
      </c>
      <c r="D34005" s="33" t="s">
        <v>352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351</v>
      </c>
      <c r="D34006" s="33" t="s">
        <v>352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351</v>
      </c>
      <c r="D34007" s="33" t="s">
        <v>352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351</v>
      </c>
      <c r="D34008" s="33" t="s">
        <v>352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351</v>
      </c>
      <c r="D34009" s="33" t="s">
        <v>352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351</v>
      </c>
      <c r="D34010" s="33" t="s">
        <v>352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361</v>
      </c>
      <c r="D34011" s="33" t="s">
        <v>352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563</v>
      </c>
      <c r="D34012" s="33" t="s">
        <v>564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361</v>
      </c>
      <c r="D34013" s="33" t="s">
        <v>352</v>
      </c>
      <c r="E34013" s="34">
        <v>30316</v>
      </c>
      <c r="F34013" s="35">
        <v>16.579999999999998</v>
      </c>
      <c r="G34013" s="34" t="s">
        <v>362</v>
      </c>
    </row>
    <row r="34014" spans="1:7">
      <c r="A34014" s="32">
        <v>2018</v>
      </c>
      <c r="B34014" s="32">
        <v>6178</v>
      </c>
      <c r="C34014" s="33" t="s">
        <v>361</v>
      </c>
      <c r="D34014" s="33" t="s">
        <v>352</v>
      </c>
      <c r="E34014" s="34">
        <v>90367</v>
      </c>
      <c r="F34014" s="35">
        <v>16.89</v>
      </c>
      <c r="G34014" s="34" t="s">
        <v>362</v>
      </c>
    </row>
    <row r="34015" spans="1:7">
      <c r="A34015" s="32">
        <v>2018</v>
      </c>
      <c r="B34015" s="32">
        <v>6178</v>
      </c>
      <c r="C34015" s="33" t="s">
        <v>361</v>
      </c>
      <c r="D34015" s="33" t="s">
        <v>352</v>
      </c>
      <c r="E34015" s="34">
        <v>59105</v>
      </c>
      <c r="F34015" s="35">
        <v>17.96</v>
      </c>
      <c r="G34015" s="34" t="s">
        <v>362</v>
      </c>
    </row>
    <row r="34016" spans="1:7">
      <c r="A34016" s="32">
        <v>2018</v>
      </c>
      <c r="B34016" s="32">
        <v>6178</v>
      </c>
      <c r="C34016" s="33" t="s">
        <v>361</v>
      </c>
      <c r="D34016" s="33" t="s">
        <v>352</v>
      </c>
      <c r="E34016" s="34">
        <v>45243</v>
      </c>
      <c r="F34016" s="35">
        <v>17.059999999999999</v>
      </c>
      <c r="G34016" s="34" t="s">
        <v>362</v>
      </c>
    </row>
    <row r="34017" spans="1:7">
      <c r="A34017" s="32">
        <v>2018</v>
      </c>
      <c r="B34017" s="32">
        <v>6179</v>
      </c>
      <c r="C34017" s="33" t="s">
        <v>563</v>
      </c>
      <c r="D34017" s="33" t="s">
        <v>564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361</v>
      </c>
      <c r="D34018" s="33" t="s">
        <v>352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361</v>
      </c>
      <c r="D34019" s="33" t="s">
        <v>352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361</v>
      </c>
      <c r="D34020" s="33" t="s">
        <v>352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361</v>
      </c>
      <c r="D34021" s="33" t="s">
        <v>352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361</v>
      </c>
      <c r="D34022" s="33" t="s">
        <v>352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361</v>
      </c>
      <c r="D34023" s="33" t="s">
        <v>352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361</v>
      </c>
      <c r="D34024" s="33" t="s">
        <v>352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361</v>
      </c>
      <c r="D34025" s="33" t="s">
        <v>352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361</v>
      </c>
      <c r="D34026" s="33" t="s">
        <v>352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361</v>
      </c>
      <c r="D34027" s="33" t="s">
        <v>352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361</v>
      </c>
      <c r="D34028" s="33" t="s">
        <v>352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361</v>
      </c>
      <c r="D34029" s="33" t="s">
        <v>352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361</v>
      </c>
      <c r="D34030" s="33" t="s">
        <v>352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361</v>
      </c>
      <c r="D34031" s="33" t="s">
        <v>352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360</v>
      </c>
      <c r="D34032" s="33" t="s">
        <v>352</v>
      </c>
      <c r="E34032" s="34">
        <v>831427</v>
      </c>
      <c r="F34032" s="35">
        <v>13.6</v>
      </c>
      <c r="G34032" s="34" t="s">
        <v>362</v>
      </c>
    </row>
    <row r="34033" spans="1:7">
      <c r="A34033" s="32">
        <v>2018</v>
      </c>
      <c r="B34033" s="32">
        <v>6180</v>
      </c>
      <c r="C34033" s="33" t="s">
        <v>561</v>
      </c>
      <c r="D34033" s="33" t="s">
        <v>562</v>
      </c>
      <c r="E34033" s="34">
        <v>101735</v>
      </c>
      <c r="F34033" s="35">
        <v>1.012</v>
      </c>
      <c r="G34033" s="34" t="s">
        <v>362</v>
      </c>
    </row>
    <row r="34034" spans="1:7">
      <c r="A34034" s="32">
        <v>2018</v>
      </c>
      <c r="B34034" s="32">
        <v>6183</v>
      </c>
      <c r="C34034" s="33" t="s">
        <v>360</v>
      </c>
      <c r="D34034" s="33" t="s">
        <v>352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351</v>
      </c>
      <c r="D34035" s="33" t="s">
        <v>352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566</v>
      </c>
      <c r="D34036" s="33" t="s">
        <v>567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566</v>
      </c>
      <c r="D34037" s="33" t="s">
        <v>567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566</v>
      </c>
      <c r="D34038" s="33" t="s">
        <v>567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566</v>
      </c>
      <c r="D34039" s="33" t="s">
        <v>567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361</v>
      </c>
      <c r="D34040" s="33" t="s">
        <v>352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361</v>
      </c>
      <c r="D34041" s="33" t="s">
        <v>352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561</v>
      </c>
      <c r="D34042" s="33" t="s">
        <v>562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561</v>
      </c>
      <c r="D34043" s="33" t="s">
        <v>562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561</v>
      </c>
      <c r="D34044" s="33" t="s">
        <v>562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561</v>
      </c>
      <c r="D34045" s="33" t="s">
        <v>562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361</v>
      </c>
      <c r="D34046" s="33" t="s">
        <v>352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561</v>
      </c>
      <c r="D34047" s="33" t="s">
        <v>562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361</v>
      </c>
      <c r="D34048" s="33" t="s">
        <v>352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561</v>
      </c>
      <c r="D34049" s="33" t="s">
        <v>562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561</v>
      </c>
      <c r="D34050" s="33" t="s">
        <v>562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361</v>
      </c>
      <c r="D34051" s="33" t="s">
        <v>352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563</v>
      </c>
      <c r="D34052" s="33" t="s">
        <v>564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361</v>
      </c>
      <c r="D34053" s="33" t="s">
        <v>352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361</v>
      </c>
      <c r="D34054" s="33" t="s">
        <v>352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361</v>
      </c>
      <c r="D34055" s="33" t="s">
        <v>352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361</v>
      </c>
      <c r="D34056" s="33" t="s">
        <v>352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361</v>
      </c>
      <c r="D34057" s="33" t="s">
        <v>352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351</v>
      </c>
      <c r="D34058" s="33" t="s">
        <v>352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351</v>
      </c>
      <c r="D34059" s="33" t="s">
        <v>352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563</v>
      </c>
      <c r="D34060" s="33" t="s">
        <v>564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563</v>
      </c>
      <c r="D34061" s="33" t="s">
        <v>564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561</v>
      </c>
      <c r="D34062" s="33" t="s">
        <v>562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561</v>
      </c>
      <c r="D34063" s="33" t="s">
        <v>562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361</v>
      </c>
      <c r="D34064" s="33" t="s">
        <v>352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361</v>
      </c>
      <c r="D34065" s="33" t="s">
        <v>352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361</v>
      </c>
      <c r="D34066" s="33" t="s">
        <v>352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561</v>
      </c>
      <c r="D34067" s="33" t="s">
        <v>562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361</v>
      </c>
      <c r="D34068" s="33" t="s">
        <v>352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361</v>
      </c>
      <c r="D34069" s="33" t="s">
        <v>352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563</v>
      </c>
      <c r="D34070" s="33" t="s">
        <v>564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351</v>
      </c>
      <c r="D34071" s="33" t="s">
        <v>352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351</v>
      </c>
      <c r="D34072" s="33" t="s">
        <v>352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351</v>
      </c>
      <c r="D34073" s="33" t="s">
        <v>352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563</v>
      </c>
      <c r="D34074" s="33" t="s">
        <v>564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561</v>
      </c>
      <c r="D34075" s="33" t="s">
        <v>562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361</v>
      </c>
      <c r="D34076" s="33" t="s">
        <v>352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563</v>
      </c>
      <c r="D34077" s="33" t="s">
        <v>564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361</v>
      </c>
      <c r="D34078" s="33" t="s">
        <v>352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361</v>
      </c>
      <c r="D34079" s="33" t="s">
        <v>352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361</v>
      </c>
      <c r="D34080" s="33" t="s">
        <v>352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361</v>
      </c>
      <c r="D34081" s="33" t="s">
        <v>352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361</v>
      </c>
      <c r="D34082" s="33" t="s">
        <v>352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361</v>
      </c>
      <c r="D34083" s="33" t="s">
        <v>352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361</v>
      </c>
      <c r="D34084" s="33" t="s">
        <v>352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563</v>
      </c>
      <c r="D34085" s="33" t="s">
        <v>564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361</v>
      </c>
      <c r="D34086" s="33" t="s">
        <v>352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361</v>
      </c>
      <c r="D34087" s="33" t="s">
        <v>352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563</v>
      </c>
      <c r="D34088" s="33" t="s">
        <v>564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563</v>
      </c>
      <c r="D34089" s="33" t="s">
        <v>564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351</v>
      </c>
      <c r="D34090" s="33" t="s">
        <v>352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351</v>
      </c>
      <c r="D34091" s="33" t="s">
        <v>352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351</v>
      </c>
      <c r="D34092" s="33" t="s">
        <v>352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360</v>
      </c>
      <c r="D34093" s="33" t="s">
        <v>352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363</v>
      </c>
      <c r="D34094" s="33" t="s">
        <v>352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563</v>
      </c>
      <c r="D34095" s="33" t="s">
        <v>564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561</v>
      </c>
      <c r="D34096" s="33" t="s">
        <v>562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561</v>
      </c>
      <c r="D34097" s="33" t="s">
        <v>562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360</v>
      </c>
      <c r="D34098" s="33" t="s">
        <v>352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561</v>
      </c>
      <c r="D34099" s="33" t="s">
        <v>562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351</v>
      </c>
      <c r="D34100" s="33" t="s">
        <v>352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351</v>
      </c>
      <c r="D34101" s="33" t="s">
        <v>352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361</v>
      </c>
      <c r="D34102" s="33" t="s">
        <v>352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563</v>
      </c>
      <c r="D34103" s="33" t="s">
        <v>564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563</v>
      </c>
      <c r="D34104" s="33" t="s">
        <v>564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561</v>
      </c>
      <c r="D34105" s="33" t="s">
        <v>562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351</v>
      </c>
      <c r="D34106" s="33" t="s">
        <v>352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351</v>
      </c>
      <c r="D34107" s="33" t="s">
        <v>352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351</v>
      </c>
      <c r="D34108" s="33" t="s">
        <v>352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351</v>
      </c>
      <c r="D34109" s="33" t="s">
        <v>352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351</v>
      </c>
      <c r="D34110" s="33" t="s">
        <v>352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351</v>
      </c>
      <c r="D34111" s="33" t="s">
        <v>352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361</v>
      </c>
      <c r="D34112" s="33" t="s">
        <v>352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361</v>
      </c>
      <c r="D34113" s="33" t="s">
        <v>352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361</v>
      </c>
      <c r="D34114" s="33" t="s">
        <v>352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361</v>
      </c>
      <c r="D34115" s="33" t="s">
        <v>352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361</v>
      </c>
      <c r="D34116" s="33" t="s">
        <v>352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361</v>
      </c>
      <c r="D34117" s="33" t="s">
        <v>352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361</v>
      </c>
      <c r="D34118" s="33" t="s">
        <v>352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361</v>
      </c>
      <c r="D34119" s="33" t="s">
        <v>352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361</v>
      </c>
      <c r="D34120" s="33" t="s">
        <v>352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361</v>
      </c>
      <c r="D34121" s="33" t="s">
        <v>352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561</v>
      </c>
      <c r="D34122" s="33" t="s">
        <v>562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351</v>
      </c>
      <c r="D34123" s="33" t="s">
        <v>352</v>
      </c>
      <c r="E34123" s="34">
        <v>119085</v>
      </c>
      <c r="F34123" s="35">
        <v>22.4</v>
      </c>
      <c r="G34123" s="34" t="s">
        <v>362</v>
      </c>
    </row>
    <row r="34124" spans="1:7">
      <c r="A34124" s="32">
        <v>2018</v>
      </c>
      <c r="B34124" s="32">
        <v>6705</v>
      </c>
      <c r="C34124" s="33" t="s">
        <v>351</v>
      </c>
      <c r="D34124" s="33" t="s">
        <v>352</v>
      </c>
      <c r="E34124" s="34">
        <v>8000</v>
      </c>
      <c r="F34124" s="35">
        <v>22.91</v>
      </c>
      <c r="G34124" s="34" t="s">
        <v>362</v>
      </c>
    </row>
    <row r="34125" spans="1:7">
      <c r="A34125" s="32">
        <v>2018</v>
      </c>
      <c r="B34125" s="32">
        <v>6705</v>
      </c>
      <c r="C34125" s="33" t="s">
        <v>561</v>
      </c>
      <c r="D34125" s="33" t="s">
        <v>562</v>
      </c>
      <c r="E34125" s="34">
        <v>22988</v>
      </c>
      <c r="F34125" s="35">
        <v>1.0469999999999999</v>
      </c>
      <c r="G34125" s="34" t="s">
        <v>362</v>
      </c>
    </row>
    <row r="34126" spans="1:7">
      <c r="A34126" s="32">
        <v>2018</v>
      </c>
      <c r="B34126" s="32">
        <v>6705</v>
      </c>
      <c r="C34126" s="33" t="s">
        <v>561</v>
      </c>
      <c r="D34126" s="33" t="s">
        <v>562</v>
      </c>
      <c r="E34126" s="34">
        <v>31756</v>
      </c>
      <c r="F34126" s="35">
        <v>1.0269999999999999</v>
      </c>
      <c r="G34126" s="34" t="s">
        <v>362</v>
      </c>
    </row>
    <row r="34127" spans="1:7">
      <c r="A34127" s="32">
        <v>2018</v>
      </c>
      <c r="B34127" s="32">
        <v>6705</v>
      </c>
      <c r="C34127" s="33" t="s">
        <v>351</v>
      </c>
      <c r="D34127" s="33" t="s">
        <v>352</v>
      </c>
      <c r="E34127" s="34">
        <v>15922</v>
      </c>
      <c r="F34127" s="35">
        <v>22.71</v>
      </c>
      <c r="G34127" s="34" t="s">
        <v>362</v>
      </c>
    </row>
    <row r="34128" spans="1:7">
      <c r="A34128" s="32">
        <v>2018</v>
      </c>
      <c r="B34128" s="32">
        <v>6705</v>
      </c>
      <c r="C34128" s="33" t="s">
        <v>351</v>
      </c>
      <c r="D34128" s="33" t="s">
        <v>352</v>
      </c>
      <c r="E34128" s="34">
        <v>6491</v>
      </c>
      <c r="F34128" s="35">
        <v>23.01</v>
      </c>
      <c r="G34128" s="34" t="s">
        <v>362</v>
      </c>
    </row>
    <row r="34129" spans="1:7">
      <c r="A34129" s="32">
        <v>2018</v>
      </c>
      <c r="B34129" s="32">
        <v>6705</v>
      </c>
      <c r="C34129" s="33" t="s">
        <v>351</v>
      </c>
      <c r="D34129" s="33" t="s">
        <v>352</v>
      </c>
      <c r="E34129" s="34">
        <v>15834</v>
      </c>
      <c r="F34129" s="35">
        <v>22.16</v>
      </c>
      <c r="G34129" s="34" t="s">
        <v>362</v>
      </c>
    </row>
    <row r="34130" spans="1:7">
      <c r="A34130" s="32">
        <v>2018</v>
      </c>
      <c r="B34130" s="32">
        <v>6705</v>
      </c>
      <c r="C34130" s="33" t="s">
        <v>351</v>
      </c>
      <c r="D34130" s="33" t="s">
        <v>352</v>
      </c>
      <c r="E34130" s="34">
        <v>15363</v>
      </c>
      <c r="F34130" s="35">
        <v>21.82</v>
      </c>
      <c r="G34130" s="34" t="s">
        <v>362</v>
      </c>
    </row>
    <row r="34131" spans="1:7">
      <c r="A34131" s="32">
        <v>2018</v>
      </c>
      <c r="B34131" s="32">
        <v>6761</v>
      </c>
      <c r="C34131" s="33" t="s">
        <v>361</v>
      </c>
      <c r="D34131" s="33" t="s">
        <v>352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563</v>
      </c>
      <c r="D34132" s="33" t="s">
        <v>564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561</v>
      </c>
      <c r="D34133" s="33" t="s">
        <v>562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361</v>
      </c>
      <c r="D34134" s="33" t="s">
        <v>352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361</v>
      </c>
      <c r="D34135" s="33" t="s">
        <v>352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351</v>
      </c>
      <c r="D34136" s="33" t="s">
        <v>352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563</v>
      </c>
      <c r="D34137" s="33" t="s">
        <v>564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360</v>
      </c>
      <c r="D34138" s="33" t="s">
        <v>352</v>
      </c>
      <c r="E34138" s="34">
        <v>197234</v>
      </c>
      <c r="F34138" s="35">
        <v>13.332000000000001</v>
      </c>
      <c r="G34138" s="34" t="s">
        <v>362</v>
      </c>
    </row>
    <row r="34139" spans="1:7">
      <c r="A34139" s="32">
        <v>2018</v>
      </c>
      <c r="B34139" s="32">
        <v>7030</v>
      </c>
      <c r="C34139" s="33" t="s">
        <v>561</v>
      </c>
      <c r="D34139" s="33" t="s">
        <v>562</v>
      </c>
      <c r="E34139" s="34">
        <v>910</v>
      </c>
      <c r="F34139" s="35">
        <v>1</v>
      </c>
      <c r="G34139" s="34" t="s">
        <v>362</v>
      </c>
    </row>
    <row r="34140" spans="1:7">
      <c r="A34140" s="32">
        <v>2018</v>
      </c>
      <c r="B34140" s="32">
        <v>7032</v>
      </c>
      <c r="C34140" s="33" t="s">
        <v>563</v>
      </c>
      <c r="D34140" s="33" t="s">
        <v>564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563</v>
      </c>
      <c r="D34141" s="33" t="s">
        <v>564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563</v>
      </c>
      <c r="D34142" s="33" t="s">
        <v>564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563</v>
      </c>
      <c r="D34143" s="33" t="s">
        <v>564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563</v>
      </c>
      <c r="D34144" s="33" t="s">
        <v>564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563</v>
      </c>
      <c r="D34145" s="33" t="s">
        <v>564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563</v>
      </c>
      <c r="D34146" s="33" t="s">
        <v>564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563</v>
      </c>
      <c r="D34147" s="33" t="s">
        <v>564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563</v>
      </c>
      <c r="D34148" s="33" t="s">
        <v>564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561</v>
      </c>
      <c r="D34149" s="33" t="s">
        <v>562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561</v>
      </c>
      <c r="D34150" s="33" t="s">
        <v>562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561</v>
      </c>
      <c r="D34151" s="33" t="s">
        <v>562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561</v>
      </c>
      <c r="D34152" s="33" t="s">
        <v>562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561</v>
      </c>
      <c r="D34153" s="33" t="s">
        <v>562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561</v>
      </c>
      <c r="D34154" s="33" t="s">
        <v>562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561</v>
      </c>
      <c r="D34155" s="33" t="s">
        <v>562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561</v>
      </c>
      <c r="D34156" s="33" t="s">
        <v>562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561</v>
      </c>
      <c r="D34157" s="33" t="s">
        <v>562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561</v>
      </c>
      <c r="D34158" s="33" t="s">
        <v>562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561</v>
      </c>
      <c r="D34159" s="33" t="s">
        <v>562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563</v>
      </c>
      <c r="D34160" s="33" t="s">
        <v>564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561</v>
      </c>
      <c r="D34161" s="33" t="s">
        <v>562</v>
      </c>
      <c r="E34161" s="34">
        <v>187118</v>
      </c>
      <c r="F34161" s="35">
        <v>1.038</v>
      </c>
      <c r="G34161" s="34" t="s">
        <v>362</v>
      </c>
    </row>
    <row r="34162" spans="1:7">
      <c r="A34162" s="32">
        <v>2018</v>
      </c>
      <c r="B34162" s="32">
        <v>7159</v>
      </c>
      <c r="C34162" s="33" t="s">
        <v>561</v>
      </c>
      <c r="D34162" s="33" t="s">
        <v>562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561</v>
      </c>
      <c r="D34163" s="33" t="s">
        <v>562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563</v>
      </c>
      <c r="D34164" s="33" t="s">
        <v>564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561</v>
      </c>
      <c r="D34165" s="33" t="s">
        <v>562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561</v>
      </c>
      <c r="D34166" s="33" t="s">
        <v>562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561</v>
      </c>
      <c r="D34167" s="33" t="s">
        <v>562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561</v>
      </c>
      <c r="D34168" s="33" t="s">
        <v>562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561</v>
      </c>
      <c r="D34169" s="33" t="s">
        <v>562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351</v>
      </c>
      <c r="D34170" s="33" t="s">
        <v>352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351</v>
      </c>
      <c r="D34171" s="33" t="s">
        <v>352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351</v>
      </c>
      <c r="D34172" s="33" t="s">
        <v>352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351</v>
      </c>
      <c r="D34173" s="33" t="s">
        <v>352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351</v>
      </c>
      <c r="D34174" s="33" t="s">
        <v>352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563</v>
      </c>
      <c r="D34175" s="33" t="s">
        <v>564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563</v>
      </c>
      <c r="D34176" s="33" t="s">
        <v>564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563</v>
      </c>
      <c r="D34177" s="33" t="s">
        <v>564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563</v>
      </c>
      <c r="D34178" s="33" t="s">
        <v>564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563</v>
      </c>
      <c r="D34179" s="33" t="s">
        <v>564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563</v>
      </c>
      <c r="D34180" s="33" t="s">
        <v>564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563</v>
      </c>
      <c r="D34181" s="33" t="s">
        <v>564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561</v>
      </c>
      <c r="D34182" s="33" t="s">
        <v>562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561</v>
      </c>
      <c r="D34183" s="33" t="s">
        <v>562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561</v>
      </c>
      <c r="D34184" s="33" t="s">
        <v>562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561</v>
      </c>
      <c r="D34185" s="33" t="s">
        <v>562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561</v>
      </c>
      <c r="D34186" s="33" t="s">
        <v>562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561</v>
      </c>
      <c r="D34187" s="33" t="s">
        <v>562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561</v>
      </c>
      <c r="D34188" s="33" t="s">
        <v>562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561</v>
      </c>
      <c r="D34189" s="33" t="s">
        <v>562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561</v>
      </c>
      <c r="D34190" s="33" t="s">
        <v>562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561</v>
      </c>
      <c r="D34191" s="33" t="s">
        <v>562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351</v>
      </c>
      <c r="D34192" s="33" t="s">
        <v>352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351</v>
      </c>
      <c r="D34193" s="33" t="s">
        <v>352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351</v>
      </c>
      <c r="D34194" s="33" t="s">
        <v>352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351</v>
      </c>
      <c r="D34195" s="33" t="s">
        <v>352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351</v>
      </c>
      <c r="D34196" s="33" t="s">
        <v>352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351</v>
      </c>
      <c r="D34197" s="33" t="s">
        <v>352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351</v>
      </c>
      <c r="D34198" s="33" t="s">
        <v>352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563</v>
      </c>
      <c r="D34199" s="33" t="s">
        <v>564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561</v>
      </c>
      <c r="D34200" s="33" t="s">
        <v>562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561</v>
      </c>
      <c r="D34201" s="33" t="s">
        <v>562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561</v>
      </c>
      <c r="D34202" s="33" t="s">
        <v>562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561</v>
      </c>
      <c r="D34203" s="33" t="s">
        <v>562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561</v>
      </c>
      <c r="D34204" s="33" t="s">
        <v>562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561</v>
      </c>
      <c r="D34205" s="33" t="s">
        <v>562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561</v>
      </c>
      <c r="D34206" s="33" t="s">
        <v>562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561</v>
      </c>
      <c r="D34207" s="33" t="s">
        <v>562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561</v>
      </c>
      <c r="D34208" s="33" t="s">
        <v>562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561</v>
      </c>
      <c r="D34209" s="33" t="s">
        <v>562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561</v>
      </c>
      <c r="D34210" s="33" t="s">
        <v>562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561</v>
      </c>
      <c r="D34211" s="33" t="s">
        <v>562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561</v>
      </c>
      <c r="D34212" s="33" t="s">
        <v>562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561</v>
      </c>
      <c r="D34213" s="33" t="s">
        <v>562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561</v>
      </c>
      <c r="D34214" s="33" t="s">
        <v>562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561</v>
      </c>
      <c r="D34215" s="33" t="s">
        <v>562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561</v>
      </c>
      <c r="D34216" s="33" t="s">
        <v>562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561</v>
      </c>
      <c r="D34217" s="33" t="s">
        <v>562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561</v>
      </c>
      <c r="D34218" s="33" t="s">
        <v>562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561</v>
      </c>
      <c r="D34219" s="33" t="s">
        <v>562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561</v>
      </c>
      <c r="D34220" s="33" t="s">
        <v>562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561</v>
      </c>
      <c r="D34221" s="33" t="s">
        <v>562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561</v>
      </c>
      <c r="D34222" s="33" t="s">
        <v>562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361</v>
      </c>
      <c r="D34223" s="33" t="s">
        <v>352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361</v>
      </c>
      <c r="D34224" s="33" t="s">
        <v>352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563</v>
      </c>
      <c r="D34225" s="33" t="s">
        <v>564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561</v>
      </c>
      <c r="D34226" s="33" t="s">
        <v>562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561</v>
      </c>
      <c r="D34227" s="33" t="s">
        <v>562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561</v>
      </c>
      <c r="D34228" s="33" t="s">
        <v>562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561</v>
      </c>
      <c r="D34229" s="33" t="s">
        <v>562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561</v>
      </c>
      <c r="D34230" s="33" t="s">
        <v>562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361</v>
      </c>
      <c r="D34231" s="33" t="s">
        <v>352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561</v>
      </c>
      <c r="D34232" s="33" t="s">
        <v>562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561</v>
      </c>
      <c r="D34233" s="33" t="s">
        <v>562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563</v>
      </c>
      <c r="D34234" s="33" t="s">
        <v>564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563</v>
      </c>
      <c r="D34235" s="33" t="s">
        <v>564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563</v>
      </c>
      <c r="D34236" s="33" t="s">
        <v>564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563</v>
      </c>
      <c r="D34237" s="33" t="s">
        <v>564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561</v>
      </c>
      <c r="D34238" s="33" t="s">
        <v>562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561</v>
      </c>
      <c r="D34239" s="33" t="s">
        <v>562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561</v>
      </c>
      <c r="D34240" s="33" t="s">
        <v>562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561</v>
      </c>
      <c r="D34241" s="33" t="s">
        <v>562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563</v>
      </c>
      <c r="D34242" s="33" t="s">
        <v>564</v>
      </c>
      <c r="E34242" s="34">
        <v>534</v>
      </c>
      <c r="F34242" s="35">
        <v>5.8</v>
      </c>
      <c r="G34242" s="34" t="s">
        <v>362</v>
      </c>
    </row>
    <row r="34243" spans="1:7">
      <c r="A34243" s="32">
        <v>2018</v>
      </c>
      <c r="B34243" s="32">
        <v>7709</v>
      </c>
      <c r="C34243" s="33" t="s">
        <v>561</v>
      </c>
      <c r="D34243" s="33" t="s">
        <v>562</v>
      </c>
      <c r="E34243" s="34">
        <v>337193</v>
      </c>
      <c r="F34243" s="35">
        <v>1.02</v>
      </c>
      <c r="G34243" s="34" t="s">
        <v>362</v>
      </c>
    </row>
    <row r="34244" spans="1:7">
      <c r="A34244" s="32">
        <v>2018</v>
      </c>
      <c r="B34244" s="32">
        <v>7710</v>
      </c>
      <c r="C34244" s="33" t="s">
        <v>561</v>
      </c>
      <c r="D34244" s="33" t="s">
        <v>562</v>
      </c>
      <c r="E34244" s="34">
        <v>6483394</v>
      </c>
      <c r="F34244" s="35">
        <v>1.028</v>
      </c>
      <c r="G34244" s="34" t="s">
        <v>362</v>
      </c>
    </row>
    <row r="34245" spans="1:7">
      <c r="A34245" s="32">
        <v>2018</v>
      </c>
      <c r="B34245" s="32">
        <v>7721</v>
      </c>
      <c r="C34245" s="33" t="s">
        <v>561</v>
      </c>
      <c r="D34245" s="33" t="s">
        <v>562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563</v>
      </c>
      <c r="D34246" s="33" t="s">
        <v>564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351</v>
      </c>
      <c r="D34247" s="33" t="s">
        <v>352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561</v>
      </c>
      <c r="D34248" s="33" t="s">
        <v>562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561</v>
      </c>
      <c r="D34249" s="33" t="s">
        <v>562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561</v>
      </c>
      <c r="D34250" s="33" t="s">
        <v>562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561</v>
      </c>
      <c r="D34251" s="33" t="s">
        <v>562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561</v>
      </c>
      <c r="D34252" s="33" t="s">
        <v>562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561</v>
      </c>
      <c r="D34253" s="33" t="s">
        <v>562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561</v>
      </c>
      <c r="D34254" s="33" t="s">
        <v>562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561</v>
      </c>
      <c r="D34255" s="33" t="s">
        <v>562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561</v>
      </c>
      <c r="D34256" s="33" t="s">
        <v>562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561</v>
      </c>
      <c r="D34257" s="33" t="s">
        <v>562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561</v>
      </c>
      <c r="D34258" s="33" t="s">
        <v>562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561</v>
      </c>
      <c r="D34259" s="33" t="s">
        <v>562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561</v>
      </c>
      <c r="D34260" s="33" t="s">
        <v>562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561</v>
      </c>
      <c r="D34261" s="33" t="s">
        <v>562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561</v>
      </c>
      <c r="D34262" s="33" t="s">
        <v>562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561</v>
      </c>
      <c r="D34263" s="33" t="s">
        <v>562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561</v>
      </c>
      <c r="D34264" s="33" t="s">
        <v>562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561</v>
      </c>
      <c r="D34265" s="33" t="s">
        <v>562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561</v>
      </c>
      <c r="D34266" s="33" t="s">
        <v>562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561</v>
      </c>
      <c r="D34267" s="33" t="s">
        <v>562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561</v>
      </c>
      <c r="D34268" s="33" t="s">
        <v>562</v>
      </c>
      <c r="E34268" s="34">
        <v>274</v>
      </c>
      <c r="F34268" s="35">
        <v>1.03</v>
      </c>
      <c r="G34268" s="34" t="s">
        <v>362</v>
      </c>
    </row>
    <row r="34269" spans="1:7">
      <c r="A34269" s="32">
        <v>2018</v>
      </c>
      <c r="B34269" s="32">
        <v>7764</v>
      </c>
      <c r="C34269" s="33" t="s">
        <v>563</v>
      </c>
      <c r="D34269" s="33" t="s">
        <v>564</v>
      </c>
      <c r="E34269" s="34">
        <v>1104</v>
      </c>
      <c r="F34269" s="35">
        <v>5.8</v>
      </c>
      <c r="G34269" s="34" t="s">
        <v>362</v>
      </c>
    </row>
    <row r="34270" spans="1:7">
      <c r="A34270" s="32">
        <v>2018</v>
      </c>
      <c r="B34270" s="32">
        <v>7764</v>
      </c>
      <c r="C34270" s="33" t="s">
        <v>561</v>
      </c>
      <c r="D34270" s="33" t="s">
        <v>562</v>
      </c>
      <c r="E34270" s="34">
        <v>11892</v>
      </c>
      <c r="F34270" s="35">
        <v>1.03</v>
      </c>
      <c r="G34270" s="34" t="s">
        <v>362</v>
      </c>
    </row>
    <row r="34271" spans="1:7">
      <c r="A34271" s="32">
        <v>2018</v>
      </c>
      <c r="B34271" s="32">
        <v>7790</v>
      </c>
      <c r="C34271" s="33" t="s">
        <v>351</v>
      </c>
      <c r="D34271" s="33" t="s">
        <v>352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561</v>
      </c>
      <c r="D34272" s="33" t="s">
        <v>562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561</v>
      </c>
      <c r="D34273" s="33" t="s">
        <v>562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561</v>
      </c>
      <c r="D34274" s="33" t="s">
        <v>562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561</v>
      </c>
      <c r="D34275" s="33" t="s">
        <v>562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561</v>
      </c>
      <c r="D34276" s="33" t="s">
        <v>562</v>
      </c>
      <c r="E34276" s="34">
        <v>2868415</v>
      </c>
      <c r="F34276" s="35">
        <v>1.028</v>
      </c>
      <c r="G34276" s="34" t="s">
        <v>362</v>
      </c>
    </row>
    <row r="34277" spans="1:7">
      <c r="A34277" s="32">
        <v>2018</v>
      </c>
      <c r="B34277" s="32">
        <v>7829</v>
      </c>
      <c r="C34277" s="33" t="s">
        <v>561</v>
      </c>
      <c r="D34277" s="33" t="s">
        <v>562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561</v>
      </c>
      <c r="D34278" s="33" t="s">
        <v>562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561</v>
      </c>
      <c r="D34279" s="33" t="s">
        <v>562</v>
      </c>
      <c r="E34279" s="34">
        <v>1371</v>
      </c>
      <c r="F34279" s="35">
        <v>1.04</v>
      </c>
      <c r="G34279" s="34" t="s">
        <v>362</v>
      </c>
    </row>
    <row r="34280" spans="1:7">
      <c r="A34280" s="32">
        <v>2018</v>
      </c>
      <c r="B34280" s="32">
        <v>7835</v>
      </c>
      <c r="C34280" s="33" t="s">
        <v>561</v>
      </c>
      <c r="D34280" s="33" t="s">
        <v>562</v>
      </c>
      <c r="E34280" s="34">
        <v>2608</v>
      </c>
      <c r="F34280" s="35">
        <v>1.04</v>
      </c>
      <c r="G34280" s="34" t="s">
        <v>362</v>
      </c>
    </row>
    <row r="34281" spans="1:7">
      <c r="A34281" s="32">
        <v>2018</v>
      </c>
      <c r="B34281" s="32">
        <v>7835</v>
      </c>
      <c r="C34281" s="33" t="s">
        <v>561</v>
      </c>
      <c r="D34281" s="33" t="s">
        <v>562</v>
      </c>
      <c r="E34281" s="34">
        <v>2873</v>
      </c>
      <c r="F34281" s="35">
        <v>1.04</v>
      </c>
      <c r="G34281" s="34" t="s">
        <v>362</v>
      </c>
    </row>
    <row r="34282" spans="1:7">
      <c r="A34282" s="32">
        <v>2018</v>
      </c>
      <c r="B34282" s="32">
        <v>7835</v>
      </c>
      <c r="C34282" s="33" t="s">
        <v>561</v>
      </c>
      <c r="D34282" s="33" t="s">
        <v>562</v>
      </c>
      <c r="E34282" s="34">
        <v>3692</v>
      </c>
      <c r="F34282" s="35">
        <v>1.04</v>
      </c>
      <c r="G34282" s="34" t="s">
        <v>362</v>
      </c>
    </row>
    <row r="34283" spans="1:7">
      <c r="A34283" s="32">
        <v>2018</v>
      </c>
      <c r="B34283" s="32">
        <v>7835</v>
      </c>
      <c r="C34283" s="33" t="s">
        <v>561</v>
      </c>
      <c r="D34283" s="33" t="s">
        <v>562</v>
      </c>
      <c r="E34283" s="34">
        <v>12808</v>
      </c>
      <c r="F34283" s="35">
        <v>1.04</v>
      </c>
      <c r="G34283" s="34" t="s">
        <v>362</v>
      </c>
    </row>
    <row r="34284" spans="1:7">
      <c r="A34284" s="32">
        <v>2018</v>
      </c>
      <c r="B34284" s="32">
        <v>7835</v>
      </c>
      <c r="C34284" s="33" t="s">
        <v>561</v>
      </c>
      <c r="D34284" s="33" t="s">
        <v>562</v>
      </c>
      <c r="E34284" s="34">
        <v>158123</v>
      </c>
      <c r="F34284" s="35">
        <v>1.04</v>
      </c>
      <c r="G34284" s="34" t="s">
        <v>362</v>
      </c>
    </row>
    <row r="34285" spans="1:7">
      <c r="A34285" s="32">
        <v>2018</v>
      </c>
      <c r="B34285" s="32">
        <v>7836</v>
      </c>
      <c r="C34285" s="33" t="s">
        <v>563</v>
      </c>
      <c r="D34285" s="33" t="s">
        <v>564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561</v>
      </c>
      <c r="D34286" s="33" t="s">
        <v>562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561</v>
      </c>
      <c r="D34287" s="33" t="s">
        <v>562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561</v>
      </c>
      <c r="D34288" s="33" t="s">
        <v>562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561</v>
      </c>
      <c r="D34289" s="33" t="s">
        <v>562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561</v>
      </c>
      <c r="D34290" s="33" t="s">
        <v>562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561</v>
      </c>
      <c r="D34291" s="33" t="s">
        <v>562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561</v>
      </c>
      <c r="D34292" s="33" t="s">
        <v>562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561</v>
      </c>
      <c r="D34293" s="33" t="s">
        <v>562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561</v>
      </c>
      <c r="D34294" s="33" t="s">
        <v>562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561</v>
      </c>
      <c r="D34295" s="33" t="s">
        <v>562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561</v>
      </c>
      <c r="D34296" s="33" t="s">
        <v>562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561</v>
      </c>
      <c r="D34297" s="33" t="s">
        <v>562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563</v>
      </c>
      <c r="D34298" s="33" t="s">
        <v>564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563</v>
      </c>
      <c r="D34299" s="33" t="s">
        <v>564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561</v>
      </c>
      <c r="D34300" s="33" t="s">
        <v>562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561</v>
      </c>
      <c r="D34301" s="33" t="s">
        <v>562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561</v>
      </c>
      <c r="D34302" s="33" t="s">
        <v>562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561</v>
      </c>
      <c r="D34303" s="33" t="s">
        <v>562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561</v>
      </c>
      <c r="D34304" s="33" t="s">
        <v>562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561</v>
      </c>
      <c r="D34305" s="33" t="s">
        <v>562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561</v>
      </c>
      <c r="D34306" s="33" t="s">
        <v>562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561</v>
      </c>
      <c r="D34307" s="33" t="s">
        <v>562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561</v>
      </c>
      <c r="D34308" s="33" t="s">
        <v>562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561</v>
      </c>
      <c r="D34309" s="33" t="s">
        <v>562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561</v>
      </c>
      <c r="D34310" s="33" t="s">
        <v>562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561</v>
      </c>
      <c r="D34311" s="33" t="s">
        <v>562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563</v>
      </c>
      <c r="D34312" s="33" t="s">
        <v>564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563</v>
      </c>
      <c r="D34313" s="33" t="s">
        <v>564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563</v>
      </c>
      <c r="D34314" s="33" t="s">
        <v>564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561</v>
      </c>
      <c r="D34315" s="33" t="s">
        <v>562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561</v>
      </c>
      <c r="D34316" s="33" t="s">
        <v>562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561</v>
      </c>
      <c r="D34317" s="33" t="s">
        <v>562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561</v>
      </c>
      <c r="D34318" s="33" t="s">
        <v>562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561</v>
      </c>
      <c r="D34319" s="33" t="s">
        <v>562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561</v>
      </c>
      <c r="D34320" s="33" t="s">
        <v>562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561</v>
      </c>
      <c r="D34321" s="33" t="s">
        <v>562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561</v>
      </c>
      <c r="D34322" s="33" t="s">
        <v>562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561</v>
      </c>
      <c r="D34323" s="33" t="s">
        <v>562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561</v>
      </c>
      <c r="D34324" s="33" t="s">
        <v>562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561</v>
      </c>
      <c r="D34325" s="33" t="s">
        <v>562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561</v>
      </c>
      <c r="D34326" s="33" t="s">
        <v>562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561</v>
      </c>
      <c r="D34327" s="33" t="s">
        <v>562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563</v>
      </c>
      <c r="D34328" s="33" t="s">
        <v>564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561</v>
      </c>
      <c r="D34329" s="33" t="s">
        <v>562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561</v>
      </c>
      <c r="D34330" s="33" t="s">
        <v>562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561</v>
      </c>
      <c r="D34331" s="33" t="s">
        <v>562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561</v>
      </c>
      <c r="D34332" s="33" t="s">
        <v>562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561</v>
      </c>
      <c r="D34333" s="33" t="s">
        <v>562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561</v>
      </c>
      <c r="D34334" s="33" t="s">
        <v>562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561</v>
      </c>
      <c r="D34335" s="33" t="s">
        <v>562</v>
      </c>
      <c r="E34335" s="34">
        <v>1924</v>
      </c>
      <c r="F34335" s="35">
        <v>1.0289999999999999</v>
      </c>
      <c r="G34335" s="34" t="s">
        <v>362</v>
      </c>
    </row>
    <row r="34336" spans="1:7">
      <c r="A34336" s="32">
        <v>2018</v>
      </c>
      <c r="B34336" s="32">
        <v>7872</v>
      </c>
      <c r="C34336" s="33" t="s">
        <v>563</v>
      </c>
      <c r="D34336" s="33" t="s">
        <v>564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561</v>
      </c>
      <c r="D34337" s="33" t="s">
        <v>562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561</v>
      </c>
      <c r="D34338" s="33" t="s">
        <v>562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561</v>
      </c>
      <c r="D34339" s="33" t="s">
        <v>562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561</v>
      </c>
      <c r="D34340" s="33" t="s">
        <v>562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561</v>
      </c>
      <c r="D34341" s="33" t="s">
        <v>562</v>
      </c>
      <c r="E34341" s="34">
        <v>1734603</v>
      </c>
      <c r="F34341" s="35">
        <v>1.03</v>
      </c>
      <c r="G34341" s="34" t="s">
        <v>362</v>
      </c>
    </row>
    <row r="34342" spans="1:7">
      <c r="A34342" s="32">
        <v>2018</v>
      </c>
      <c r="B34342" s="32">
        <v>7900</v>
      </c>
      <c r="C34342" s="33" t="s">
        <v>561</v>
      </c>
      <c r="D34342" s="33" t="s">
        <v>562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561</v>
      </c>
      <c r="D34343" s="33" t="s">
        <v>562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360</v>
      </c>
      <c r="D34344" s="33" t="s">
        <v>352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561</v>
      </c>
      <c r="D34345" s="33" t="s">
        <v>562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561</v>
      </c>
      <c r="D34346" s="33" t="s">
        <v>562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561</v>
      </c>
      <c r="D34347" s="33" t="s">
        <v>562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563</v>
      </c>
      <c r="D34348" s="33" t="s">
        <v>564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561</v>
      </c>
      <c r="D34349" s="33" t="s">
        <v>562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561</v>
      </c>
      <c r="D34350" s="33" t="s">
        <v>562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563</v>
      </c>
      <c r="D34351" s="33" t="s">
        <v>564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561</v>
      </c>
      <c r="D34352" s="33" t="s">
        <v>562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561</v>
      </c>
      <c r="D34353" s="33" t="s">
        <v>562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561</v>
      </c>
      <c r="D34354" s="33" t="s">
        <v>562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561</v>
      </c>
      <c r="D34355" s="33" t="s">
        <v>562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561</v>
      </c>
      <c r="D34356" s="33" t="s">
        <v>562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561</v>
      </c>
      <c r="D34357" s="33" t="s">
        <v>562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561</v>
      </c>
      <c r="D34358" s="33" t="s">
        <v>562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561</v>
      </c>
      <c r="D34359" s="33" t="s">
        <v>562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561</v>
      </c>
      <c r="D34360" s="33" t="s">
        <v>562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563</v>
      </c>
      <c r="D34361" s="33" t="s">
        <v>564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563</v>
      </c>
      <c r="D34362" s="33" t="s">
        <v>564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561</v>
      </c>
      <c r="D34363" s="33" t="s">
        <v>562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561</v>
      </c>
      <c r="D34364" s="33" t="s">
        <v>562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561</v>
      </c>
      <c r="D34365" s="33" t="s">
        <v>562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561</v>
      </c>
      <c r="D34366" s="33" t="s">
        <v>562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561</v>
      </c>
      <c r="D34367" s="33" t="s">
        <v>562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561</v>
      </c>
      <c r="D34368" s="33" t="s">
        <v>562</v>
      </c>
      <c r="E34368" s="34">
        <v>863481</v>
      </c>
      <c r="F34368" s="35">
        <v>1.1000000000000001</v>
      </c>
      <c r="G34368" s="34" t="s">
        <v>362</v>
      </c>
    </row>
    <row r="34369" spans="1:7">
      <c r="A34369" s="32">
        <v>2018</v>
      </c>
      <c r="B34369" s="32">
        <v>8000</v>
      </c>
      <c r="C34369" s="33" t="s">
        <v>561</v>
      </c>
      <c r="D34369" s="33" t="s">
        <v>562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563</v>
      </c>
      <c r="D34370" s="33" t="s">
        <v>564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565</v>
      </c>
      <c r="D34371" s="33" t="s">
        <v>564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563</v>
      </c>
      <c r="D34372" s="33" t="s">
        <v>564</v>
      </c>
      <c r="E34372" s="34">
        <v>15456</v>
      </c>
      <c r="F34372" s="35">
        <v>5.77</v>
      </c>
      <c r="G34372" s="34" t="s">
        <v>362</v>
      </c>
    </row>
    <row r="34373" spans="1:7">
      <c r="A34373" s="32">
        <v>2018</v>
      </c>
      <c r="B34373" s="32">
        <v>8023</v>
      </c>
      <c r="C34373" s="33" t="s">
        <v>361</v>
      </c>
      <c r="D34373" s="33" t="s">
        <v>352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361</v>
      </c>
      <c r="D34374" s="33" t="s">
        <v>352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361</v>
      </c>
      <c r="D34375" s="33" t="s">
        <v>352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563</v>
      </c>
      <c r="D34376" s="33" t="s">
        <v>564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361</v>
      </c>
      <c r="D34377" s="33" t="s">
        <v>352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361</v>
      </c>
      <c r="D34378" s="33" t="s">
        <v>352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361</v>
      </c>
      <c r="D34379" s="33" t="s">
        <v>352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361</v>
      </c>
      <c r="D34380" s="33" t="s">
        <v>352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561</v>
      </c>
      <c r="D34381" s="33" t="s">
        <v>562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561</v>
      </c>
      <c r="D34382" s="33" t="s">
        <v>562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561</v>
      </c>
      <c r="D34383" s="33" t="s">
        <v>562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561</v>
      </c>
      <c r="D34384" s="33" t="s">
        <v>562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561</v>
      </c>
      <c r="D34385" s="33" t="s">
        <v>562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561</v>
      </c>
      <c r="D34386" s="33" t="s">
        <v>562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561</v>
      </c>
      <c r="D34387" s="33" t="s">
        <v>562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561</v>
      </c>
      <c r="D34388" s="33" t="s">
        <v>562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561</v>
      </c>
      <c r="D34389" s="33" t="s">
        <v>562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561</v>
      </c>
      <c r="D34390" s="33" t="s">
        <v>562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561</v>
      </c>
      <c r="D34391" s="33" t="s">
        <v>562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561</v>
      </c>
      <c r="D34392" s="33" t="s">
        <v>562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561</v>
      </c>
      <c r="D34393" s="33" t="s">
        <v>562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561</v>
      </c>
      <c r="D34394" s="33" t="s">
        <v>562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561</v>
      </c>
      <c r="D34395" s="33" t="s">
        <v>562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561</v>
      </c>
      <c r="D34396" s="33" t="s">
        <v>562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561</v>
      </c>
      <c r="D34397" s="33" t="s">
        <v>562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561</v>
      </c>
      <c r="D34398" s="33" t="s">
        <v>562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561</v>
      </c>
      <c r="D34399" s="33" t="s">
        <v>562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561</v>
      </c>
      <c r="D34400" s="33" t="s">
        <v>562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561</v>
      </c>
      <c r="D34401" s="33" t="s">
        <v>562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561</v>
      </c>
      <c r="D34402" s="33" t="s">
        <v>562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561</v>
      </c>
      <c r="D34403" s="33" t="s">
        <v>562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561</v>
      </c>
      <c r="D34404" s="33" t="s">
        <v>562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561</v>
      </c>
      <c r="D34405" s="33" t="s">
        <v>562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561</v>
      </c>
      <c r="D34406" s="33" t="s">
        <v>562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561</v>
      </c>
      <c r="D34407" s="33" t="s">
        <v>562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351</v>
      </c>
      <c r="D34408" s="33" t="s">
        <v>352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351</v>
      </c>
      <c r="D34409" s="33" t="s">
        <v>352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351</v>
      </c>
      <c r="D34410" s="33" t="s">
        <v>352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351</v>
      </c>
      <c r="D34411" s="33" t="s">
        <v>352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563</v>
      </c>
      <c r="D34412" s="33" t="s">
        <v>564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351</v>
      </c>
      <c r="D34413" s="33" t="s">
        <v>352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351</v>
      </c>
      <c r="D34414" s="33" t="s">
        <v>352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351</v>
      </c>
      <c r="D34415" s="33" t="s">
        <v>352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561</v>
      </c>
      <c r="D34416" s="33" t="s">
        <v>562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561</v>
      </c>
      <c r="D34417" s="33" t="s">
        <v>562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561</v>
      </c>
      <c r="D34418" s="33" t="s">
        <v>562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563</v>
      </c>
      <c r="D34419" s="33" t="s">
        <v>564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563</v>
      </c>
      <c r="D34420" s="33" t="s">
        <v>564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563</v>
      </c>
      <c r="D34421" s="33" t="s">
        <v>564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561</v>
      </c>
      <c r="D34422" s="33" t="s">
        <v>562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561</v>
      </c>
      <c r="D34423" s="33" t="s">
        <v>562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561</v>
      </c>
      <c r="D34424" s="33" t="s">
        <v>562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561</v>
      </c>
      <c r="D34425" s="33" t="s">
        <v>562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561</v>
      </c>
      <c r="D34426" s="33" t="s">
        <v>562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561</v>
      </c>
      <c r="D34427" s="33" t="s">
        <v>562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561</v>
      </c>
      <c r="D34428" s="33" t="s">
        <v>562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561</v>
      </c>
      <c r="D34429" s="33" t="s">
        <v>562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561</v>
      </c>
      <c r="D34430" s="33" t="s">
        <v>562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561</v>
      </c>
      <c r="D34431" s="33" t="s">
        <v>562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561</v>
      </c>
      <c r="D34432" s="33" t="s">
        <v>562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561</v>
      </c>
      <c r="D34433" s="33" t="s">
        <v>562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561</v>
      </c>
      <c r="D34434" s="33" t="s">
        <v>562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561</v>
      </c>
      <c r="D34435" s="33" t="s">
        <v>562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561</v>
      </c>
      <c r="D34436" s="33" t="s">
        <v>562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561</v>
      </c>
      <c r="D34437" s="33" t="s">
        <v>562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561</v>
      </c>
      <c r="D34438" s="33" t="s">
        <v>562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561</v>
      </c>
      <c r="D34439" s="33" t="s">
        <v>562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561</v>
      </c>
      <c r="D34440" s="33" t="s">
        <v>562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561</v>
      </c>
      <c r="D34441" s="33" t="s">
        <v>562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561</v>
      </c>
      <c r="D34442" s="33" t="s">
        <v>562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561</v>
      </c>
      <c r="D34443" s="33" t="s">
        <v>562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561</v>
      </c>
      <c r="D34444" s="33" t="s">
        <v>562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561</v>
      </c>
      <c r="D34445" s="33" t="s">
        <v>562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561</v>
      </c>
      <c r="D34446" s="33" t="s">
        <v>562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561</v>
      </c>
      <c r="D34447" s="33" t="s">
        <v>562</v>
      </c>
      <c r="E34447" s="34">
        <v>11424</v>
      </c>
      <c r="F34447" s="35">
        <v>1.03</v>
      </c>
      <c r="G34447" s="34" t="s">
        <v>362</v>
      </c>
    </row>
    <row r="34448" spans="1:7">
      <c r="A34448" s="32">
        <v>2018</v>
      </c>
      <c r="B34448" s="32">
        <v>8066</v>
      </c>
      <c r="C34448" s="33" t="s">
        <v>563</v>
      </c>
      <c r="D34448" s="33" t="s">
        <v>564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361</v>
      </c>
      <c r="D34449" s="33" t="s">
        <v>352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361</v>
      </c>
      <c r="D34450" s="33" t="s">
        <v>352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361</v>
      </c>
      <c r="D34451" s="33" t="s">
        <v>352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561</v>
      </c>
      <c r="D34452" s="33" t="s">
        <v>562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561</v>
      </c>
      <c r="D34453" s="33" t="s">
        <v>562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563</v>
      </c>
      <c r="D34454" s="33" t="s">
        <v>564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351</v>
      </c>
      <c r="D34455" s="33" t="s">
        <v>352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351</v>
      </c>
      <c r="D34456" s="33" t="s">
        <v>352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351</v>
      </c>
      <c r="D34457" s="33" t="s">
        <v>352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351</v>
      </c>
      <c r="D34458" s="33" t="s">
        <v>352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351</v>
      </c>
      <c r="D34459" s="33" t="s">
        <v>352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561</v>
      </c>
      <c r="D34460" s="33" t="s">
        <v>562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561</v>
      </c>
      <c r="D34461" s="33" t="s">
        <v>562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561</v>
      </c>
      <c r="D34462" s="33" t="s">
        <v>562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351</v>
      </c>
      <c r="D34463" s="33" t="s">
        <v>352</v>
      </c>
      <c r="E34463" s="34">
        <v>5756</v>
      </c>
      <c r="F34463" s="35">
        <v>25.091999999999999</v>
      </c>
      <c r="G34463" s="34" t="s">
        <v>362</v>
      </c>
    </row>
    <row r="34464" spans="1:7">
      <c r="A34464" s="32">
        <v>2018</v>
      </c>
      <c r="B34464" s="32">
        <v>8102</v>
      </c>
      <c r="C34464" s="33" t="s">
        <v>351</v>
      </c>
      <c r="D34464" s="33" t="s">
        <v>352</v>
      </c>
      <c r="E34464" s="34">
        <v>21841</v>
      </c>
      <c r="F34464" s="35">
        <v>25.515999999999998</v>
      </c>
      <c r="G34464" s="34" t="s">
        <v>362</v>
      </c>
    </row>
    <row r="34465" spans="1:7">
      <c r="A34465" s="32">
        <v>2018</v>
      </c>
      <c r="B34465" s="32">
        <v>8102</v>
      </c>
      <c r="C34465" s="33" t="s">
        <v>351</v>
      </c>
      <c r="D34465" s="33" t="s">
        <v>352</v>
      </c>
      <c r="E34465" s="34">
        <v>198699</v>
      </c>
      <c r="F34465" s="35">
        <v>25.146000000000001</v>
      </c>
      <c r="G34465" s="34" t="s">
        <v>362</v>
      </c>
    </row>
    <row r="34466" spans="1:7">
      <c r="A34466" s="32">
        <v>2018</v>
      </c>
      <c r="B34466" s="32">
        <v>8102</v>
      </c>
      <c r="C34466" s="33" t="s">
        <v>351</v>
      </c>
      <c r="D34466" s="33" t="s">
        <v>352</v>
      </c>
      <c r="E34466" s="34">
        <v>151152</v>
      </c>
      <c r="F34466" s="35">
        <v>25.234000000000002</v>
      </c>
      <c r="G34466" s="34" t="s">
        <v>362</v>
      </c>
    </row>
    <row r="34467" spans="1:7">
      <c r="A34467" s="32">
        <v>2018</v>
      </c>
      <c r="B34467" s="32">
        <v>8102</v>
      </c>
      <c r="C34467" s="33" t="s">
        <v>351</v>
      </c>
      <c r="D34467" s="33" t="s">
        <v>352</v>
      </c>
      <c r="E34467" s="34">
        <v>29470</v>
      </c>
      <c r="F34467" s="35">
        <v>25.274000000000001</v>
      </c>
      <c r="G34467" s="34" t="s">
        <v>362</v>
      </c>
    </row>
    <row r="34468" spans="1:7">
      <c r="A34468" s="32">
        <v>2018</v>
      </c>
      <c r="B34468" s="32">
        <v>8219</v>
      </c>
      <c r="C34468" s="33" t="s">
        <v>563</v>
      </c>
      <c r="D34468" s="33" t="s">
        <v>564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561</v>
      </c>
      <c r="D34469" s="33" t="s">
        <v>562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361</v>
      </c>
      <c r="D34470" s="33" t="s">
        <v>352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360</v>
      </c>
      <c r="D34471" s="33" t="s">
        <v>352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563</v>
      </c>
      <c r="D34472" s="33" t="s">
        <v>564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563</v>
      </c>
      <c r="D34473" s="33" t="s">
        <v>564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361</v>
      </c>
      <c r="D34474" s="33" t="s">
        <v>352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361</v>
      </c>
      <c r="D34475" s="33" t="s">
        <v>352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361</v>
      </c>
      <c r="D34476" s="33" t="s">
        <v>352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563</v>
      </c>
      <c r="D34477" s="33" t="s">
        <v>564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563</v>
      </c>
      <c r="D34478" s="33" t="s">
        <v>564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361</v>
      </c>
      <c r="D34479" s="33" t="s">
        <v>352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361</v>
      </c>
      <c r="D34480" s="33" t="s">
        <v>352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563</v>
      </c>
      <c r="D34481" s="33" t="s">
        <v>564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361</v>
      </c>
      <c r="D34482" s="33" t="s">
        <v>352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351</v>
      </c>
      <c r="D34483" s="33" t="s">
        <v>352</v>
      </c>
      <c r="E34483" s="34">
        <v>70565</v>
      </c>
      <c r="F34483" s="35">
        <v>25.11</v>
      </c>
      <c r="G34483" s="34" t="s">
        <v>362</v>
      </c>
    </row>
    <row r="34484" spans="1:7">
      <c r="A34484" s="32">
        <v>2018</v>
      </c>
      <c r="B34484" s="32">
        <v>8226</v>
      </c>
      <c r="C34484" s="33" t="s">
        <v>561</v>
      </c>
      <c r="D34484" s="33" t="s">
        <v>562</v>
      </c>
      <c r="E34484" s="34">
        <v>16427</v>
      </c>
      <c r="F34484" s="35">
        <v>1.04</v>
      </c>
      <c r="G34484" s="34" t="s">
        <v>362</v>
      </c>
    </row>
    <row r="34485" spans="1:7">
      <c r="A34485" s="32">
        <v>2018</v>
      </c>
      <c r="B34485" s="32">
        <v>8816</v>
      </c>
      <c r="C34485" s="33" t="s">
        <v>351</v>
      </c>
      <c r="D34485" s="33" t="s">
        <v>352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565</v>
      </c>
      <c r="D34486" s="33" t="s">
        <v>564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565</v>
      </c>
      <c r="D34487" s="33" t="s">
        <v>564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565</v>
      </c>
      <c r="D34488" s="33" t="s">
        <v>564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565</v>
      </c>
      <c r="D34489" s="33" t="s">
        <v>564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565</v>
      </c>
      <c r="D34490" s="33" t="s">
        <v>564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565</v>
      </c>
      <c r="D34491" s="33" t="s">
        <v>564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565</v>
      </c>
      <c r="D34492" s="33" t="s">
        <v>564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565</v>
      </c>
      <c r="D34493" s="33" t="s">
        <v>564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565</v>
      </c>
      <c r="D34494" s="33" t="s">
        <v>564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565</v>
      </c>
      <c r="D34495" s="33" t="s">
        <v>564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351</v>
      </c>
      <c r="D34496" s="33" t="s">
        <v>352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351</v>
      </c>
      <c r="D34497" s="33" t="s">
        <v>352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351</v>
      </c>
      <c r="D34498" s="33" t="s">
        <v>352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351</v>
      </c>
      <c r="D34499" s="33" t="s">
        <v>352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561</v>
      </c>
      <c r="D34500" s="33" t="s">
        <v>562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561</v>
      </c>
      <c r="D34501" s="33" t="s">
        <v>562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561</v>
      </c>
      <c r="D34502" s="33" t="s">
        <v>562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561</v>
      </c>
      <c r="D34503" s="33" t="s">
        <v>562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561</v>
      </c>
      <c r="D34504" s="33" t="s">
        <v>562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561</v>
      </c>
      <c r="D34505" s="33" t="s">
        <v>562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561</v>
      </c>
      <c r="D34506" s="33" t="s">
        <v>562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561</v>
      </c>
      <c r="D34507" s="33" t="s">
        <v>562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561</v>
      </c>
      <c r="D34508" s="33" t="s">
        <v>562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561</v>
      </c>
      <c r="D34509" s="33" t="s">
        <v>562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561</v>
      </c>
      <c r="D34510" s="33" t="s">
        <v>562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561</v>
      </c>
      <c r="D34511" s="33" t="s">
        <v>562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561</v>
      </c>
      <c r="D34512" s="33" t="s">
        <v>562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561</v>
      </c>
      <c r="D34513" s="33" t="s">
        <v>562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561</v>
      </c>
      <c r="D34514" s="33" t="s">
        <v>562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561</v>
      </c>
      <c r="D34515" s="33" t="s">
        <v>562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561</v>
      </c>
      <c r="D34516" s="33" t="s">
        <v>562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561</v>
      </c>
      <c r="D34517" s="33" t="s">
        <v>562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361</v>
      </c>
      <c r="D34518" s="33" t="s">
        <v>352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361</v>
      </c>
      <c r="D34519" s="33" t="s">
        <v>352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361</v>
      </c>
      <c r="D34520" s="33" t="s">
        <v>352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351</v>
      </c>
      <c r="D34521" s="33" t="s">
        <v>352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361</v>
      </c>
      <c r="D34522" s="33" t="s">
        <v>352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361</v>
      </c>
      <c r="D34523" s="33" t="s">
        <v>352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361</v>
      </c>
      <c r="D34524" s="33" t="s">
        <v>352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351</v>
      </c>
      <c r="D34525" s="33" t="s">
        <v>352</v>
      </c>
      <c r="E34525" s="34">
        <v>149444</v>
      </c>
      <c r="F34525" s="35">
        <v>26.27</v>
      </c>
      <c r="G34525" s="34" t="s">
        <v>362</v>
      </c>
    </row>
    <row r="34526" spans="1:7">
      <c r="A34526" s="32">
        <v>2018</v>
      </c>
      <c r="B34526" s="32">
        <v>8845</v>
      </c>
      <c r="C34526" s="33" t="s">
        <v>351</v>
      </c>
      <c r="D34526" s="33" t="s">
        <v>352</v>
      </c>
      <c r="E34526" s="34">
        <v>22527</v>
      </c>
      <c r="F34526" s="35">
        <v>14.912000000000001</v>
      </c>
      <c r="G34526" s="34" t="s">
        <v>362</v>
      </c>
    </row>
    <row r="34527" spans="1:7">
      <c r="A34527" s="32">
        <v>2018</v>
      </c>
      <c r="B34527" s="32">
        <v>8845</v>
      </c>
      <c r="C34527" s="33" t="s">
        <v>351</v>
      </c>
      <c r="D34527" s="33" t="s">
        <v>352</v>
      </c>
      <c r="E34527" s="34">
        <v>29822</v>
      </c>
      <c r="F34527" s="35">
        <v>26.27</v>
      </c>
      <c r="G34527" s="34" t="s">
        <v>362</v>
      </c>
    </row>
    <row r="34528" spans="1:7">
      <c r="A34528" s="32">
        <v>2018</v>
      </c>
      <c r="B34528" s="32">
        <v>8845</v>
      </c>
      <c r="C34528" s="33" t="s">
        <v>363</v>
      </c>
      <c r="D34528" s="33" t="s">
        <v>352</v>
      </c>
      <c r="E34528" s="34">
        <v>18021</v>
      </c>
      <c r="F34528" s="35">
        <v>12.936</v>
      </c>
      <c r="G34528" s="34" t="s">
        <v>362</v>
      </c>
    </row>
    <row r="34529" spans="1:7">
      <c r="A34529" s="32">
        <v>2018</v>
      </c>
      <c r="B34529" s="32">
        <v>8845</v>
      </c>
      <c r="C34529" s="33" t="s">
        <v>351</v>
      </c>
      <c r="D34529" s="33" t="s">
        <v>352</v>
      </c>
      <c r="E34529" s="34">
        <v>15391</v>
      </c>
      <c r="F34529" s="35">
        <v>24.95</v>
      </c>
      <c r="G34529" s="34" t="s">
        <v>362</v>
      </c>
    </row>
    <row r="34530" spans="1:7">
      <c r="A34530" s="32">
        <v>2018</v>
      </c>
      <c r="B34530" s="32">
        <v>8845</v>
      </c>
      <c r="C34530" s="33" t="s">
        <v>351</v>
      </c>
      <c r="D34530" s="33" t="s">
        <v>352</v>
      </c>
      <c r="E34530" s="34">
        <v>16618</v>
      </c>
      <c r="F34530" s="35">
        <v>20.702000000000002</v>
      </c>
      <c r="G34530" s="34" t="s">
        <v>362</v>
      </c>
    </row>
    <row r="34531" spans="1:7">
      <c r="A34531" s="32">
        <v>2018</v>
      </c>
      <c r="B34531" s="32">
        <v>8845</v>
      </c>
      <c r="C34531" s="33" t="s">
        <v>351</v>
      </c>
      <c r="D34531" s="33" t="s">
        <v>352</v>
      </c>
      <c r="E34531" s="34">
        <v>10830</v>
      </c>
      <c r="F34531" s="35">
        <v>21.78</v>
      </c>
      <c r="G34531" s="34" t="s">
        <v>362</v>
      </c>
    </row>
    <row r="34532" spans="1:7">
      <c r="A34532" s="32">
        <v>2018</v>
      </c>
      <c r="B34532" s="32">
        <v>8845</v>
      </c>
      <c r="C34532" s="33" t="s">
        <v>351</v>
      </c>
      <c r="D34532" s="33" t="s">
        <v>352</v>
      </c>
      <c r="E34532" s="34">
        <v>192459</v>
      </c>
      <c r="F34532" s="35">
        <v>25.994</v>
      </c>
      <c r="G34532" s="34" t="s">
        <v>362</v>
      </c>
    </row>
    <row r="34533" spans="1:7">
      <c r="A34533" s="32">
        <v>2018</v>
      </c>
      <c r="B34533" s="32">
        <v>8845</v>
      </c>
      <c r="C34533" s="33" t="s">
        <v>351</v>
      </c>
      <c r="D34533" s="33" t="s">
        <v>352</v>
      </c>
      <c r="E34533" s="34">
        <v>442</v>
      </c>
      <c r="F34533" s="35">
        <v>23.792000000000002</v>
      </c>
      <c r="G34533" s="34" t="s">
        <v>362</v>
      </c>
    </row>
    <row r="34534" spans="1:7">
      <c r="A34534" s="32">
        <v>2018</v>
      </c>
      <c r="B34534" s="32">
        <v>8845</v>
      </c>
      <c r="C34534" s="33" t="s">
        <v>351</v>
      </c>
      <c r="D34534" s="33" t="s">
        <v>352</v>
      </c>
      <c r="E34534" s="34">
        <v>1060</v>
      </c>
      <c r="F34534" s="35">
        <v>23.263999999999999</v>
      </c>
      <c r="G34534" s="34" t="s">
        <v>362</v>
      </c>
    </row>
    <row r="34535" spans="1:7">
      <c r="A34535" s="32">
        <v>2018</v>
      </c>
      <c r="B34535" s="32">
        <v>8845</v>
      </c>
      <c r="C34535" s="33" t="s">
        <v>351</v>
      </c>
      <c r="D34535" s="33" t="s">
        <v>352</v>
      </c>
      <c r="E34535" s="34">
        <v>1693</v>
      </c>
      <c r="F34535" s="35">
        <v>22.786000000000001</v>
      </c>
      <c r="G34535" s="34" t="s">
        <v>362</v>
      </c>
    </row>
    <row r="34536" spans="1:7">
      <c r="A34536" s="32">
        <v>2018</v>
      </c>
      <c r="B34536" s="32">
        <v>8845</v>
      </c>
      <c r="C34536" s="33" t="s">
        <v>351</v>
      </c>
      <c r="D34536" s="33" t="s">
        <v>352</v>
      </c>
      <c r="E34536" s="34">
        <v>2263</v>
      </c>
      <c r="F34536" s="35">
        <v>22.478000000000002</v>
      </c>
      <c r="G34536" s="34" t="s">
        <v>362</v>
      </c>
    </row>
    <row r="34537" spans="1:7">
      <c r="A34537" s="32">
        <v>2018</v>
      </c>
      <c r="B34537" s="32">
        <v>8846</v>
      </c>
      <c r="C34537" s="33" t="s">
        <v>351</v>
      </c>
      <c r="D34537" s="33" t="s">
        <v>352</v>
      </c>
      <c r="E34537" s="34">
        <v>915</v>
      </c>
      <c r="F34537" s="35">
        <v>18.89</v>
      </c>
      <c r="G34537" s="34" t="s">
        <v>362</v>
      </c>
    </row>
    <row r="34538" spans="1:7">
      <c r="A34538" s="32">
        <v>2018</v>
      </c>
      <c r="B34538" s="32">
        <v>8846</v>
      </c>
      <c r="C34538" s="33" t="s">
        <v>351</v>
      </c>
      <c r="D34538" s="33" t="s">
        <v>352</v>
      </c>
      <c r="E34538" s="34">
        <v>3042</v>
      </c>
      <c r="F34538" s="35">
        <v>14.31</v>
      </c>
      <c r="G34538" s="34" t="s">
        <v>362</v>
      </c>
    </row>
    <row r="34539" spans="1:7">
      <c r="A34539" s="32">
        <v>2018</v>
      </c>
      <c r="B34539" s="32">
        <v>8846</v>
      </c>
      <c r="C34539" s="33" t="s">
        <v>351</v>
      </c>
      <c r="D34539" s="33" t="s">
        <v>352</v>
      </c>
      <c r="E34539" s="34">
        <v>25645</v>
      </c>
      <c r="F34539" s="35">
        <v>24.827999999999999</v>
      </c>
      <c r="G34539" s="34" t="s">
        <v>362</v>
      </c>
    </row>
    <row r="34540" spans="1:7">
      <c r="A34540" s="32">
        <v>2018</v>
      </c>
      <c r="B34540" s="32">
        <v>8846</v>
      </c>
      <c r="C34540" s="33" t="s">
        <v>351</v>
      </c>
      <c r="D34540" s="33" t="s">
        <v>352</v>
      </c>
      <c r="E34540" s="34">
        <v>14332</v>
      </c>
      <c r="F34540" s="35">
        <v>14.672000000000001</v>
      </c>
      <c r="G34540" s="34" t="s">
        <v>362</v>
      </c>
    </row>
    <row r="34541" spans="1:7">
      <c r="A34541" s="32">
        <v>2018</v>
      </c>
      <c r="B34541" s="32">
        <v>8846</v>
      </c>
      <c r="C34541" s="33" t="s">
        <v>351</v>
      </c>
      <c r="D34541" s="33" t="s">
        <v>352</v>
      </c>
      <c r="E34541" s="34">
        <v>5167</v>
      </c>
      <c r="F34541" s="35">
        <v>23.23</v>
      </c>
      <c r="G34541" s="34" t="s">
        <v>362</v>
      </c>
    </row>
    <row r="34542" spans="1:7">
      <c r="A34542" s="32">
        <v>2018</v>
      </c>
      <c r="B34542" s="32">
        <v>8846</v>
      </c>
      <c r="C34542" s="33" t="s">
        <v>351</v>
      </c>
      <c r="D34542" s="33" t="s">
        <v>352</v>
      </c>
      <c r="E34542" s="34">
        <v>10615</v>
      </c>
      <c r="F34542" s="35">
        <v>23.294</v>
      </c>
      <c r="G34542" s="34" t="s">
        <v>362</v>
      </c>
    </row>
    <row r="34543" spans="1:7">
      <c r="A34543" s="32">
        <v>2018</v>
      </c>
      <c r="B34543" s="32">
        <v>8846</v>
      </c>
      <c r="C34543" s="33" t="s">
        <v>351</v>
      </c>
      <c r="D34543" s="33" t="s">
        <v>352</v>
      </c>
      <c r="E34543" s="34">
        <v>3256</v>
      </c>
      <c r="F34543" s="35">
        <v>18.574000000000002</v>
      </c>
      <c r="G34543" s="34" t="s">
        <v>362</v>
      </c>
    </row>
    <row r="34544" spans="1:7">
      <c r="A34544" s="32">
        <v>2018</v>
      </c>
      <c r="B34544" s="32">
        <v>8846</v>
      </c>
      <c r="C34544" s="33" t="s">
        <v>351</v>
      </c>
      <c r="D34544" s="33" t="s">
        <v>352</v>
      </c>
      <c r="E34544" s="34">
        <v>44157</v>
      </c>
      <c r="F34544" s="35">
        <v>26.007999999999999</v>
      </c>
      <c r="G34544" s="34" t="s">
        <v>362</v>
      </c>
    </row>
    <row r="34545" spans="1:7">
      <c r="A34545" s="32">
        <v>2018</v>
      </c>
      <c r="B34545" s="32">
        <v>8846</v>
      </c>
      <c r="C34545" s="33" t="s">
        <v>351</v>
      </c>
      <c r="D34545" s="33" t="s">
        <v>352</v>
      </c>
      <c r="E34545" s="34">
        <v>267128</v>
      </c>
      <c r="F34545" s="35">
        <v>26.091999999999999</v>
      </c>
      <c r="G34545" s="34" t="s">
        <v>362</v>
      </c>
    </row>
    <row r="34546" spans="1:7">
      <c r="A34546" s="32">
        <v>2018</v>
      </c>
      <c r="B34546" s="32">
        <v>8846</v>
      </c>
      <c r="C34546" s="33" t="s">
        <v>351</v>
      </c>
      <c r="D34546" s="33" t="s">
        <v>352</v>
      </c>
      <c r="E34546" s="34">
        <v>661</v>
      </c>
      <c r="F34546" s="35">
        <v>16.687999999999999</v>
      </c>
      <c r="G34546" s="34" t="s">
        <v>362</v>
      </c>
    </row>
    <row r="34547" spans="1:7">
      <c r="A34547" s="32">
        <v>2018</v>
      </c>
      <c r="B34547" s="32">
        <v>8846</v>
      </c>
      <c r="C34547" s="33" t="s">
        <v>351</v>
      </c>
      <c r="D34547" s="33" t="s">
        <v>352</v>
      </c>
      <c r="E34547" s="34">
        <v>2111</v>
      </c>
      <c r="F34547" s="35">
        <v>23.082000000000001</v>
      </c>
      <c r="G34547" s="34" t="s">
        <v>362</v>
      </c>
    </row>
    <row r="34548" spans="1:7">
      <c r="A34548" s="32">
        <v>2018</v>
      </c>
      <c r="B34548" s="32">
        <v>8848</v>
      </c>
      <c r="C34548" s="33" t="s">
        <v>351</v>
      </c>
      <c r="D34548" s="33" t="s">
        <v>352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351</v>
      </c>
      <c r="D34549" s="33" t="s">
        <v>352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361</v>
      </c>
      <c r="D34550" s="33" t="s">
        <v>352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561</v>
      </c>
      <c r="D34551" s="33" t="s">
        <v>562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561</v>
      </c>
      <c r="D34552" s="33" t="s">
        <v>562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561</v>
      </c>
      <c r="D34553" s="33" t="s">
        <v>562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561</v>
      </c>
      <c r="D34554" s="33" t="s">
        <v>562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561</v>
      </c>
      <c r="D34555" s="33" t="s">
        <v>562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561</v>
      </c>
      <c r="D34556" s="33" t="s">
        <v>562</v>
      </c>
      <c r="E34556" s="34">
        <v>508414</v>
      </c>
      <c r="F34556" s="35">
        <v>1.03</v>
      </c>
      <c r="G34556" s="34" t="s">
        <v>362</v>
      </c>
    </row>
    <row r="34557" spans="1:7">
      <c r="A34557" s="32">
        <v>2018</v>
      </c>
      <c r="B34557" s="32">
        <v>8906</v>
      </c>
      <c r="C34557" s="33" t="s">
        <v>565</v>
      </c>
      <c r="D34557" s="33" t="s">
        <v>564</v>
      </c>
      <c r="E34557" s="34">
        <v>7240</v>
      </c>
      <c r="F34557" s="35">
        <v>6.29</v>
      </c>
      <c r="G34557" s="34" t="s">
        <v>362</v>
      </c>
    </row>
    <row r="34558" spans="1:7">
      <c r="A34558" s="32">
        <v>2018</v>
      </c>
      <c r="B34558" s="32">
        <v>10017</v>
      </c>
      <c r="C34558" s="33" t="s">
        <v>561</v>
      </c>
      <c r="D34558" s="33" t="s">
        <v>562</v>
      </c>
      <c r="E34558" s="34">
        <v>504794</v>
      </c>
      <c r="F34558" s="35">
        <v>1.05</v>
      </c>
      <c r="G34558" s="34" t="s">
        <v>362</v>
      </c>
    </row>
    <row r="34559" spans="1:7">
      <c r="A34559" s="32">
        <v>2018</v>
      </c>
      <c r="B34559" s="32">
        <v>10025</v>
      </c>
      <c r="C34559" s="33" t="s">
        <v>561</v>
      </c>
      <c r="D34559" s="33" t="s">
        <v>562</v>
      </c>
      <c r="E34559" s="34">
        <v>690066</v>
      </c>
      <c r="F34559" s="35">
        <v>1.0309999999999999</v>
      </c>
      <c r="G34559" s="34" t="s">
        <v>362</v>
      </c>
    </row>
    <row r="34560" spans="1:7">
      <c r="A34560" s="32">
        <v>2018</v>
      </c>
      <c r="B34560" s="32">
        <v>10025</v>
      </c>
      <c r="C34560" s="33" t="s">
        <v>565</v>
      </c>
      <c r="D34560" s="33" t="s">
        <v>564</v>
      </c>
      <c r="E34560" s="34">
        <v>2501</v>
      </c>
      <c r="F34560" s="35">
        <v>6.36</v>
      </c>
      <c r="G34560" s="34" t="s">
        <v>362</v>
      </c>
    </row>
    <row r="34561" spans="1:7">
      <c r="A34561" s="32">
        <v>2018</v>
      </c>
      <c r="B34561" s="32">
        <v>10043</v>
      </c>
      <c r="C34561" s="33" t="s">
        <v>351</v>
      </c>
      <c r="D34561" s="33" t="s">
        <v>352</v>
      </c>
      <c r="E34561" s="34">
        <v>15945</v>
      </c>
      <c r="F34561" s="35">
        <v>26.07</v>
      </c>
      <c r="G34561" s="34" t="s">
        <v>362</v>
      </c>
    </row>
    <row r="34562" spans="1:7">
      <c r="A34562" s="32">
        <v>2018</v>
      </c>
      <c r="B34562" s="32">
        <v>10043</v>
      </c>
      <c r="C34562" s="33" t="s">
        <v>351</v>
      </c>
      <c r="D34562" s="33" t="s">
        <v>352</v>
      </c>
      <c r="E34562" s="34">
        <v>16147</v>
      </c>
      <c r="F34562" s="35">
        <v>27.35</v>
      </c>
      <c r="G34562" s="34" t="s">
        <v>362</v>
      </c>
    </row>
    <row r="34563" spans="1:7">
      <c r="A34563" s="32">
        <v>2018</v>
      </c>
      <c r="B34563" s="32">
        <v>10043</v>
      </c>
      <c r="C34563" s="33" t="s">
        <v>563</v>
      </c>
      <c r="D34563" s="33" t="s">
        <v>564</v>
      </c>
      <c r="E34563" s="34">
        <v>362</v>
      </c>
      <c r="F34563" s="35">
        <v>5.81</v>
      </c>
      <c r="G34563" s="34" t="s">
        <v>362</v>
      </c>
    </row>
    <row r="34564" spans="1:7">
      <c r="A34564" s="32">
        <v>2018</v>
      </c>
      <c r="B34564" s="32">
        <v>10113</v>
      </c>
      <c r="C34564" s="33" t="s">
        <v>363</v>
      </c>
      <c r="D34564" s="33" t="s">
        <v>352</v>
      </c>
      <c r="E34564" s="34">
        <v>70784</v>
      </c>
      <c r="F34564" s="35">
        <v>11.97</v>
      </c>
      <c r="G34564" s="34" t="s">
        <v>362</v>
      </c>
    </row>
    <row r="34565" spans="1:7">
      <c r="A34565" s="32">
        <v>2018</v>
      </c>
      <c r="B34565" s="32">
        <v>10113</v>
      </c>
      <c r="C34565" s="33" t="s">
        <v>563</v>
      </c>
      <c r="D34565" s="33" t="s">
        <v>564</v>
      </c>
      <c r="E34565" s="34">
        <v>1478</v>
      </c>
      <c r="F34565" s="35">
        <v>5.75</v>
      </c>
      <c r="G34565" s="34" t="s">
        <v>362</v>
      </c>
    </row>
    <row r="34566" spans="1:7">
      <c r="A34566" s="32">
        <v>2018</v>
      </c>
      <c r="B34566" s="32">
        <v>10151</v>
      </c>
      <c r="C34566" s="33" t="s">
        <v>561</v>
      </c>
      <c r="D34566" s="33" t="s">
        <v>562</v>
      </c>
      <c r="E34566" s="34">
        <v>2353</v>
      </c>
      <c r="F34566" s="35">
        <v>1.071</v>
      </c>
      <c r="G34566" s="34" t="s">
        <v>362</v>
      </c>
    </row>
    <row r="34567" spans="1:7">
      <c r="A34567" s="32">
        <v>2018</v>
      </c>
      <c r="B34567" s="32">
        <v>10151</v>
      </c>
      <c r="C34567" s="33" t="s">
        <v>363</v>
      </c>
      <c r="D34567" s="33" t="s">
        <v>352</v>
      </c>
      <c r="E34567" s="34">
        <v>4202</v>
      </c>
      <c r="F34567" s="35">
        <v>16.010000000000002</v>
      </c>
      <c r="G34567" s="34" t="s">
        <v>362</v>
      </c>
    </row>
    <row r="34568" spans="1:7">
      <c r="A34568" s="32">
        <v>2018</v>
      </c>
      <c r="B34568" s="32">
        <v>10151</v>
      </c>
      <c r="C34568" s="33" t="s">
        <v>363</v>
      </c>
      <c r="D34568" s="33" t="s">
        <v>352</v>
      </c>
      <c r="E34568" s="34">
        <v>7393</v>
      </c>
      <c r="F34568" s="35">
        <v>10.56</v>
      </c>
      <c r="G34568" s="34" t="s">
        <v>362</v>
      </c>
    </row>
    <row r="34569" spans="1:7">
      <c r="A34569" s="32">
        <v>2018</v>
      </c>
      <c r="B34569" s="32">
        <v>10151</v>
      </c>
      <c r="C34569" s="33" t="s">
        <v>363</v>
      </c>
      <c r="D34569" s="33" t="s">
        <v>352</v>
      </c>
      <c r="E34569" s="34">
        <v>13938</v>
      </c>
      <c r="F34569" s="35">
        <v>17.47</v>
      </c>
      <c r="G34569" s="34" t="s">
        <v>362</v>
      </c>
    </row>
    <row r="34570" spans="1:7">
      <c r="A34570" s="32">
        <v>2018</v>
      </c>
      <c r="B34570" s="32">
        <v>10151</v>
      </c>
      <c r="C34570" s="33" t="s">
        <v>363</v>
      </c>
      <c r="D34570" s="33" t="s">
        <v>352</v>
      </c>
      <c r="E34570" s="34">
        <v>3302</v>
      </c>
      <c r="F34570" s="35">
        <v>16.05</v>
      </c>
      <c r="G34570" s="34" t="s">
        <v>362</v>
      </c>
    </row>
    <row r="34571" spans="1:7">
      <c r="A34571" s="32">
        <v>2018</v>
      </c>
      <c r="B34571" s="32">
        <v>10151</v>
      </c>
      <c r="C34571" s="33" t="s">
        <v>363</v>
      </c>
      <c r="D34571" s="33" t="s">
        <v>352</v>
      </c>
      <c r="E34571" s="34">
        <v>15027</v>
      </c>
      <c r="F34571" s="35">
        <v>16.04</v>
      </c>
      <c r="G34571" s="34" t="s">
        <v>362</v>
      </c>
    </row>
    <row r="34572" spans="1:7">
      <c r="A34572" s="32">
        <v>2018</v>
      </c>
      <c r="B34572" s="32">
        <v>10151</v>
      </c>
      <c r="C34572" s="33" t="s">
        <v>363</v>
      </c>
      <c r="D34572" s="33" t="s">
        <v>352</v>
      </c>
      <c r="E34572" s="34">
        <v>88</v>
      </c>
      <c r="F34572" s="35">
        <v>22.19</v>
      </c>
      <c r="G34572" s="34" t="s">
        <v>362</v>
      </c>
    </row>
    <row r="34573" spans="1:7">
      <c r="A34573" s="32">
        <v>2018</v>
      </c>
      <c r="B34573" s="32">
        <v>10151</v>
      </c>
      <c r="C34573" s="33" t="s">
        <v>363</v>
      </c>
      <c r="D34573" s="33" t="s">
        <v>352</v>
      </c>
      <c r="E34573" s="34">
        <v>1374</v>
      </c>
      <c r="F34573" s="35">
        <v>15.92</v>
      </c>
      <c r="G34573" s="34" t="s">
        <v>362</v>
      </c>
    </row>
    <row r="34574" spans="1:7">
      <c r="A34574" s="32">
        <v>2018</v>
      </c>
      <c r="B34574" s="32">
        <v>10202</v>
      </c>
      <c r="C34574" s="33" t="s">
        <v>561</v>
      </c>
      <c r="D34574" s="33" t="s">
        <v>562</v>
      </c>
      <c r="E34574" s="34">
        <v>412919</v>
      </c>
      <c r="F34574" s="35">
        <v>1.06</v>
      </c>
      <c r="G34574" s="34" t="s">
        <v>362</v>
      </c>
    </row>
    <row r="34575" spans="1:7">
      <c r="A34575" s="32">
        <v>2018</v>
      </c>
      <c r="B34575" s="32">
        <v>10202</v>
      </c>
      <c r="C34575" s="33" t="s">
        <v>563</v>
      </c>
      <c r="D34575" s="33" t="s">
        <v>564</v>
      </c>
      <c r="E34575" s="34">
        <v>10994</v>
      </c>
      <c r="F34575" s="35">
        <v>6.01</v>
      </c>
      <c r="G34575" s="34" t="s">
        <v>362</v>
      </c>
    </row>
    <row r="34576" spans="1:7">
      <c r="A34576" s="32">
        <v>2018</v>
      </c>
      <c r="B34576" s="32">
        <v>10208</v>
      </c>
      <c r="C34576" s="33" t="s">
        <v>561</v>
      </c>
      <c r="D34576" s="33" t="s">
        <v>562</v>
      </c>
      <c r="E34576" s="34">
        <v>570166</v>
      </c>
      <c r="F34576" s="35">
        <v>1.02</v>
      </c>
      <c r="G34576" s="34" t="s">
        <v>362</v>
      </c>
    </row>
    <row r="34577" spans="1:7">
      <c r="A34577" s="32">
        <v>2018</v>
      </c>
      <c r="B34577" s="32">
        <v>10208</v>
      </c>
      <c r="C34577" s="33" t="s">
        <v>351</v>
      </c>
      <c r="D34577" s="33" t="s">
        <v>352</v>
      </c>
      <c r="E34577" s="34">
        <v>202</v>
      </c>
      <c r="F34577" s="35">
        <v>25.867999999999999</v>
      </c>
      <c r="G34577" s="34" t="s">
        <v>362</v>
      </c>
    </row>
    <row r="34578" spans="1:7">
      <c r="A34578" s="32">
        <v>2018</v>
      </c>
      <c r="B34578" s="32">
        <v>10208</v>
      </c>
      <c r="C34578" s="33" t="s">
        <v>351</v>
      </c>
      <c r="D34578" s="33" t="s">
        <v>352</v>
      </c>
      <c r="E34578" s="34">
        <v>3333</v>
      </c>
      <c r="F34578" s="35">
        <v>25.081</v>
      </c>
      <c r="G34578" s="34" t="s">
        <v>362</v>
      </c>
    </row>
    <row r="34579" spans="1:7">
      <c r="A34579" s="32">
        <v>2018</v>
      </c>
      <c r="B34579" s="32">
        <v>10208</v>
      </c>
      <c r="C34579" s="33" t="s">
        <v>565</v>
      </c>
      <c r="D34579" s="33" t="s">
        <v>564</v>
      </c>
      <c r="E34579" s="34">
        <v>35</v>
      </c>
      <c r="F34579" s="35">
        <v>6.6509999999999998</v>
      </c>
      <c r="G34579" s="34" t="s">
        <v>362</v>
      </c>
    </row>
    <row r="34580" spans="1:7">
      <c r="A34580" s="32">
        <v>2018</v>
      </c>
      <c r="B34580" s="32">
        <v>10244</v>
      </c>
      <c r="C34580" s="33" t="s">
        <v>563</v>
      </c>
      <c r="D34580" s="33" t="s">
        <v>564</v>
      </c>
      <c r="E34580" s="34">
        <v>2381</v>
      </c>
      <c r="F34580" s="35">
        <v>5.88</v>
      </c>
      <c r="G34580" s="34" t="s">
        <v>362</v>
      </c>
    </row>
    <row r="34581" spans="1:7">
      <c r="A34581" s="32">
        <v>2018</v>
      </c>
      <c r="B34581" s="32">
        <v>10244</v>
      </c>
      <c r="C34581" s="33" t="s">
        <v>561</v>
      </c>
      <c r="D34581" s="33" t="s">
        <v>562</v>
      </c>
      <c r="E34581" s="34">
        <v>489178</v>
      </c>
      <c r="F34581" s="35">
        <v>1.0569999999999999</v>
      </c>
      <c r="G34581" s="34" t="s">
        <v>362</v>
      </c>
    </row>
    <row r="34582" spans="1:7">
      <c r="A34582" s="32">
        <v>2018</v>
      </c>
      <c r="B34582" s="32">
        <v>10298</v>
      </c>
      <c r="C34582" s="33" t="s">
        <v>561</v>
      </c>
      <c r="D34582" s="33" t="s">
        <v>562</v>
      </c>
      <c r="E34582" s="34">
        <v>836508</v>
      </c>
      <c r="F34582" s="35">
        <v>1.0209999999999999</v>
      </c>
      <c r="G34582" s="34" t="s">
        <v>362</v>
      </c>
    </row>
    <row r="34583" spans="1:7">
      <c r="A34583" s="32">
        <v>2018</v>
      </c>
      <c r="B34583" s="32">
        <v>10298</v>
      </c>
      <c r="C34583" s="33" t="s">
        <v>561</v>
      </c>
      <c r="D34583" s="33" t="s">
        <v>562</v>
      </c>
      <c r="E34583" s="34">
        <v>385334</v>
      </c>
      <c r="F34583" s="35">
        <v>1.028</v>
      </c>
      <c r="G34583" s="34" t="s">
        <v>362</v>
      </c>
    </row>
    <row r="34584" spans="1:7">
      <c r="A34584" s="32">
        <v>2018</v>
      </c>
      <c r="B34584" s="32">
        <v>10298</v>
      </c>
      <c r="C34584" s="33" t="s">
        <v>561</v>
      </c>
      <c r="D34584" s="33" t="s">
        <v>562</v>
      </c>
      <c r="E34584" s="34">
        <v>662823</v>
      </c>
      <c r="F34584" s="35">
        <v>1.0289999999999999</v>
      </c>
      <c r="G34584" s="34" t="s">
        <v>362</v>
      </c>
    </row>
    <row r="34585" spans="1:7">
      <c r="A34585" s="32">
        <v>2018</v>
      </c>
      <c r="B34585" s="32">
        <v>10298</v>
      </c>
      <c r="C34585" s="33" t="s">
        <v>561</v>
      </c>
      <c r="D34585" s="33" t="s">
        <v>562</v>
      </c>
      <c r="E34585" s="34">
        <v>679207</v>
      </c>
      <c r="F34585" s="35">
        <v>1.022</v>
      </c>
      <c r="G34585" s="34" t="s">
        <v>362</v>
      </c>
    </row>
    <row r="34586" spans="1:7">
      <c r="A34586" s="32">
        <v>2018</v>
      </c>
      <c r="B34586" s="32">
        <v>10307</v>
      </c>
      <c r="C34586" s="33" t="s">
        <v>563</v>
      </c>
      <c r="D34586" s="33" t="s">
        <v>564</v>
      </c>
      <c r="E34586" s="34">
        <v>2292</v>
      </c>
      <c r="F34586" s="35">
        <v>5.76</v>
      </c>
      <c r="G34586" s="34" t="s">
        <v>362</v>
      </c>
    </row>
    <row r="34587" spans="1:7">
      <c r="A34587" s="32">
        <v>2018</v>
      </c>
      <c r="B34587" s="32">
        <v>10308</v>
      </c>
      <c r="C34587" s="33" t="s">
        <v>561</v>
      </c>
      <c r="D34587" s="33" t="s">
        <v>562</v>
      </c>
      <c r="E34587" s="34">
        <v>45839</v>
      </c>
      <c r="F34587" s="35">
        <v>1.028</v>
      </c>
      <c r="G34587" s="34" t="s">
        <v>362</v>
      </c>
    </row>
    <row r="34588" spans="1:7">
      <c r="A34588" s="32">
        <v>2018</v>
      </c>
      <c r="B34588" s="32">
        <v>10328</v>
      </c>
      <c r="C34588" s="33" t="s">
        <v>561</v>
      </c>
      <c r="D34588" s="33" t="s">
        <v>562</v>
      </c>
      <c r="E34588" s="34">
        <v>113754</v>
      </c>
      <c r="F34588" s="35">
        <v>1.0409999999999999</v>
      </c>
      <c r="G34588" s="34" t="s">
        <v>362</v>
      </c>
    </row>
    <row r="34589" spans="1:7">
      <c r="A34589" s="32">
        <v>2018</v>
      </c>
      <c r="B34589" s="32">
        <v>10328</v>
      </c>
      <c r="C34589" s="33" t="s">
        <v>561</v>
      </c>
      <c r="D34589" s="33" t="s">
        <v>562</v>
      </c>
      <c r="E34589" s="34">
        <v>126382</v>
      </c>
      <c r="F34589" s="35">
        <v>1.0409999999999999</v>
      </c>
      <c r="G34589" s="34" t="s">
        <v>362</v>
      </c>
    </row>
    <row r="34590" spans="1:7">
      <c r="A34590" s="32">
        <v>2018</v>
      </c>
      <c r="B34590" s="32">
        <v>10328</v>
      </c>
      <c r="C34590" s="33" t="s">
        <v>561</v>
      </c>
      <c r="D34590" s="33" t="s">
        <v>562</v>
      </c>
      <c r="E34590" s="34">
        <v>260547</v>
      </c>
      <c r="F34590" s="35">
        <v>1.0409999999999999</v>
      </c>
      <c r="G34590" s="34" t="s">
        <v>362</v>
      </c>
    </row>
    <row r="34591" spans="1:7">
      <c r="A34591" s="32">
        <v>2018</v>
      </c>
      <c r="B34591" s="32">
        <v>10328</v>
      </c>
      <c r="C34591" s="33" t="s">
        <v>561</v>
      </c>
      <c r="D34591" s="33" t="s">
        <v>562</v>
      </c>
      <c r="E34591" s="34">
        <v>75847</v>
      </c>
      <c r="F34591" s="35">
        <v>1.0409999999999999</v>
      </c>
      <c r="G34591" s="34" t="s">
        <v>362</v>
      </c>
    </row>
    <row r="34592" spans="1:7">
      <c r="A34592" s="32">
        <v>2018</v>
      </c>
      <c r="B34592" s="32">
        <v>10360</v>
      </c>
      <c r="C34592" s="33" t="s">
        <v>561</v>
      </c>
      <c r="D34592" s="33" t="s">
        <v>562</v>
      </c>
      <c r="E34592" s="34">
        <v>263529</v>
      </c>
      <c r="F34592" s="35">
        <v>1.0449999999999999</v>
      </c>
      <c r="G34592" s="34" t="s">
        <v>362</v>
      </c>
    </row>
    <row r="34593" spans="1:7">
      <c r="A34593" s="32">
        <v>2018</v>
      </c>
      <c r="B34593" s="32">
        <v>10362</v>
      </c>
      <c r="C34593" s="33" t="s">
        <v>361</v>
      </c>
      <c r="D34593" s="33" t="s">
        <v>352</v>
      </c>
      <c r="E34593" s="34">
        <v>15050</v>
      </c>
      <c r="F34593" s="35">
        <v>17.07</v>
      </c>
      <c r="G34593" s="34" t="s">
        <v>362</v>
      </c>
    </row>
    <row r="34594" spans="1:7">
      <c r="A34594" s="32">
        <v>2018</v>
      </c>
      <c r="B34594" s="32">
        <v>10362</v>
      </c>
      <c r="C34594" s="33" t="s">
        <v>561</v>
      </c>
      <c r="D34594" s="33" t="s">
        <v>562</v>
      </c>
      <c r="E34594" s="34">
        <v>257154</v>
      </c>
      <c r="F34594" s="35">
        <v>1.008</v>
      </c>
      <c r="G34594" s="34" t="s">
        <v>362</v>
      </c>
    </row>
    <row r="34595" spans="1:7">
      <c r="A34595" s="32">
        <v>2018</v>
      </c>
      <c r="B34595" s="32">
        <v>10377</v>
      </c>
      <c r="C34595" s="33" t="s">
        <v>351</v>
      </c>
      <c r="D34595" s="33" t="s">
        <v>352</v>
      </c>
      <c r="E34595" s="34">
        <v>12064</v>
      </c>
      <c r="F34595" s="35">
        <v>25.92</v>
      </c>
      <c r="G34595" s="34" t="s">
        <v>362</v>
      </c>
    </row>
    <row r="34596" spans="1:7">
      <c r="A34596" s="32">
        <v>2018</v>
      </c>
      <c r="B34596" s="32">
        <v>10377</v>
      </c>
      <c r="C34596" s="33" t="s">
        <v>351</v>
      </c>
      <c r="D34596" s="33" t="s">
        <v>352</v>
      </c>
      <c r="E34596" s="34">
        <v>1453</v>
      </c>
      <c r="F34596" s="35">
        <v>25.4</v>
      </c>
      <c r="G34596" s="34" t="s">
        <v>362</v>
      </c>
    </row>
    <row r="34597" spans="1:7">
      <c r="A34597" s="32">
        <v>2018</v>
      </c>
      <c r="B34597" s="32">
        <v>10377</v>
      </c>
      <c r="C34597" s="33" t="s">
        <v>351</v>
      </c>
      <c r="D34597" s="33" t="s">
        <v>352</v>
      </c>
      <c r="E34597" s="34">
        <v>1111</v>
      </c>
      <c r="F34597" s="35">
        <v>25.66</v>
      </c>
      <c r="G34597" s="34" t="s">
        <v>362</v>
      </c>
    </row>
    <row r="34598" spans="1:7">
      <c r="A34598" s="32">
        <v>2018</v>
      </c>
      <c r="B34598" s="32">
        <v>10377</v>
      </c>
      <c r="C34598" s="33" t="s">
        <v>351</v>
      </c>
      <c r="D34598" s="33" t="s">
        <v>352</v>
      </c>
      <c r="E34598" s="34">
        <v>274</v>
      </c>
      <c r="F34598" s="35">
        <v>25.92</v>
      </c>
      <c r="G34598" s="34" t="s">
        <v>362</v>
      </c>
    </row>
    <row r="34599" spans="1:7">
      <c r="A34599" s="32">
        <v>2018</v>
      </c>
      <c r="B34599" s="32">
        <v>10378</v>
      </c>
      <c r="C34599" s="33" t="s">
        <v>351</v>
      </c>
      <c r="D34599" s="33" t="s">
        <v>352</v>
      </c>
      <c r="E34599" s="34">
        <v>9766</v>
      </c>
      <c r="F34599" s="35">
        <v>27.094000000000001</v>
      </c>
      <c r="G34599" s="34" t="s">
        <v>362</v>
      </c>
    </row>
    <row r="34600" spans="1:7">
      <c r="A34600" s="32">
        <v>2018</v>
      </c>
      <c r="B34600" s="32">
        <v>10379</v>
      </c>
      <c r="C34600" s="33" t="s">
        <v>351</v>
      </c>
      <c r="D34600" s="33" t="s">
        <v>352</v>
      </c>
      <c r="E34600" s="34">
        <v>448</v>
      </c>
      <c r="F34600" s="35">
        <v>27.238</v>
      </c>
      <c r="G34600" s="34" t="s">
        <v>362</v>
      </c>
    </row>
    <row r="34601" spans="1:7">
      <c r="A34601" s="32">
        <v>2018</v>
      </c>
      <c r="B34601" s="32">
        <v>10379</v>
      </c>
      <c r="C34601" s="33" t="s">
        <v>351</v>
      </c>
      <c r="D34601" s="33" t="s">
        <v>352</v>
      </c>
      <c r="E34601" s="34">
        <v>1156</v>
      </c>
      <c r="F34601" s="35">
        <v>27.661999999999999</v>
      </c>
      <c r="G34601" s="34" t="s">
        <v>362</v>
      </c>
    </row>
    <row r="34602" spans="1:7">
      <c r="A34602" s="32">
        <v>2018</v>
      </c>
      <c r="B34602" s="32">
        <v>10384</v>
      </c>
      <c r="C34602" s="33" t="s">
        <v>351</v>
      </c>
      <c r="D34602" s="33" t="s">
        <v>352</v>
      </c>
      <c r="E34602" s="34">
        <v>4164</v>
      </c>
      <c r="F34602" s="35">
        <v>25.83</v>
      </c>
      <c r="G34602" s="34" t="s">
        <v>362</v>
      </c>
    </row>
    <row r="34603" spans="1:7">
      <c r="A34603" s="32">
        <v>2018</v>
      </c>
      <c r="B34603" s="32">
        <v>10398</v>
      </c>
      <c r="C34603" s="33" t="s">
        <v>561</v>
      </c>
      <c r="D34603" s="33" t="s">
        <v>562</v>
      </c>
      <c r="E34603" s="34">
        <v>79107</v>
      </c>
      <c r="F34603" s="35">
        <v>1.0640000000000001</v>
      </c>
      <c r="G34603" s="34" t="s">
        <v>362</v>
      </c>
    </row>
    <row r="34604" spans="1:7">
      <c r="A34604" s="32">
        <v>2018</v>
      </c>
      <c r="B34604" s="32">
        <v>10464</v>
      </c>
      <c r="C34604" s="33" t="s">
        <v>563</v>
      </c>
      <c r="D34604" s="33" t="s">
        <v>564</v>
      </c>
      <c r="E34604" s="34">
        <v>219</v>
      </c>
      <c r="F34604" s="35">
        <v>5.7960000000000003</v>
      </c>
      <c r="G34604" s="34" t="s">
        <v>362</v>
      </c>
    </row>
    <row r="34605" spans="1:7">
      <c r="A34605" s="32">
        <v>2018</v>
      </c>
      <c r="B34605" s="32">
        <v>10495</v>
      </c>
      <c r="C34605" s="33" t="s">
        <v>351</v>
      </c>
      <c r="D34605" s="33" t="s">
        <v>352</v>
      </c>
      <c r="E34605" s="34">
        <v>9054</v>
      </c>
      <c r="F34605" s="35">
        <v>24.6</v>
      </c>
      <c r="G34605" s="34" t="s">
        <v>362</v>
      </c>
    </row>
    <row r="34606" spans="1:7">
      <c r="A34606" s="32">
        <v>2018</v>
      </c>
      <c r="B34606" s="32">
        <v>10495</v>
      </c>
      <c r="C34606" s="33" t="s">
        <v>565</v>
      </c>
      <c r="D34606" s="33" t="s">
        <v>564</v>
      </c>
      <c r="E34606" s="34">
        <v>5075</v>
      </c>
      <c r="F34606" s="35">
        <v>6.25</v>
      </c>
      <c r="G34606" s="34" t="s">
        <v>362</v>
      </c>
    </row>
    <row r="34607" spans="1:7">
      <c r="A34607" s="32">
        <v>2018</v>
      </c>
      <c r="B34607" s="32">
        <v>10496</v>
      </c>
      <c r="C34607" s="33" t="s">
        <v>561</v>
      </c>
      <c r="D34607" s="33" t="s">
        <v>562</v>
      </c>
      <c r="E34607" s="34">
        <v>673125</v>
      </c>
      <c r="F34607" s="35">
        <v>1.03</v>
      </c>
      <c r="G34607" s="34" t="s">
        <v>362</v>
      </c>
    </row>
    <row r="34608" spans="1:7">
      <c r="A34608" s="32">
        <v>2018</v>
      </c>
      <c r="B34608" s="32">
        <v>10554</v>
      </c>
      <c r="C34608" s="33" t="s">
        <v>561</v>
      </c>
      <c r="D34608" s="33" t="s">
        <v>562</v>
      </c>
      <c r="E34608" s="34">
        <v>82600</v>
      </c>
      <c r="F34608" s="35">
        <v>1.024</v>
      </c>
      <c r="G34608" s="34" t="s">
        <v>362</v>
      </c>
    </row>
    <row r="34609" spans="1:7">
      <c r="A34609" s="32">
        <v>2018</v>
      </c>
      <c r="B34609" s="32">
        <v>10554</v>
      </c>
      <c r="C34609" s="33" t="s">
        <v>561</v>
      </c>
      <c r="D34609" s="33" t="s">
        <v>562</v>
      </c>
      <c r="E34609" s="34">
        <v>1947278</v>
      </c>
      <c r="F34609" s="35">
        <v>1.024</v>
      </c>
      <c r="G34609" s="34" t="s">
        <v>362</v>
      </c>
    </row>
    <row r="34610" spans="1:7">
      <c r="A34610" s="32">
        <v>2018</v>
      </c>
      <c r="B34610" s="32">
        <v>10566</v>
      </c>
      <c r="C34610" s="33" t="s">
        <v>351</v>
      </c>
      <c r="D34610" s="33" t="s">
        <v>352</v>
      </c>
      <c r="E34610" s="34">
        <v>10991</v>
      </c>
      <c r="F34610" s="35">
        <v>26</v>
      </c>
      <c r="G34610" s="34" t="s">
        <v>362</v>
      </c>
    </row>
    <row r="34611" spans="1:7">
      <c r="A34611" s="32">
        <v>2018</v>
      </c>
      <c r="B34611" s="32">
        <v>10566</v>
      </c>
      <c r="C34611" s="33" t="s">
        <v>351</v>
      </c>
      <c r="D34611" s="33" t="s">
        <v>352</v>
      </c>
      <c r="E34611" s="34">
        <v>10918</v>
      </c>
      <c r="F34611" s="35">
        <v>26.4</v>
      </c>
      <c r="G34611" s="34" t="s">
        <v>362</v>
      </c>
    </row>
    <row r="34612" spans="1:7">
      <c r="A34612" s="32">
        <v>2018</v>
      </c>
      <c r="B34612" s="32">
        <v>10566</v>
      </c>
      <c r="C34612" s="33" t="s">
        <v>351</v>
      </c>
      <c r="D34612" s="33" t="s">
        <v>352</v>
      </c>
      <c r="E34612" s="34">
        <v>11369</v>
      </c>
      <c r="F34612" s="35">
        <v>26</v>
      </c>
      <c r="G34612" s="34" t="s">
        <v>362</v>
      </c>
    </row>
    <row r="34613" spans="1:7">
      <c r="A34613" s="32">
        <v>2018</v>
      </c>
      <c r="B34613" s="32">
        <v>10566</v>
      </c>
      <c r="C34613" s="33" t="s">
        <v>351</v>
      </c>
      <c r="D34613" s="33" t="s">
        <v>352</v>
      </c>
      <c r="E34613" s="34">
        <v>10657</v>
      </c>
      <c r="F34613" s="35">
        <v>23.8</v>
      </c>
      <c r="G34613" s="34" t="s">
        <v>362</v>
      </c>
    </row>
    <row r="34614" spans="1:7">
      <c r="A34614" s="32">
        <v>2018</v>
      </c>
      <c r="B34614" s="32">
        <v>10603</v>
      </c>
      <c r="C34614" s="33" t="s">
        <v>363</v>
      </c>
      <c r="D34614" s="33" t="s">
        <v>352</v>
      </c>
      <c r="E34614" s="34">
        <v>40520</v>
      </c>
      <c r="F34614" s="35">
        <v>12.3</v>
      </c>
      <c r="G34614" s="34" t="s">
        <v>362</v>
      </c>
    </row>
    <row r="34615" spans="1:7">
      <c r="A34615" s="32">
        <v>2018</v>
      </c>
      <c r="B34615" s="32">
        <v>10603</v>
      </c>
      <c r="C34615" s="33" t="s">
        <v>561</v>
      </c>
      <c r="D34615" s="33" t="s">
        <v>562</v>
      </c>
      <c r="E34615" s="34">
        <v>1412</v>
      </c>
      <c r="F34615" s="35">
        <v>1.04</v>
      </c>
      <c r="G34615" s="34" t="s">
        <v>362</v>
      </c>
    </row>
    <row r="34616" spans="1:7">
      <c r="A34616" s="32">
        <v>2018</v>
      </c>
      <c r="B34616" s="32">
        <v>10633</v>
      </c>
      <c r="C34616" s="33" t="s">
        <v>561</v>
      </c>
      <c r="D34616" s="33" t="s">
        <v>562</v>
      </c>
      <c r="E34616" s="34">
        <v>59380</v>
      </c>
      <c r="F34616" s="35">
        <v>1.087</v>
      </c>
      <c r="G34616" s="34" t="s">
        <v>362</v>
      </c>
    </row>
    <row r="34617" spans="1:7">
      <c r="A34617" s="32">
        <v>2018</v>
      </c>
      <c r="B34617" s="32">
        <v>10641</v>
      </c>
      <c r="C34617" s="33" t="s">
        <v>363</v>
      </c>
      <c r="D34617" s="33" t="s">
        <v>352</v>
      </c>
      <c r="E34617" s="34">
        <v>52507</v>
      </c>
      <c r="F34617" s="35">
        <v>7</v>
      </c>
      <c r="G34617" s="34" t="s">
        <v>362</v>
      </c>
    </row>
    <row r="34618" spans="1:7">
      <c r="A34618" s="32">
        <v>2018</v>
      </c>
      <c r="B34618" s="32">
        <v>10641</v>
      </c>
      <c r="C34618" s="33" t="s">
        <v>561</v>
      </c>
      <c r="D34618" s="33" t="s">
        <v>562</v>
      </c>
      <c r="E34618" s="34">
        <v>2959</v>
      </c>
      <c r="F34618" s="35">
        <v>1</v>
      </c>
      <c r="G34618" s="34" t="s">
        <v>362</v>
      </c>
    </row>
    <row r="34619" spans="1:7">
      <c r="A34619" s="32">
        <v>2018</v>
      </c>
      <c r="B34619" s="32">
        <v>10671</v>
      </c>
      <c r="C34619" s="33" t="s">
        <v>351</v>
      </c>
      <c r="D34619" s="33" t="s">
        <v>352</v>
      </c>
      <c r="E34619" s="34">
        <v>10197</v>
      </c>
      <c r="F34619" s="35">
        <v>7.03</v>
      </c>
      <c r="G34619" s="34" t="s">
        <v>362</v>
      </c>
    </row>
    <row r="34620" spans="1:7">
      <c r="A34620" s="32">
        <v>2018</v>
      </c>
      <c r="B34620" s="32">
        <v>10671</v>
      </c>
      <c r="C34620" s="33" t="s">
        <v>361</v>
      </c>
      <c r="D34620" s="33" t="s">
        <v>352</v>
      </c>
      <c r="E34620" s="34">
        <v>111285</v>
      </c>
      <c r="F34620" s="35">
        <v>17.079999999999998</v>
      </c>
      <c r="G34620" s="34" t="s">
        <v>362</v>
      </c>
    </row>
    <row r="34621" spans="1:7">
      <c r="A34621" s="32">
        <v>2018</v>
      </c>
      <c r="B34621" s="32">
        <v>10673</v>
      </c>
      <c r="C34621" s="33" t="s">
        <v>361</v>
      </c>
      <c r="D34621" s="33" t="s">
        <v>352</v>
      </c>
      <c r="E34621" s="34">
        <v>58268</v>
      </c>
      <c r="F34621" s="35">
        <v>19.616</v>
      </c>
      <c r="G34621" s="34" t="s">
        <v>362</v>
      </c>
    </row>
    <row r="34622" spans="1:7">
      <c r="A34622" s="32">
        <v>2018</v>
      </c>
      <c r="B34622" s="32">
        <v>10673</v>
      </c>
      <c r="C34622" s="33" t="s">
        <v>563</v>
      </c>
      <c r="D34622" s="33" t="s">
        <v>564</v>
      </c>
      <c r="E34622" s="34">
        <v>377</v>
      </c>
      <c r="F34622" s="35">
        <v>5.67</v>
      </c>
      <c r="G34622" s="34" t="s">
        <v>362</v>
      </c>
    </row>
    <row r="34623" spans="1:7">
      <c r="A34623" s="32">
        <v>2018</v>
      </c>
      <c r="B34623" s="32">
        <v>10678</v>
      </c>
      <c r="C34623" s="33" t="s">
        <v>351</v>
      </c>
      <c r="D34623" s="33" t="s">
        <v>352</v>
      </c>
      <c r="E34623" s="34">
        <v>24481</v>
      </c>
      <c r="F34623" s="35">
        <v>22.07</v>
      </c>
      <c r="G34623" s="34" t="s">
        <v>362</v>
      </c>
    </row>
    <row r="34624" spans="1:7">
      <c r="A34624" s="32">
        <v>2018</v>
      </c>
      <c r="B34624" s="32">
        <v>10678</v>
      </c>
      <c r="C34624" s="33" t="s">
        <v>351</v>
      </c>
      <c r="D34624" s="33" t="s">
        <v>352</v>
      </c>
      <c r="E34624" s="34">
        <v>15400</v>
      </c>
      <c r="F34624" s="35">
        <v>21.94</v>
      </c>
      <c r="G34624" s="34" t="s">
        <v>362</v>
      </c>
    </row>
    <row r="34625" spans="1:7">
      <c r="A34625" s="32">
        <v>2018</v>
      </c>
      <c r="B34625" s="32">
        <v>10678</v>
      </c>
      <c r="C34625" s="33" t="s">
        <v>351</v>
      </c>
      <c r="D34625" s="33" t="s">
        <v>352</v>
      </c>
      <c r="E34625" s="34">
        <v>7239</v>
      </c>
      <c r="F34625" s="35">
        <v>22.43</v>
      </c>
      <c r="G34625" s="34" t="s">
        <v>362</v>
      </c>
    </row>
    <row r="34626" spans="1:7">
      <c r="A34626" s="32">
        <v>2018</v>
      </c>
      <c r="B34626" s="32">
        <v>10678</v>
      </c>
      <c r="C34626" s="33" t="s">
        <v>351</v>
      </c>
      <c r="D34626" s="33" t="s">
        <v>352</v>
      </c>
      <c r="E34626" s="34">
        <v>2113</v>
      </c>
      <c r="F34626" s="35">
        <v>22.08</v>
      </c>
      <c r="G34626" s="34" t="s">
        <v>362</v>
      </c>
    </row>
    <row r="34627" spans="1:7">
      <c r="A34627" s="32">
        <v>2018</v>
      </c>
      <c r="B34627" s="32">
        <v>10678</v>
      </c>
      <c r="C34627" s="33" t="s">
        <v>351</v>
      </c>
      <c r="D34627" s="33" t="s">
        <v>352</v>
      </c>
      <c r="E34627" s="34">
        <v>11345</v>
      </c>
      <c r="F34627" s="35">
        <v>22.43</v>
      </c>
      <c r="G34627" s="34" t="s">
        <v>362</v>
      </c>
    </row>
    <row r="34628" spans="1:7">
      <c r="A34628" s="32">
        <v>2018</v>
      </c>
      <c r="B34628" s="32">
        <v>10682</v>
      </c>
      <c r="C34628" s="33" t="s">
        <v>561</v>
      </c>
      <c r="D34628" s="33" t="s">
        <v>562</v>
      </c>
      <c r="E34628" s="34">
        <v>37717</v>
      </c>
      <c r="F34628" s="35">
        <v>1.107</v>
      </c>
      <c r="G34628" s="34" t="s">
        <v>362</v>
      </c>
    </row>
    <row r="34629" spans="1:7">
      <c r="A34629" s="32">
        <v>2018</v>
      </c>
      <c r="B34629" s="32">
        <v>10684</v>
      </c>
      <c r="C34629" s="33" t="s">
        <v>351</v>
      </c>
      <c r="D34629" s="33" t="s">
        <v>352</v>
      </c>
      <c r="E34629" s="34">
        <v>10840</v>
      </c>
      <c r="F34629" s="35">
        <v>23.111999999999998</v>
      </c>
      <c r="G34629" s="34" t="s">
        <v>362</v>
      </c>
    </row>
    <row r="34630" spans="1:7">
      <c r="A34630" s="32">
        <v>2018</v>
      </c>
      <c r="B34630" s="32">
        <v>10684</v>
      </c>
      <c r="C34630" s="33" t="s">
        <v>351</v>
      </c>
      <c r="D34630" s="33" t="s">
        <v>352</v>
      </c>
      <c r="E34630" s="34">
        <v>32746</v>
      </c>
      <c r="F34630" s="35">
        <v>22.92</v>
      </c>
      <c r="G34630" s="34" t="s">
        <v>362</v>
      </c>
    </row>
    <row r="34631" spans="1:7">
      <c r="A34631" s="32">
        <v>2018</v>
      </c>
      <c r="B34631" s="32">
        <v>10684</v>
      </c>
      <c r="C34631" s="33" t="s">
        <v>561</v>
      </c>
      <c r="D34631" s="33" t="s">
        <v>562</v>
      </c>
      <c r="E34631" s="34">
        <v>181781</v>
      </c>
      <c r="F34631" s="35">
        <v>1.02</v>
      </c>
      <c r="G34631" s="34" t="s">
        <v>362</v>
      </c>
    </row>
    <row r="34632" spans="1:7">
      <c r="A34632" s="32">
        <v>2018</v>
      </c>
      <c r="B34632" s="32">
        <v>10692</v>
      </c>
      <c r="C34632" s="33" t="s">
        <v>561</v>
      </c>
      <c r="D34632" s="33" t="s">
        <v>562</v>
      </c>
      <c r="E34632" s="34">
        <v>1181476</v>
      </c>
      <c r="F34632" s="35">
        <v>1.0269999999999999</v>
      </c>
      <c r="G34632" s="34" t="s">
        <v>362</v>
      </c>
    </row>
    <row r="34633" spans="1:7">
      <c r="A34633" s="32">
        <v>2018</v>
      </c>
      <c r="B34633" s="32">
        <v>10692</v>
      </c>
      <c r="C34633" s="33" t="s">
        <v>561</v>
      </c>
      <c r="D34633" s="33" t="s">
        <v>562</v>
      </c>
      <c r="E34633" s="34">
        <v>1161956</v>
      </c>
      <c r="F34633" s="35">
        <v>1.0269999999999999</v>
      </c>
      <c r="G34633" s="34" t="s">
        <v>362</v>
      </c>
    </row>
    <row r="34634" spans="1:7">
      <c r="A34634" s="32">
        <v>2018</v>
      </c>
      <c r="B34634" s="32">
        <v>10692</v>
      </c>
      <c r="C34634" s="33" t="s">
        <v>561</v>
      </c>
      <c r="D34634" s="33" t="s">
        <v>562</v>
      </c>
      <c r="E34634" s="34">
        <v>555812</v>
      </c>
      <c r="F34634" s="35">
        <v>1.0269999999999999</v>
      </c>
      <c r="G34634" s="34" t="s">
        <v>362</v>
      </c>
    </row>
    <row r="34635" spans="1:7">
      <c r="A34635" s="32">
        <v>2018</v>
      </c>
      <c r="B34635" s="32">
        <v>10725</v>
      </c>
      <c r="C34635" s="33" t="s">
        <v>561</v>
      </c>
      <c r="D34635" s="33" t="s">
        <v>562</v>
      </c>
      <c r="E34635" s="34">
        <v>44839</v>
      </c>
      <c r="F34635" s="35">
        <v>1.028</v>
      </c>
      <c r="G34635" s="34" t="s">
        <v>362</v>
      </c>
    </row>
    <row r="34636" spans="1:7">
      <c r="A34636" s="32">
        <v>2018</v>
      </c>
      <c r="B34636" s="32">
        <v>10726</v>
      </c>
      <c r="C34636" s="33" t="s">
        <v>561</v>
      </c>
      <c r="D34636" s="33" t="s">
        <v>562</v>
      </c>
      <c r="E34636" s="34">
        <v>277</v>
      </c>
      <c r="F34636" s="35">
        <v>1.0289999999999999</v>
      </c>
      <c r="G34636" s="34" t="s">
        <v>362</v>
      </c>
    </row>
    <row r="34637" spans="1:7">
      <c r="A34637" s="32">
        <v>2018</v>
      </c>
      <c r="B34637" s="32">
        <v>10726</v>
      </c>
      <c r="C34637" s="33" t="s">
        <v>561</v>
      </c>
      <c r="D34637" s="33" t="s">
        <v>562</v>
      </c>
      <c r="E34637" s="34">
        <v>312</v>
      </c>
      <c r="F34637" s="35">
        <v>1.0289999999999999</v>
      </c>
      <c r="G34637" s="34" t="s">
        <v>362</v>
      </c>
    </row>
    <row r="34638" spans="1:7">
      <c r="A34638" s="32">
        <v>2018</v>
      </c>
      <c r="B34638" s="32">
        <v>10726</v>
      </c>
      <c r="C34638" s="33" t="s">
        <v>561</v>
      </c>
      <c r="D34638" s="33" t="s">
        <v>562</v>
      </c>
      <c r="E34638" s="34">
        <v>579</v>
      </c>
      <c r="F34638" s="35">
        <v>1.0289999999999999</v>
      </c>
      <c r="G34638" s="34" t="s">
        <v>362</v>
      </c>
    </row>
    <row r="34639" spans="1:7">
      <c r="A34639" s="32">
        <v>2018</v>
      </c>
      <c r="B34639" s="32">
        <v>10726</v>
      </c>
      <c r="C34639" s="33" t="s">
        <v>561</v>
      </c>
      <c r="D34639" s="33" t="s">
        <v>562</v>
      </c>
      <c r="E34639" s="34">
        <v>584</v>
      </c>
      <c r="F34639" s="35">
        <v>1.0289999999999999</v>
      </c>
      <c r="G34639" s="34" t="s">
        <v>362</v>
      </c>
    </row>
    <row r="34640" spans="1:7">
      <c r="A34640" s="32">
        <v>2018</v>
      </c>
      <c r="B34640" s="32">
        <v>10726</v>
      </c>
      <c r="C34640" s="33" t="s">
        <v>561</v>
      </c>
      <c r="D34640" s="33" t="s">
        <v>562</v>
      </c>
      <c r="E34640" s="34">
        <v>1272</v>
      </c>
      <c r="F34640" s="35">
        <v>1.0289999999999999</v>
      </c>
      <c r="G34640" s="34" t="s">
        <v>362</v>
      </c>
    </row>
    <row r="34641" spans="1:7">
      <c r="A34641" s="32">
        <v>2018</v>
      </c>
      <c r="B34641" s="32">
        <v>10726</v>
      </c>
      <c r="C34641" s="33" t="s">
        <v>561</v>
      </c>
      <c r="D34641" s="33" t="s">
        <v>562</v>
      </c>
      <c r="E34641" s="34">
        <v>1286</v>
      </c>
      <c r="F34641" s="35">
        <v>1.0289999999999999</v>
      </c>
      <c r="G34641" s="34" t="s">
        <v>362</v>
      </c>
    </row>
    <row r="34642" spans="1:7">
      <c r="A34642" s="32">
        <v>2018</v>
      </c>
      <c r="B34642" s="32">
        <v>10726</v>
      </c>
      <c r="C34642" s="33" t="s">
        <v>561</v>
      </c>
      <c r="D34642" s="33" t="s">
        <v>562</v>
      </c>
      <c r="E34642" s="34">
        <v>1856</v>
      </c>
      <c r="F34642" s="35">
        <v>1.0309999999999999</v>
      </c>
      <c r="G34642" s="34" t="s">
        <v>362</v>
      </c>
    </row>
    <row r="34643" spans="1:7">
      <c r="A34643" s="32">
        <v>2018</v>
      </c>
      <c r="B34643" s="32">
        <v>10726</v>
      </c>
      <c r="C34643" s="33" t="s">
        <v>561</v>
      </c>
      <c r="D34643" s="33" t="s">
        <v>562</v>
      </c>
      <c r="E34643" s="34">
        <v>3510</v>
      </c>
      <c r="F34643" s="35">
        <v>1.032</v>
      </c>
      <c r="G34643" s="34" t="s">
        <v>362</v>
      </c>
    </row>
    <row r="34644" spans="1:7">
      <c r="A34644" s="32">
        <v>2018</v>
      </c>
      <c r="B34644" s="32">
        <v>10726</v>
      </c>
      <c r="C34644" s="33" t="s">
        <v>561</v>
      </c>
      <c r="D34644" s="33" t="s">
        <v>562</v>
      </c>
      <c r="E34644" s="34">
        <v>3625</v>
      </c>
      <c r="F34644" s="35">
        <v>1.03</v>
      </c>
      <c r="G34644" s="34" t="s">
        <v>362</v>
      </c>
    </row>
    <row r="34645" spans="1:7">
      <c r="A34645" s="32">
        <v>2018</v>
      </c>
      <c r="B34645" s="32">
        <v>10726</v>
      </c>
      <c r="C34645" s="33" t="s">
        <v>561</v>
      </c>
      <c r="D34645" s="33" t="s">
        <v>562</v>
      </c>
      <c r="E34645" s="34">
        <v>5070</v>
      </c>
      <c r="F34645" s="35">
        <v>1.0289999999999999</v>
      </c>
      <c r="G34645" s="34" t="s">
        <v>362</v>
      </c>
    </row>
    <row r="34646" spans="1:7">
      <c r="A34646" s="32">
        <v>2018</v>
      </c>
      <c r="B34646" s="32">
        <v>10726</v>
      </c>
      <c r="C34646" s="33" t="s">
        <v>561</v>
      </c>
      <c r="D34646" s="33" t="s">
        <v>562</v>
      </c>
      <c r="E34646" s="34">
        <v>6764</v>
      </c>
      <c r="F34646" s="35">
        <v>1.03</v>
      </c>
      <c r="G34646" s="34" t="s">
        <v>362</v>
      </c>
    </row>
    <row r="34647" spans="1:7">
      <c r="A34647" s="32">
        <v>2018</v>
      </c>
      <c r="B34647" s="32">
        <v>10726</v>
      </c>
      <c r="C34647" s="33" t="s">
        <v>561</v>
      </c>
      <c r="D34647" s="33" t="s">
        <v>562</v>
      </c>
      <c r="E34647" s="34">
        <v>7390</v>
      </c>
      <c r="F34647" s="35">
        <v>1.0289999999999999</v>
      </c>
      <c r="G34647" s="34" t="s">
        <v>362</v>
      </c>
    </row>
    <row r="34648" spans="1:7">
      <c r="A34648" s="32">
        <v>2018</v>
      </c>
      <c r="B34648" s="32">
        <v>10726</v>
      </c>
      <c r="C34648" s="33" t="s">
        <v>561</v>
      </c>
      <c r="D34648" s="33" t="s">
        <v>562</v>
      </c>
      <c r="E34648" s="34">
        <v>8908</v>
      </c>
      <c r="F34648" s="35">
        <v>1.0289999999999999</v>
      </c>
      <c r="G34648" s="34" t="s">
        <v>362</v>
      </c>
    </row>
    <row r="34649" spans="1:7">
      <c r="A34649" s="32">
        <v>2018</v>
      </c>
      <c r="B34649" s="32">
        <v>10726</v>
      </c>
      <c r="C34649" s="33" t="s">
        <v>561</v>
      </c>
      <c r="D34649" s="33" t="s">
        <v>562</v>
      </c>
      <c r="E34649" s="34">
        <v>9296</v>
      </c>
      <c r="F34649" s="35">
        <v>1.0269999999999999</v>
      </c>
      <c r="G34649" s="34" t="s">
        <v>362</v>
      </c>
    </row>
    <row r="34650" spans="1:7">
      <c r="A34650" s="32">
        <v>2018</v>
      </c>
      <c r="B34650" s="32">
        <v>10726</v>
      </c>
      <c r="C34650" s="33" t="s">
        <v>561</v>
      </c>
      <c r="D34650" s="33" t="s">
        <v>562</v>
      </c>
      <c r="E34650" s="34">
        <v>17700</v>
      </c>
      <c r="F34650" s="35">
        <v>1.0289999999999999</v>
      </c>
      <c r="G34650" s="34" t="s">
        <v>362</v>
      </c>
    </row>
    <row r="34651" spans="1:7">
      <c r="A34651" s="32">
        <v>2018</v>
      </c>
      <c r="B34651" s="32">
        <v>10726</v>
      </c>
      <c r="C34651" s="33" t="s">
        <v>561</v>
      </c>
      <c r="D34651" s="33" t="s">
        <v>562</v>
      </c>
      <c r="E34651" s="34">
        <v>20991</v>
      </c>
      <c r="F34651" s="35">
        <v>1.0289999999999999</v>
      </c>
      <c r="G34651" s="34" t="s">
        <v>362</v>
      </c>
    </row>
    <row r="34652" spans="1:7">
      <c r="A34652" s="32">
        <v>2018</v>
      </c>
      <c r="B34652" s="32">
        <v>10726</v>
      </c>
      <c r="C34652" s="33" t="s">
        <v>561</v>
      </c>
      <c r="D34652" s="33" t="s">
        <v>562</v>
      </c>
      <c r="E34652" s="34">
        <v>138</v>
      </c>
      <c r="F34652" s="35">
        <v>1.03</v>
      </c>
      <c r="G34652" s="34" t="s">
        <v>362</v>
      </c>
    </row>
    <row r="34653" spans="1:7">
      <c r="A34653" s="32">
        <v>2018</v>
      </c>
      <c r="B34653" s="32">
        <v>10726</v>
      </c>
      <c r="C34653" s="33" t="s">
        <v>561</v>
      </c>
      <c r="D34653" s="33" t="s">
        <v>562</v>
      </c>
      <c r="E34653" s="34">
        <v>66</v>
      </c>
      <c r="F34653" s="35">
        <v>1.0269999999999999</v>
      </c>
      <c r="G34653" s="34" t="s">
        <v>362</v>
      </c>
    </row>
    <row r="34654" spans="1:7">
      <c r="A34654" s="32">
        <v>2018</v>
      </c>
      <c r="B34654" s="32">
        <v>10726</v>
      </c>
      <c r="C34654" s="33" t="s">
        <v>561</v>
      </c>
      <c r="D34654" s="33" t="s">
        <v>562</v>
      </c>
      <c r="E34654" s="34">
        <v>29</v>
      </c>
      <c r="F34654" s="35">
        <v>1.0309999999999999</v>
      </c>
      <c r="G34654" s="34" t="s">
        <v>362</v>
      </c>
    </row>
    <row r="34655" spans="1:7">
      <c r="A34655" s="32">
        <v>2018</v>
      </c>
      <c r="B34655" s="32">
        <v>10743</v>
      </c>
      <c r="C34655" s="33" t="s">
        <v>561</v>
      </c>
      <c r="D34655" s="33" t="s">
        <v>562</v>
      </c>
      <c r="E34655" s="34">
        <v>1315</v>
      </c>
      <c r="F34655" s="35">
        <v>1.077</v>
      </c>
      <c r="G34655" s="34" t="s">
        <v>362</v>
      </c>
    </row>
    <row r="34656" spans="1:7">
      <c r="A34656" s="32">
        <v>2018</v>
      </c>
      <c r="B34656" s="32">
        <v>10743</v>
      </c>
      <c r="C34656" s="33" t="s">
        <v>363</v>
      </c>
      <c r="D34656" s="33" t="s">
        <v>352</v>
      </c>
      <c r="E34656" s="34">
        <v>32998</v>
      </c>
      <c r="F34656" s="35">
        <v>14.842000000000001</v>
      </c>
      <c r="G34656" s="34" t="s">
        <v>362</v>
      </c>
    </row>
    <row r="34657" spans="1:7">
      <c r="A34657" s="32">
        <v>2018</v>
      </c>
      <c r="B34657" s="32">
        <v>10745</v>
      </c>
      <c r="C34657" s="33" t="s">
        <v>561</v>
      </c>
      <c r="D34657" s="33" t="s">
        <v>562</v>
      </c>
      <c r="E34657" s="34">
        <v>5504042</v>
      </c>
      <c r="F34657" s="35">
        <v>1.0389999999999999</v>
      </c>
      <c r="G34657" s="34" t="s">
        <v>362</v>
      </c>
    </row>
    <row r="34658" spans="1:7">
      <c r="A34658" s="32">
        <v>2018</v>
      </c>
      <c r="B34658" s="32">
        <v>10761</v>
      </c>
      <c r="C34658" s="33" t="s">
        <v>561</v>
      </c>
      <c r="D34658" s="33" t="s">
        <v>562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561</v>
      </c>
      <c r="D34659" s="33" t="s">
        <v>562</v>
      </c>
      <c r="E34659" s="34">
        <v>436895</v>
      </c>
      <c r="F34659" s="35">
        <v>1.02</v>
      </c>
      <c r="G34659" s="34" t="s">
        <v>362</v>
      </c>
    </row>
    <row r="34660" spans="1:7">
      <c r="A34660" s="32">
        <v>2018</v>
      </c>
      <c r="B34660" s="32">
        <v>10789</v>
      </c>
      <c r="C34660" s="33" t="s">
        <v>561</v>
      </c>
      <c r="D34660" s="33" t="s">
        <v>562</v>
      </c>
      <c r="E34660" s="34">
        <v>1717702</v>
      </c>
      <c r="F34660" s="35">
        <v>1.02</v>
      </c>
      <c r="G34660" s="34" t="s">
        <v>362</v>
      </c>
    </row>
    <row r="34661" spans="1:7">
      <c r="A34661" s="32">
        <v>2018</v>
      </c>
      <c r="B34661" s="32">
        <v>10849</v>
      </c>
      <c r="C34661" s="33" t="s">
        <v>561</v>
      </c>
      <c r="D34661" s="33" t="s">
        <v>562</v>
      </c>
      <c r="E34661" s="34">
        <v>625</v>
      </c>
      <c r="F34661" s="35">
        <v>1.0469999999999999</v>
      </c>
      <c r="G34661" s="34" t="s">
        <v>362</v>
      </c>
    </row>
    <row r="34662" spans="1:7">
      <c r="A34662" s="32">
        <v>2018</v>
      </c>
      <c r="B34662" s="32">
        <v>10860</v>
      </c>
      <c r="C34662" s="33" t="s">
        <v>351</v>
      </c>
      <c r="D34662" s="33" t="s">
        <v>352</v>
      </c>
      <c r="E34662" s="34">
        <v>1448</v>
      </c>
      <c r="F34662" s="35">
        <v>21.2</v>
      </c>
      <c r="G34662" s="34" t="s">
        <v>362</v>
      </c>
    </row>
    <row r="34663" spans="1:7">
      <c r="A34663" s="32">
        <v>2018</v>
      </c>
      <c r="B34663" s="32">
        <v>10860</v>
      </c>
      <c r="C34663" s="33" t="s">
        <v>361</v>
      </c>
      <c r="D34663" s="33" t="s">
        <v>352</v>
      </c>
      <c r="E34663" s="34">
        <v>84691</v>
      </c>
      <c r="F34663" s="35">
        <v>17.5</v>
      </c>
      <c r="G34663" s="34" t="s">
        <v>362</v>
      </c>
    </row>
    <row r="34664" spans="1:7">
      <c r="A34664" s="32">
        <v>2018</v>
      </c>
      <c r="B34664" s="32">
        <v>10864</v>
      </c>
      <c r="C34664" s="33" t="s">
        <v>351</v>
      </c>
      <c r="D34664" s="33" t="s">
        <v>352</v>
      </c>
      <c r="E34664" s="34">
        <v>41229</v>
      </c>
      <c r="F34664" s="35">
        <v>21.2</v>
      </c>
      <c r="G34664" s="34" t="s">
        <v>362</v>
      </c>
    </row>
    <row r="34665" spans="1:7">
      <c r="A34665" s="32">
        <v>2018</v>
      </c>
      <c r="B34665" s="32">
        <v>10864</v>
      </c>
      <c r="C34665" s="33" t="s">
        <v>361</v>
      </c>
      <c r="D34665" s="33" t="s">
        <v>352</v>
      </c>
      <c r="E34665" s="34">
        <v>48151</v>
      </c>
      <c r="F34665" s="35">
        <v>17.5</v>
      </c>
      <c r="G34665" s="34" t="s">
        <v>362</v>
      </c>
    </row>
    <row r="34666" spans="1:7">
      <c r="A34666" s="32">
        <v>2018</v>
      </c>
      <c r="B34666" s="32">
        <v>10864</v>
      </c>
      <c r="C34666" s="33" t="s">
        <v>561</v>
      </c>
      <c r="D34666" s="33" t="s">
        <v>562</v>
      </c>
      <c r="E34666" s="34">
        <v>318985</v>
      </c>
      <c r="F34666" s="35">
        <v>1</v>
      </c>
      <c r="G34666" s="34" t="s">
        <v>362</v>
      </c>
    </row>
    <row r="34667" spans="1:7">
      <c r="A34667" s="32">
        <v>2018</v>
      </c>
      <c r="B34667" s="32">
        <v>10865</v>
      </c>
      <c r="C34667" s="33" t="s">
        <v>351</v>
      </c>
      <c r="D34667" s="33" t="s">
        <v>352</v>
      </c>
      <c r="E34667" s="34">
        <v>107842</v>
      </c>
      <c r="F34667" s="35">
        <v>21.7</v>
      </c>
      <c r="G34667" s="34" t="s">
        <v>362</v>
      </c>
    </row>
    <row r="34668" spans="1:7">
      <c r="A34668" s="32">
        <v>2018</v>
      </c>
      <c r="B34668" s="32">
        <v>10865</v>
      </c>
      <c r="C34668" s="33" t="s">
        <v>351</v>
      </c>
      <c r="D34668" s="33" t="s">
        <v>352</v>
      </c>
      <c r="E34668" s="34">
        <v>15620</v>
      </c>
      <c r="F34668" s="35">
        <v>21.7</v>
      </c>
      <c r="G34668" s="34" t="s">
        <v>362</v>
      </c>
    </row>
    <row r="34669" spans="1:7">
      <c r="A34669" s="32">
        <v>2018</v>
      </c>
      <c r="B34669" s="32">
        <v>10865</v>
      </c>
      <c r="C34669" s="33" t="s">
        <v>351</v>
      </c>
      <c r="D34669" s="33" t="s">
        <v>352</v>
      </c>
      <c r="E34669" s="34">
        <v>6267</v>
      </c>
      <c r="F34669" s="35">
        <v>21.7</v>
      </c>
      <c r="G34669" s="34" t="s">
        <v>362</v>
      </c>
    </row>
    <row r="34670" spans="1:7">
      <c r="A34670" s="32">
        <v>2018</v>
      </c>
      <c r="B34670" s="32">
        <v>10865</v>
      </c>
      <c r="C34670" s="33" t="s">
        <v>361</v>
      </c>
      <c r="D34670" s="33" t="s">
        <v>352</v>
      </c>
      <c r="E34670" s="34">
        <v>47471</v>
      </c>
      <c r="F34670" s="35">
        <v>17.5</v>
      </c>
      <c r="G34670" s="34" t="s">
        <v>362</v>
      </c>
    </row>
    <row r="34671" spans="1:7">
      <c r="A34671" s="32">
        <v>2018</v>
      </c>
      <c r="B34671" s="32">
        <v>10865</v>
      </c>
      <c r="C34671" s="33" t="s">
        <v>361</v>
      </c>
      <c r="D34671" s="33" t="s">
        <v>352</v>
      </c>
      <c r="E34671" s="34">
        <v>15740</v>
      </c>
      <c r="F34671" s="35">
        <v>17.5</v>
      </c>
      <c r="G34671" s="34" t="s">
        <v>362</v>
      </c>
    </row>
    <row r="34672" spans="1:7">
      <c r="A34672" s="32">
        <v>2018</v>
      </c>
      <c r="B34672" s="32">
        <v>10867</v>
      </c>
      <c r="C34672" s="33" t="s">
        <v>351</v>
      </c>
      <c r="D34672" s="33" t="s">
        <v>352</v>
      </c>
      <c r="E34672" s="34">
        <v>20781</v>
      </c>
      <c r="F34672" s="35">
        <v>21.16</v>
      </c>
      <c r="G34672" s="34" t="s">
        <v>362</v>
      </c>
    </row>
    <row r="34673" spans="1:7">
      <c r="A34673" s="32">
        <v>2018</v>
      </c>
      <c r="B34673" s="32">
        <v>50006</v>
      </c>
      <c r="C34673" s="33" t="s">
        <v>561</v>
      </c>
      <c r="D34673" s="33" t="s">
        <v>562</v>
      </c>
      <c r="E34673" s="34">
        <v>231091</v>
      </c>
      <c r="F34673" s="35">
        <v>1.0349999999999999</v>
      </c>
      <c r="G34673" s="34" t="s">
        <v>362</v>
      </c>
    </row>
    <row r="34674" spans="1:7">
      <c r="A34674" s="32">
        <v>2018</v>
      </c>
      <c r="B34674" s="32">
        <v>50006</v>
      </c>
      <c r="C34674" s="33" t="s">
        <v>561</v>
      </c>
      <c r="D34674" s="33" t="s">
        <v>562</v>
      </c>
      <c r="E34674" s="34">
        <v>2735289</v>
      </c>
      <c r="F34674" s="35">
        <v>1.0349999999999999</v>
      </c>
      <c r="G34674" s="34" t="s">
        <v>362</v>
      </c>
    </row>
    <row r="34675" spans="1:7">
      <c r="A34675" s="32">
        <v>2018</v>
      </c>
      <c r="B34675" s="32">
        <v>50006</v>
      </c>
      <c r="C34675" s="33" t="s">
        <v>561</v>
      </c>
      <c r="D34675" s="33" t="s">
        <v>562</v>
      </c>
      <c r="E34675" s="34">
        <v>970844</v>
      </c>
      <c r="F34675" s="35">
        <v>1.0349999999999999</v>
      </c>
      <c r="G34675" s="34" t="s">
        <v>362</v>
      </c>
    </row>
    <row r="34676" spans="1:7">
      <c r="A34676" s="32">
        <v>2018</v>
      </c>
      <c r="B34676" s="32">
        <v>50043</v>
      </c>
      <c r="C34676" s="33" t="s">
        <v>561</v>
      </c>
      <c r="D34676" s="33" t="s">
        <v>562</v>
      </c>
      <c r="E34676" s="34">
        <v>1195875</v>
      </c>
      <c r="F34676" s="35">
        <v>1.03</v>
      </c>
      <c r="G34676" s="34" t="s">
        <v>362</v>
      </c>
    </row>
    <row r="34677" spans="1:7">
      <c r="A34677" s="32">
        <v>2018</v>
      </c>
      <c r="B34677" s="32">
        <v>50109</v>
      </c>
      <c r="C34677" s="33" t="s">
        <v>561</v>
      </c>
      <c r="D34677" s="33" t="s">
        <v>562</v>
      </c>
      <c r="E34677" s="34">
        <v>41157</v>
      </c>
      <c r="F34677" s="35">
        <v>1.028</v>
      </c>
      <c r="G34677" s="34" t="s">
        <v>362</v>
      </c>
    </row>
    <row r="34678" spans="1:7">
      <c r="A34678" s="32">
        <v>2018</v>
      </c>
      <c r="B34678" s="32">
        <v>50134</v>
      </c>
      <c r="C34678" s="33" t="s">
        <v>561</v>
      </c>
      <c r="D34678" s="33" t="s">
        <v>562</v>
      </c>
      <c r="E34678" s="34">
        <v>1411875</v>
      </c>
      <c r="F34678" s="35">
        <v>1.03</v>
      </c>
      <c r="G34678" s="34" t="s">
        <v>362</v>
      </c>
    </row>
    <row r="34679" spans="1:7">
      <c r="A34679" s="32">
        <v>2018</v>
      </c>
      <c r="B34679" s="32">
        <v>50152</v>
      </c>
      <c r="C34679" s="33" t="s">
        <v>561</v>
      </c>
      <c r="D34679" s="33" t="s">
        <v>562</v>
      </c>
      <c r="E34679" s="34">
        <v>2374427</v>
      </c>
      <c r="F34679" s="35">
        <v>1.04</v>
      </c>
      <c r="G34679" s="34" t="s">
        <v>362</v>
      </c>
    </row>
    <row r="34680" spans="1:7">
      <c r="A34680" s="32">
        <v>2018</v>
      </c>
      <c r="B34680" s="32">
        <v>50216</v>
      </c>
      <c r="C34680" s="33" t="s">
        <v>561</v>
      </c>
      <c r="D34680" s="33" t="s">
        <v>562</v>
      </c>
      <c r="E34680" s="34">
        <v>2733191</v>
      </c>
      <c r="F34680" s="35">
        <v>1.034</v>
      </c>
      <c r="G34680" s="34" t="s">
        <v>362</v>
      </c>
    </row>
    <row r="34681" spans="1:7">
      <c r="A34681" s="32">
        <v>2018</v>
      </c>
      <c r="B34681" s="32">
        <v>50243</v>
      </c>
      <c r="C34681" s="33" t="s">
        <v>563</v>
      </c>
      <c r="D34681" s="33" t="s">
        <v>564</v>
      </c>
      <c r="E34681" s="34">
        <v>29093</v>
      </c>
      <c r="F34681" s="35">
        <v>5.82</v>
      </c>
      <c r="G34681" s="34" t="s">
        <v>362</v>
      </c>
    </row>
    <row r="34682" spans="1:7">
      <c r="A34682" s="32">
        <v>2018</v>
      </c>
      <c r="B34682" s="32">
        <v>50244</v>
      </c>
      <c r="C34682" s="33" t="s">
        <v>351</v>
      </c>
      <c r="D34682" s="33" t="s">
        <v>352</v>
      </c>
      <c r="E34682" s="34">
        <v>4080</v>
      </c>
      <c r="F34682" s="35">
        <v>27.867999999999999</v>
      </c>
      <c r="G34682" s="34" t="s">
        <v>362</v>
      </c>
    </row>
    <row r="34683" spans="1:7">
      <c r="A34683" s="32">
        <v>2018</v>
      </c>
      <c r="B34683" s="32">
        <v>50244</v>
      </c>
      <c r="C34683" s="33" t="s">
        <v>351</v>
      </c>
      <c r="D34683" s="33" t="s">
        <v>352</v>
      </c>
      <c r="E34683" s="34">
        <v>5236</v>
      </c>
      <c r="F34683" s="35">
        <v>27.802</v>
      </c>
      <c r="G34683" s="34" t="s">
        <v>362</v>
      </c>
    </row>
    <row r="34684" spans="1:7">
      <c r="A34684" s="32">
        <v>2018</v>
      </c>
      <c r="B34684" s="32">
        <v>50244</v>
      </c>
      <c r="C34684" s="33" t="s">
        <v>351</v>
      </c>
      <c r="D34684" s="33" t="s">
        <v>352</v>
      </c>
      <c r="E34684" s="34">
        <v>13565</v>
      </c>
      <c r="F34684" s="35">
        <v>27.731999999999999</v>
      </c>
      <c r="G34684" s="34" t="s">
        <v>362</v>
      </c>
    </row>
    <row r="34685" spans="1:7">
      <c r="A34685" s="32">
        <v>2018</v>
      </c>
      <c r="B34685" s="32">
        <v>50244</v>
      </c>
      <c r="C34685" s="33" t="s">
        <v>561</v>
      </c>
      <c r="D34685" s="33" t="s">
        <v>562</v>
      </c>
      <c r="E34685" s="34">
        <v>277828</v>
      </c>
      <c r="F34685" s="35">
        <v>1.032</v>
      </c>
      <c r="G34685" s="34" t="s">
        <v>362</v>
      </c>
    </row>
    <row r="34686" spans="1:7">
      <c r="A34686" s="32">
        <v>2018</v>
      </c>
      <c r="B34686" s="32">
        <v>50244</v>
      </c>
      <c r="C34686" s="33" t="s">
        <v>565</v>
      </c>
      <c r="D34686" s="33" t="s">
        <v>564</v>
      </c>
      <c r="E34686" s="34">
        <v>7866</v>
      </c>
      <c r="F34686" s="35">
        <v>6.62</v>
      </c>
      <c r="G34686" s="34" t="s">
        <v>362</v>
      </c>
    </row>
    <row r="34687" spans="1:7">
      <c r="A34687" s="32">
        <v>2018</v>
      </c>
      <c r="B34687" s="32">
        <v>50282</v>
      </c>
      <c r="C34687" s="33" t="s">
        <v>351</v>
      </c>
      <c r="D34687" s="33" t="s">
        <v>352</v>
      </c>
      <c r="E34687" s="34">
        <v>2968</v>
      </c>
      <c r="F34687" s="35">
        <v>22.25</v>
      </c>
      <c r="G34687" s="34" t="s">
        <v>362</v>
      </c>
    </row>
    <row r="34688" spans="1:7">
      <c r="A34688" s="32">
        <v>2018</v>
      </c>
      <c r="B34688" s="32">
        <v>50282</v>
      </c>
      <c r="C34688" s="33" t="s">
        <v>351</v>
      </c>
      <c r="D34688" s="33" t="s">
        <v>352</v>
      </c>
      <c r="E34688" s="34">
        <v>10029</v>
      </c>
      <c r="F34688" s="35">
        <v>20.68</v>
      </c>
      <c r="G34688" s="34" t="s">
        <v>362</v>
      </c>
    </row>
    <row r="34689" spans="1:7">
      <c r="A34689" s="32">
        <v>2018</v>
      </c>
      <c r="B34689" s="32">
        <v>50282</v>
      </c>
      <c r="C34689" s="33" t="s">
        <v>561</v>
      </c>
      <c r="D34689" s="33" t="s">
        <v>562</v>
      </c>
      <c r="E34689" s="34">
        <v>187821</v>
      </c>
      <c r="F34689" s="35">
        <v>1</v>
      </c>
      <c r="G34689" s="34" t="s">
        <v>362</v>
      </c>
    </row>
    <row r="34690" spans="1:7">
      <c r="A34690" s="32">
        <v>2018</v>
      </c>
      <c r="B34690" s="32">
        <v>50282</v>
      </c>
      <c r="C34690" s="33" t="s">
        <v>351</v>
      </c>
      <c r="D34690" s="33" t="s">
        <v>352</v>
      </c>
      <c r="E34690" s="34">
        <v>4258</v>
      </c>
      <c r="F34690" s="35">
        <v>21.06</v>
      </c>
      <c r="G34690" s="34" t="s">
        <v>362</v>
      </c>
    </row>
    <row r="34691" spans="1:7">
      <c r="A34691" s="32">
        <v>2018</v>
      </c>
      <c r="B34691" s="32">
        <v>50292</v>
      </c>
      <c r="C34691" s="33" t="s">
        <v>561</v>
      </c>
      <c r="D34691" s="33" t="s">
        <v>562</v>
      </c>
      <c r="E34691" s="34">
        <v>363338</v>
      </c>
      <c r="F34691" s="35">
        <v>1.0289999999999999</v>
      </c>
      <c r="G34691" s="34" t="s">
        <v>362</v>
      </c>
    </row>
    <row r="34692" spans="1:7">
      <c r="A34692" s="32">
        <v>2018</v>
      </c>
      <c r="B34692" s="32">
        <v>50296</v>
      </c>
      <c r="C34692" s="33" t="s">
        <v>351</v>
      </c>
      <c r="D34692" s="33" t="s">
        <v>352</v>
      </c>
      <c r="E34692" s="34">
        <v>829</v>
      </c>
      <c r="F34692" s="35">
        <v>26.48</v>
      </c>
      <c r="G34692" s="34" t="s">
        <v>362</v>
      </c>
    </row>
    <row r="34693" spans="1:7">
      <c r="A34693" s="32">
        <v>2018</v>
      </c>
      <c r="B34693" s="32">
        <v>50296</v>
      </c>
      <c r="C34693" s="33" t="s">
        <v>563</v>
      </c>
      <c r="D34693" s="33" t="s">
        <v>564</v>
      </c>
      <c r="E34693" s="34">
        <v>32</v>
      </c>
      <c r="F34693" s="35">
        <v>5.8</v>
      </c>
      <c r="G34693" s="34" t="s">
        <v>362</v>
      </c>
    </row>
    <row r="34694" spans="1:7">
      <c r="A34694" s="32">
        <v>2018</v>
      </c>
      <c r="B34694" s="32">
        <v>50296</v>
      </c>
      <c r="C34694" s="33" t="s">
        <v>561</v>
      </c>
      <c r="D34694" s="33" t="s">
        <v>562</v>
      </c>
      <c r="E34694" s="34">
        <v>425419</v>
      </c>
      <c r="F34694" s="35">
        <v>1.02</v>
      </c>
      <c r="G34694" s="34" t="s">
        <v>362</v>
      </c>
    </row>
    <row r="34695" spans="1:7">
      <c r="A34695" s="32">
        <v>2018</v>
      </c>
      <c r="B34695" s="32">
        <v>50397</v>
      </c>
      <c r="C34695" s="33" t="s">
        <v>561</v>
      </c>
      <c r="D34695" s="33" t="s">
        <v>562</v>
      </c>
      <c r="E34695" s="34">
        <v>275802</v>
      </c>
      <c r="F34695" s="35">
        <v>1.03</v>
      </c>
      <c r="G34695" s="34" t="s">
        <v>362</v>
      </c>
    </row>
    <row r="34696" spans="1:7">
      <c r="A34696" s="32">
        <v>2018</v>
      </c>
      <c r="B34696" s="32">
        <v>50397</v>
      </c>
      <c r="C34696" s="33" t="s">
        <v>351</v>
      </c>
      <c r="D34696" s="33" t="s">
        <v>352</v>
      </c>
      <c r="E34696" s="34">
        <v>22258</v>
      </c>
      <c r="F34696" s="35">
        <v>26.02</v>
      </c>
      <c r="G34696" s="34" t="s">
        <v>362</v>
      </c>
    </row>
    <row r="34697" spans="1:7">
      <c r="A34697" s="32">
        <v>2018</v>
      </c>
      <c r="B34697" s="32">
        <v>50397</v>
      </c>
      <c r="C34697" s="33" t="s">
        <v>565</v>
      </c>
      <c r="D34697" s="33" t="s">
        <v>564</v>
      </c>
      <c r="E34697" s="34">
        <v>898</v>
      </c>
      <c r="F34697" s="35">
        <v>6.3</v>
      </c>
      <c r="G34697" s="34" t="s">
        <v>362</v>
      </c>
    </row>
    <row r="34698" spans="1:7">
      <c r="A34698" s="32">
        <v>2018</v>
      </c>
      <c r="B34698" s="32">
        <v>50397</v>
      </c>
      <c r="C34698" s="33" t="s">
        <v>565</v>
      </c>
      <c r="D34698" s="33" t="s">
        <v>564</v>
      </c>
      <c r="E34698" s="34">
        <v>5680</v>
      </c>
      <c r="F34698" s="35">
        <v>6.3</v>
      </c>
      <c r="G34698" s="34" t="s">
        <v>362</v>
      </c>
    </row>
    <row r="34699" spans="1:7">
      <c r="A34699" s="32">
        <v>2018</v>
      </c>
      <c r="B34699" s="32">
        <v>50398</v>
      </c>
      <c r="C34699" s="33" t="s">
        <v>561</v>
      </c>
      <c r="D34699" s="33" t="s">
        <v>562</v>
      </c>
      <c r="E34699" s="34">
        <v>453856</v>
      </c>
      <c r="F34699" s="35">
        <v>1.2</v>
      </c>
      <c r="G34699" s="34" t="s">
        <v>362</v>
      </c>
    </row>
    <row r="34700" spans="1:7">
      <c r="A34700" s="32">
        <v>2018</v>
      </c>
      <c r="B34700" s="32">
        <v>50481</v>
      </c>
      <c r="C34700" s="33" t="s">
        <v>351</v>
      </c>
      <c r="D34700" s="33" t="s">
        <v>352</v>
      </c>
      <c r="E34700" s="34">
        <v>6476</v>
      </c>
      <c r="F34700" s="35">
        <v>25.21</v>
      </c>
      <c r="G34700" s="34" t="s">
        <v>362</v>
      </c>
    </row>
    <row r="34701" spans="1:7">
      <c r="A34701" s="32">
        <v>2018</v>
      </c>
      <c r="B34701" s="32">
        <v>50481</v>
      </c>
      <c r="C34701" s="33" t="s">
        <v>561</v>
      </c>
      <c r="D34701" s="33" t="s">
        <v>562</v>
      </c>
      <c r="E34701" s="34">
        <v>1660466</v>
      </c>
      <c r="F34701" s="35">
        <v>1.01</v>
      </c>
      <c r="G34701" s="34" t="s">
        <v>362</v>
      </c>
    </row>
    <row r="34702" spans="1:7">
      <c r="A34702" s="32">
        <v>2018</v>
      </c>
      <c r="B34702" s="32">
        <v>50481</v>
      </c>
      <c r="C34702" s="33" t="s">
        <v>351</v>
      </c>
      <c r="D34702" s="33" t="s">
        <v>352</v>
      </c>
      <c r="E34702" s="34">
        <v>5521</v>
      </c>
      <c r="F34702" s="35">
        <v>26.57</v>
      </c>
      <c r="G34702" s="34" t="s">
        <v>362</v>
      </c>
    </row>
    <row r="34703" spans="1:7">
      <c r="A34703" s="32">
        <v>2018</v>
      </c>
      <c r="B34703" s="32">
        <v>50481</v>
      </c>
      <c r="C34703" s="33" t="s">
        <v>351</v>
      </c>
      <c r="D34703" s="33" t="s">
        <v>352</v>
      </c>
      <c r="E34703" s="34">
        <v>13384</v>
      </c>
      <c r="F34703" s="35">
        <v>24.83</v>
      </c>
      <c r="G34703" s="34" t="s">
        <v>362</v>
      </c>
    </row>
    <row r="34704" spans="1:7">
      <c r="A34704" s="32">
        <v>2018</v>
      </c>
      <c r="B34704" s="32">
        <v>50481</v>
      </c>
      <c r="C34704" s="33" t="s">
        <v>351</v>
      </c>
      <c r="D34704" s="33" t="s">
        <v>352</v>
      </c>
      <c r="E34704" s="34">
        <v>18076</v>
      </c>
      <c r="F34704" s="35">
        <v>25.91</v>
      </c>
      <c r="G34704" s="34" t="s">
        <v>362</v>
      </c>
    </row>
    <row r="34705" spans="1:7">
      <c r="A34705" s="32">
        <v>2018</v>
      </c>
      <c r="B34705" s="32">
        <v>50489</v>
      </c>
      <c r="C34705" s="33" t="s">
        <v>561</v>
      </c>
      <c r="D34705" s="33" t="s">
        <v>562</v>
      </c>
      <c r="E34705" s="34">
        <v>115564</v>
      </c>
      <c r="F34705" s="35">
        <v>1.04</v>
      </c>
      <c r="G34705" s="34" t="s">
        <v>362</v>
      </c>
    </row>
    <row r="34706" spans="1:7">
      <c r="A34706" s="32">
        <v>2018</v>
      </c>
      <c r="B34706" s="32">
        <v>50489</v>
      </c>
      <c r="C34706" s="33" t="s">
        <v>561</v>
      </c>
      <c r="D34706" s="33" t="s">
        <v>562</v>
      </c>
      <c r="E34706" s="34">
        <v>189012</v>
      </c>
      <c r="F34706" s="35">
        <v>1.04</v>
      </c>
      <c r="G34706" s="34" t="s">
        <v>362</v>
      </c>
    </row>
    <row r="34707" spans="1:7">
      <c r="A34707" s="32">
        <v>2018</v>
      </c>
      <c r="B34707" s="32">
        <v>50489</v>
      </c>
      <c r="C34707" s="33" t="s">
        <v>561</v>
      </c>
      <c r="D34707" s="33" t="s">
        <v>562</v>
      </c>
      <c r="E34707" s="34">
        <v>191947</v>
      </c>
      <c r="F34707" s="35">
        <v>1.04</v>
      </c>
      <c r="G34707" s="34" t="s">
        <v>362</v>
      </c>
    </row>
    <row r="34708" spans="1:7">
      <c r="A34708" s="32">
        <v>2018</v>
      </c>
      <c r="B34708" s="32">
        <v>50489</v>
      </c>
      <c r="C34708" s="33" t="s">
        <v>561</v>
      </c>
      <c r="D34708" s="33" t="s">
        <v>562</v>
      </c>
      <c r="E34708" s="34">
        <v>387372</v>
      </c>
      <c r="F34708" s="35">
        <v>1.04</v>
      </c>
      <c r="G34708" s="34" t="s">
        <v>362</v>
      </c>
    </row>
    <row r="34709" spans="1:7">
      <c r="A34709" s="32">
        <v>2018</v>
      </c>
      <c r="B34709" s="32">
        <v>50489</v>
      </c>
      <c r="C34709" s="33" t="s">
        <v>561</v>
      </c>
      <c r="D34709" s="33" t="s">
        <v>562</v>
      </c>
      <c r="E34709" s="34">
        <v>733724</v>
      </c>
      <c r="F34709" s="35">
        <v>1.04</v>
      </c>
      <c r="G34709" s="34" t="s">
        <v>362</v>
      </c>
    </row>
    <row r="34710" spans="1:7">
      <c r="A34710" s="32">
        <v>2018</v>
      </c>
      <c r="B34710" s="32">
        <v>50489</v>
      </c>
      <c r="C34710" s="33" t="s">
        <v>561</v>
      </c>
      <c r="D34710" s="33" t="s">
        <v>562</v>
      </c>
      <c r="E34710" s="34">
        <v>792200</v>
      </c>
      <c r="F34710" s="35">
        <v>1.04</v>
      </c>
      <c r="G34710" s="34" t="s">
        <v>362</v>
      </c>
    </row>
    <row r="34711" spans="1:7">
      <c r="A34711" s="32">
        <v>2018</v>
      </c>
      <c r="B34711" s="32">
        <v>50491</v>
      </c>
      <c r="C34711" s="33" t="s">
        <v>561</v>
      </c>
      <c r="D34711" s="33" t="s">
        <v>562</v>
      </c>
      <c r="E34711" s="34">
        <v>557751</v>
      </c>
      <c r="F34711" s="35">
        <v>1.08</v>
      </c>
      <c r="G34711" s="34" t="s">
        <v>362</v>
      </c>
    </row>
    <row r="34712" spans="1:7">
      <c r="A34712" s="32">
        <v>2018</v>
      </c>
      <c r="B34712" s="32">
        <v>50561</v>
      </c>
      <c r="C34712" s="33" t="s">
        <v>561</v>
      </c>
      <c r="D34712" s="33" t="s">
        <v>562</v>
      </c>
      <c r="E34712" s="34">
        <v>20965</v>
      </c>
      <c r="F34712" s="35">
        <v>1.04</v>
      </c>
      <c r="G34712" s="34" t="s">
        <v>362</v>
      </c>
    </row>
    <row r="34713" spans="1:7">
      <c r="A34713" s="32">
        <v>2018</v>
      </c>
      <c r="B34713" s="32">
        <v>50625</v>
      </c>
      <c r="C34713" s="33" t="s">
        <v>561</v>
      </c>
      <c r="D34713" s="33" t="s">
        <v>562</v>
      </c>
      <c r="E34713" s="34">
        <v>217</v>
      </c>
      <c r="F34713" s="35">
        <v>1.03</v>
      </c>
      <c r="G34713" s="34" t="s">
        <v>362</v>
      </c>
    </row>
    <row r="34714" spans="1:7">
      <c r="A34714" s="32">
        <v>2018</v>
      </c>
      <c r="B34714" s="32">
        <v>50625</v>
      </c>
      <c r="C34714" s="33" t="s">
        <v>561</v>
      </c>
      <c r="D34714" s="33" t="s">
        <v>562</v>
      </c>
      <c r="E34714" s="34">
        <v>2634384</v>
      </c>
      <c r="F34714" s="35">
        <v>1.03</v>
      </c>
      <c r="G34714" s="34" t="s">
        <v>362</v>
      </c>
    </row>
    <row r="34715" spans="1:7">
      <c r="A34715" s="32">
        <v>2018</v>
      </c>
      <c r="B34715" s="32">
        <v>50625</v>
      </c>
      <c r="C34715" s="33" t="s">
        <v>561</v>
      </c>
      <c r="D34715" s="33" t="s">
        <v>562</v>
      </c>
      <c r="E34715" s="34">
        <v>1715845</v>
      </c>
      <c r="F34715" s="35">
        <v>1.03</v>
      </c>
      <c r="G34715" s="34" t="s">
        <v>362</v>
      </c>
    </row>
    <row r="34716" spans="1:7">
      <c r="A34716" s="32">
        <v>2018</v>
      </c>
      <c r="B34716" s="32">
        <v>50707</v>
      </c>
      <c r="C34716" s="33" t="s">
        <v>561</v>
      </c>
      <c r="D34716" s="33" t="s">
        <v>562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561</v>
      </c>
      <c r="D34717" s="33" t="s">
        <v>562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563</v>
      </c>
      <c r="D34718" s="33" t="s">
        <v>564</v>
      </c>
      <c r="E34718" s="34">
        <v>226</v>
      </c>
      <c r="F34718" s="35">
        <v>6.07</v>
      </c>
      <c r="G34718" s="34" t="s">
        <v>362</v>
      </c>
    </row>
    <row r="34719" spans="1:7">
      <c r="A34719" s="32">
        <v>2018</v>
      </c>
      <c r="B34719" s="32">
        <v>50776</v>
      </c>
      <c r="C34719" s="33" t="s">
        <v>363</v>
      </c>
      <c r="D34719" s="33" t="s">
        <v>352</v>
      </c>
      <c r="E34719" s="34">
        <v>128</v>
      </c>
      <c r="F34719" s="35">
        <v>11.72</v>
      </c>
      <c r="G34719" s="34" t="s">
        <v>362</v>
      </c>
    </row>
    <row r="34720" spans="1:7">
      <c r="A34720" s="32">
        <v>2018</v>
      </c>
      <c r="B34720" s="32">
        <v>50776</v>
      </c>
      <c r="C34720" s="33" t="s">
        <v>363</v>
      </c>
      <c r="D34720" s="33" t="s">
        <v>352</v>
      </c>
      <c r="E34720" s="34">
        <v>178</v>
      </c>
      <c r="F34720" s="35">
        <v>13</v>
      </c>
      <c r="G34720" s="34" t="s">
        <v>362</v>
      </c>
    </row>
    <row r="34721" spans="1:7">
      <c r="A34721" s="32">
        <v>2018</v>
      </c>
      <c r="B34721" s="32">
        <v>50776</v>
      </c>
      <c r="C34721" s="33" t="s">
        <v>363</v>
      </c>
      <c r="D34721" s="33" t="s">
        <v>352</v>
      </c>
      <c r="E34721" s="34">
        <v>233</v>
      </c>
      <c r="F34721" s="35">
        <v>14</v>
      </c>
      <c r="G34721" s="34" t="s">
        <v>362</v>
      </c>
    </row>
    <row r="34722" spans="1:7">
      <c r="A34722" s="32">
        <v>2018</v>
      </c>
      <c r="B34722" s="32">
        <v>50776</v>
      </c>
      <c r="C34722" s="33" t="s">
        <v>363</v>
      </c>
      <c r="D34722" s="33" t="s">
        <v>352</v>
      </c>
      <c r="E34722" s="34">
        <v>236</v>
      </c>
      <c r="F34722" s="35">
        <v>10.35</v>
      </c>
      <c r="G34722" s="34" t="s">
        <v>362</v>
      </c>
    </row>
    <row r="34723" spans="1:7">
      <c r="A34723" s="32">
        <v>2018</v>
      </c>
      <c r="B34723" s="32">
        <v>50776</v>
      </c>
      <c r="C34723" s="33" t="s">
        <v>363</v>
      </c>
      <c r="D34723" s="33" t="s">
        <v>352</v>
      </c>
      <c r="E34723" s="34">
        <v>1912</v>
      </c>
      <c r="F34723" s="35">
        <v>10</v>
      </c>
      <c r="G34723" s="34" t="s">
        <v>362</v>
      </c>
    </row>
    <row r="34724" spans="1:7">
      <c r="A34724" s="32">
        <v>2018</v>
      </c>
      <c r="B34724" s="32">
        <v>50776</v>
      </c>
      <c r="C34724" s="33" t="s">
        <v>363</v>
      </c>
      <c r="D34724" s="33" t="s">
        <v>352</v>
      </c>
      <c r="E34724" s="34">
        <v>588</v>
      </c>
      <c r="F34724" s="35">
        <v>12.4</v>
      </c>
      <c r="G34724" s="34" t="s">
        <v>362</v>
      </c>
    </row>
    <row r="34725" spans="1:7">
      <c r="A34725" s="32">
        <v>2018</v>
      </c>
      <c r="B34725" s="32">
        <v>50776</v>
      </c>
      <c r="C34725" s="33" t="s">
        <v>363</v>
      </c>
      <c r="D34725" s="33" t="s">
        <v>352</v>
      </c>
      <c r="E34725" s="34">
        <v>766</v>
      </c>
      <c r="F34725" s="35">
        <v>9.56</v>
      </c>
      <c r="G34725" s="34" t="s">
        <v>362</v>
      </c>
    </row>
    <row r="34726" spans="1:7">
      <c r="A34726" s="32">
        <v>2018</v>
      </c>
      <c r="B34726" s="32">
        <v>50776</v>
      </c>
      <c r="C34726" s="33" t="s">
        <v>363</v>
      </c>
      <c r="D34726" s="33" t="s">
        <v>352</v>
      </c>
      <c r="E34726" s="34">
        <v>827</v>
      </c>
      <c r="F34726" s="35">
        <v>12</v>
      </c>
      <c r="G34726" s="34" t="s">
        <v>362</v>
      </c>
    </row>
    <row r="34727" spans="1:7">
      <c r="A34727" s="32">
        <v>2018</v>
      </c>
      <c r="B34727" s="32">
        <v>50776</v>
      </c>
      <c r="C34727" s="33" t="s">
        <v>363</v>
      </c>
      <c r="D34727" s="33" t="s">
        <v>352</v>
      </c>
      <c r="E34727" s="34">
        <v>1030</v>
      </c>
      <c r="F34727" s="35">
        <v>13.5</v>
      </c>
      <c r="G34727" s="34" t="s">
        <v>362</v>
      </c>
    </row>
    <row r="34728" spans="1:7">
      <c r="A34728" s="32">
        <v>2018</v>
      </c>
      <c r="B34728" s="32">
        <v>50776</v>
      </c>
      <c r="C34728" s="33" t="s">
        <v>363</v>
      </c>
      <c r="D34728" s="33" t="s">
        <v>352</v>
      </c>
      <c r="E34728" s="34">
        <v>1194</v>
      </c>
      <c r="F34728" s="35">
        <v>12.4</v>
      </c>
      <c r="G34728" s="34" t="s">
        <v>362</v>
      </c>
    </row>
    <row r="34729" spans="1:7">
      <c r="A34729" s="32">
        <v>2018</v>
      </c>
      <c r="B34729" s="32">
        <v>50776</v>
      </c>
      <c r="C34729" s="33" t="s">
        <v>363</v>
      </c>
      <c r="D34729" s="33" t="s">
        <v>352</v>
      </c>
      <c r="E34729" s="34">
        <v>1272</v>
      </c>
      <c r="F34729" s="35">
        <v>12</v>
      </c>
      <c r="G34729" s="34" t="s">
        <v>362</v>
      </c>
    </row>
    <row r="34730" spans="1:7">
      <c r="A34730" s="32">
        <v>2018</v>
      </c>
      <c r="B34730" s="32">
        <v>50776</v>
      </c>
      <c r="C34730" s="33" t="s">
        <v>363</v>
      </c>
      <c r="D34730" s="33" t="s">
        <v>352</v>
      </c>
      <c r="E34730" s="34">
        <v>1553</v>
      </c>
      <c r="F34730" s="35">
        <v>14</v>
      </c>
      <c r="G34730" s="34" t="s">
        <v>362</v>
      </c>
    </row>
    <row r="34731" spans="1:7">
      <c r="A34731" s="32">
        <v>2018</v>
      </c>
      <c r="B34731" s="32">
        <v>50776</v>
      </c>
      <c r="C34731" s="33" t="s">
        <v>363</v>
      </c>
      <c r="D34731" s="33" t="s">
        <v>352</v>
      </c>
      <c r="E34731" s="34">
        <v>1634</v>
      </c>
      <c r="F34731" s="35">
        <v>10.4</v>
      </c>
      <c r="G34731" s="34" t="s">
        <v>362</v>
      </c>
    </row>
    <row r="34732" spans="1:7">
      <c r="A34732" s="32">
        <v>2018</v>
      </c>
      <c r="B34732" s="32">
        <v>50776</v>
      </c>
      <c r="C34732" s="33" t="s">
        <v>363</v>
      </c>
      <c r="D34732" s="33" t="s">
        <v>352</v>
      </c>
      <c r="E34732" s="34">
        <v>1729</v>
      </c>
      <c r="F34732" s="35">
        <v>11.2</v>
      </c>
      <c r="G34732" s="34" t="s">
        <v>362</v>
      </c>
    </row>
    <row r="34733" spans="1:7">
      <c r="A34733" s="32">
        <v>2018</v>
      </c>
      <c r="B34733" s="32">
        <v>50776</v>
      </c>
      <c r="C34733" s="33" t="s">
        <v>363</v>
      </c>
      <c r="D34733" s="33" t="s">
        <v>352</v>
      </c>
      <c r="E34733" s="34">
        <v>45</v>
      </c>
      <c r="F34733" s="35">
        <v>10</v>
      </c>
      <c r="G34733" s="34" t="s">
        <v>362</v>
      </c>
    </row>
    <row r="34734" spans="1:7">
      <c r="A34734" s="32">
        <v>2018</v>
      </c>
      <c r="B34734" s="32">
        <v>50776</v>
      </c>
      <c r="C34734" s="33" t="s">
        <v>363</v>
      </c>
      <c r="D34734" s="33" t="s">
        <v>352</v>
      </c>
      <c r="E34734" s="34">
        <v>35</v>
      </c>
      <c r="F34734" s="35">
        <v>11.69</v>
      </c>
      <c r="G34734" s="34" t="s">
        <v>362</v>
      </c>
    </row>
    <row r="34735" spans="1:7">
      <c r="A34735" s="32">
        <v>2018</v>
      </c>
      <c r="B34735" s="32">
        <v>50776</v>
      </c>
      <c r="C34735" s="33" t="s">
        <v>363</v>
      </c>
      <c r="D34735" s="33" t="s">
        <v>352</v>
      </c>
      <c r="E34735" s="34">
        <v>17</v>
      </c>
      <c r="F34735" s="35">
        <v>11.65</v>
      </c>
      <c r="G34735" s="34" t="s">
        <v>362</v>
      </c>
    </row>
    <row r="34736" spans="1:7">
      <c r="A34736" s="32">
        <v>2018</v>
      </c>
      <c r="B34736" s="32">
        <v>50776</v>
      </c>
      <c r="C34736" s="33" t="s">
        <v>363</v>
      </c>
      <c r="D34736" s="33" t="s">
        <v>352</v>
      </c>
      <c r="E34736" s="34">
        <v>255</v>
      </c>
      <c r="F34736" s="35">
        <v>13.6</v>
      </c>
      <c r="G34736" s="34" t="s">
        <v>362</v>
      </c>
    </row>
    <row r="34737" spans="1:7">
      <c r="A34737" s="32">
        <v>2018</v>
      </c>
      <c r="B34737" s="32">
        <v>50806</v>
      </c>
      <c r="C34737" s="33" t="s">
        <v>561</v>
      </c>
      <c r="D34737" s="33" t="s">
        <v>562</v>
      </c>
      <c r="E34737" s="34">
        <v>66640</v>
      </c>
      <c r="F34737" s="35">
        <v>1.03</v>
      </c>
      <c r="G34737" s="34" t="s">
        <v>362</v>
      </c>
    </row>
    <row r="34738" spans="1:7">
      <c r="A34738" s="32">
        <v>2018</v>
      </c>
      <c r="B34738" s="32">
        <v>50815</v>
      </c>
      <c r="C34738" s="33" t="s">
        <v>561</v>
      </c>
      <c r="D34738" s="33" t="s">
        <v>562</v>
      </c>
      <c r="E34738" s="34">
        <v>3066617</v>
      </c>
      <c r="F34738" s="35">
        <v>1.0269999999999999</v>
      </c>
      <c r="G34738" s="34" t="s">
        <v>362</v>
      </c>
    </row>
    <row r="34739" spans="1:7">
      <c r="A34739" s="32">
        <v>2018</v>
      </c>
      <c r="B34739" s="32">
        <v>50835</v>
      </c>
      <c r="C34739" s="33" t="s">
        <v>351</v>
      </c>
      <c r="D34739" s="33" t="s">
        <v>352</v>
      </c>
      <c r="E34739" s="34">
        <v>17972</v>
      </c>
      <c r="F34739" s="35">
        <v>20.45</v>
      </c>
      <c r="G34739" s="34" t="s">
        <v>362</v>
      </c>
    </row>
    <row r="34740" spans="1:7">
      <c r="A34740" s="32">
        <v>2018</v>
      </c>
      <c r="B34740" s="32">
        <v>50835</v>
      </c>
      <c r="C34740" s="33" t="s">
        <v>561</v>
      </c>
      <c r="D34740" s="33" t="s">
        <v>562</v>
      </c>
      <c r="E34740" s="34">
        <v>66955</v>
      </c>
      <c r="F34740" s="35">
        <v>1.0529999999999999</v>
      </c>
      <c r="G34740" s="34" t="s">
        <v>362</v>
      </c>
    </row>
    <row r="34741" spans="1:7">
      <c r="A34741" s="32">
        <v>2018</v>
      </c>
      <c r="B34741" s="32">
        <v>50888</v>
      </c>
      <c r="C34741" s="33" t="s">
        <v>363</v>
      </c>
      <c r="D34741" s="33" t="s">
        <v>352</v>
      </c>
      <c r="E34741" s="34">
        <v>36646</v>
      </c>
      <c r="F34741" s="35">
        <v>11.42</v>
      </c>
      <c r="G34741" s="34" t="s">
        <v>362</v>
      </c>
    </row>
    <row r="34742" spans="1:7">
      <c r="A34742" s="32">
        <v>2018</v>
      </c>
      <c r="B34742" s="32">
        <v>50888</v>
      </c>
      <c r="C34742" s="33" t="s">
        <v>363</v>
      </c>
      <c r="D34742" s="33" t="s">
        <v>352</v>
      </c>
      <c r="E34742" s="34">
        <v>1797</v>
      </c>
      <c r="F34742" s="35">
        <v>12.4</v>
      </c>
      <c r="G34742" s="34" t="s">
        <v>362</v>
      </c>
    </row>
    <row r="34743" spans="1:7">
      <c r="A34743" s="32">
        <v>2018</v>
      </c>
      <c r="B34743" s="32">
        <v>50900</v>
      </c>
      <c r="C34743" s="33" t="s">
        <v>351</v>
      </c>
      <c r="D34743" s="33" t="s">
        <v>352</v>
      </c>
      <c r="E34743" s="34">
        <v>22376</v>
      </c>
      <c r="F34743" s="35">
        <v>26</v>
      </c>
      <c r="G34743" s="34" t="s">
        <v>362</v>
      </c>
    </row>
    <row r="34744" spans="1:7">
      <c r="A34744" s="32">
        <v>2018</v>
      </c>
      <c r="B34744" s="32">
        <v>50900</v>
      </c>
      <c r="C34744" s="33" t="s">
        <v>561</v>
      </c>
      <c r="D34744" s="33" t="s">
        <v>562</v>
      </c>
      <c r="E34744" s="34">
        <v>555236</v>
      </c>
      <c r="F34744" s="35">
        <v>1.07</v>
      </c>
      <c r="G34744" s="34" t="s">
        <v>362</v>
      </c>
    </row>
    <row r="34745" spans="1:7">
      <c r="A34745" s="32">
        <v>2018</v>
      </c>
      <c r="B34745" s="32">
        <v>50900</v>
      </c>
      <c r="C34745" s="33" t="s">
        <v>565</v>
      </c>
      <c r="D34745" s="33" t="s">
        <v>564</v>
      </c>
      <c r="E34745" s="34">
        <v>2588</v>
      </c>
      <c r="F34745" s="35">
        <v>6.3419999999999996</v>
      </c>
      <c r="G34745" s="34" t="s">
        <v>362</v>
      </c>
    </row>
    <row r="34746" spans="1:7">
      <c r="A34746" s="32">
        <v>2018</v>
      </c>
      <c r="B34746" s="32">
        <v>50949</v>
      </c>
      <c r="C34746" s="33" t="s">
        <v>561</v>
      </c>
      <c r="D34746" s="33" t="s">
        <v>562</v>
      </c>
      <c r="E34746" s="34">
        <v>119253</v>
      </c>
      <c r="F34746" s="35">
        <v>1.0229999999999999</v>
      </c>
      <c r="G34746" s="34" t="s">
        <v>362</v>
      </c>
    </row>
    <row r="34747" spans="1:7">
      <c r="A34747" s="32">
        <v>2018</v>
      </c>
      <c r="B34747" s="32">
        <v>50951</v>
      </c>
      <c r="C34747" s="33" t="s">
        <v>363</v>
      </c>
      <c r="D34747" s="33" t="s">
        <v>352</v>
      </c>
      <c r="E34747" s="34">
        <v>30470</v>
      </c>
      <c r="F34747" s="35">
        <v>11.36</v>
      </c>
      <c r="G34747" s="34" t="s">
        <v>362</v>
      </c>
    </row>
    <row r="34748" spans="1:7">
      <c r="A34748" s="32">
        <v>2018</v>
      </c>
      <c r="B34748" s="32">
        <v>50969</v>
      </c>
      <c r="C34748" s="33" t="s">
        <v>351</v>
      </c>
      <c r="D34748" s="33" t="s">
        <v>352</v>
      </c>
      <c r="E34748" s="34">
        <v>2045</v>
      </c>
      <c r="F34748" s="35">
        <v>22.5</v>
      </c>
      <c r="G34748" s="34" t="s">
        <v>362</v>
      </c>
    </row>
    <row r="34749" spans="1:7">
      <c r="A34749" s="32">
        <v>2018</v>
      </c>
      <c r="B34749" s="32">
        <v>50969</v>
      </c>
      <c r="C34749" s="33" t="s">
        <v>561</v>
      </c>
      <c r="D34749" s="33" t="s">
        <v>562</v>
      </c>
      <c r="E34749" s="34">
        <v>155135</v>
      </c>
      <c r="F34749" s="35">
        <v>1</v>
      </c>
      <c r="G34749" s="34" t="s">
        <v>362</v>
      </c>
    </row>
    <row r="34750" spans="1:7">
      <c r="A34750" s="32">
        <v>2018</v>
      </c>
      <c r="B34750" s="32">
        <v>50974</v>
      </c>
      <c r="C34750" s="33" t="s">
        <v>363</v>
      </c>
      <c r="D34750" s="33" t="s">
        <v>352</v>
      </c>
      <c r="E34750" s="34">
        <v>38602</v>
      </c>
      <c r="F34750" s="35">
        <v>10.356</v>
      </c>
      <c r="G34750" s="34" t="s">
        <v>362</v>
      </c>
    </row>
    <row r="34751" spans="1:7">
      <c r="A34751" s="32">
        <v>2018</v>
      </c>
      <c r="B34751" s="32">
        <v>50974</v>
      </c>
      <c r="C34751" s="33" t="s">
        <v>351</v>
      </c>
      <c r="D34751" s="33" t="s">
        <v>352</v>
      </c>
      <c r="E34751" s="34">
        <v>472</v>
      </c>
      <c r="F34751" s="35">
        <v>24.209</v>
      </c>
      <c r="G34751" s="34" t="s">
        <v>362</v>
      </c>
    </row>
    <row r="34752" spans="1:7">
      <c r="A34752" s="32">
        <v>2018</v>
      </c>
      <c r="B34752" s="32">
        <v>50974</v>
      </c>
      <c r="C34752" s="33" t="s">
        <v>351</v>
      </c>
      <c r="D34752" s="33" t="s">
        <v>352</v>
      </c>
      <c r="E34752" s="34">
        <v>572</v>
      </c>
      <c r="F34752" s="35">
        <v>20.402999999999999</v>
      </c>
      <c r="G34752" s="34" t="s">
        <v>362</v>
      </c>
    </row>
    <row r="34753" spans="1:7">
      <c r="A34753" s="32">
        <v>2018</v>
      </c>
      <c r="B34753" s="32">
        <v>50974</v>
      </c>
      <c r="C34753" s="33" t="s">
        <v>351</v>
      </c>
      <c r="D34753" s="33" t="s">
        <v>352</v>
      </c>
      <c r="E34753" s="34">
        <v>1712</v>
      </c>
      <c r="F34753" s="35">
        <v>21.617999999999999</v>
      </c>
      <c r="G34753" s="34" t="s">
        <v>362</v>
      </c>
    </row>
    <row r="34754" spans="1:7">
      <c r="A34754" s="32">
        <v>2018</v>
      </c>
      <c r="B34754" s="32">
        <v>50974</v>
      </c>
      <c r="C34754" s="33" t="s">
        <v>351</v>
      </c>
      <c r="D34754" s="33" t="s">
        <v>352</v>
      </c>
      <c r="E34754" s="34">
        <v>190</v>
      </c>
      <c r="F34754" s="35">
        <v>23.89</v>
      </c>
      <c r="G34754" s="34" t="s">
        <v>362</v>
      </c>
    </row>
    <row r="34755" spans="1:7">
      <c r="A34755" s="32">
        <v>2018</v>
      </c>
      <c r="B34755" s="32">
        <v>50974</v>
      </c>
      <c r="C34755" s="33" t="s">
        <v>351</v>
      </c>
      <c r="D34755" s="33" t="s">
        <v>352</v>
      </c>
      <c r="E34755" s="34">
        <v>126</v>
      </c>
      <c r="F34755" s="35">
        <v>25.757000000000001</v>
      </c>
      <c r="G34755" s="34" t="s">
        <v>362</v>
      </c>
    </row>
    <row r="34756" spans="1:7">
      <c r="A34756" s="32">
        <v>2018</v>
      </c>
      <c r="B34756" s="32">
        <v>50974</v>
      </c>
      <c r="C34756" s="33" t="s">
        <v>351</v>
      </c>
      <c r="D34756" s="33" t="s">
        <v>352</v>
      </c>
      <c r="E34756" s="34">
        <v>20</v>
      </c>
      <c r="F34756" s="35">
        <v>22.186</v>
      </c>
      <c r="G34756" s="34" t="s">
        <v>362</v>
      </c>
    </row>
    <row r="34757" spans="1:7">
      <c r="A34757" s="32">
        <v>2018</v>
      </c>
      <c r="B34757" s="32">
        <v>50974</v>
      </c>
      <c r="C34757" s="33" t="s">
        <v>563</v>
      </c>
      <c r="D34757" s="33" t="s">
        <v>564</v>
      </c>
      <c r="E34757" s="34">
        <v>370</v>
      </c>
      <c r="F34757" s="35">
        <v>5.774</v>
      </c>
      <c r="G34757" s="34" t="s">
        <v>362</v>
      </c>
    </row>
    <row r="34758" spans="1:7">
      <c r="A34758" s="32">
        <v>2018</v>
      </c>
      <c r="B34758" s="32">
        <v>50974</v>
      </c>
      <c r="C34758" s="33" t="s">
        <v>363</v>
      </c>
      <c r="D34758" s="33" t="s">
        <v>352</v>
      </c>
      <c r="E34758" s="34">
        <v>581</v>
      </c>
      <c r="F34758" s="35">
        <v>11.208</v>
      </c>
      <c r="G34758" s="34" t="s">
        <v>362</v>
      </c>
    </row>
    <row r="34759" spans="1:7">
      <c r="A34759" s="32">
        <v>2018</v>
      </c>
      <c r="B34759" s="32">
        <v>50974</v>
      </c>
      <c r="C34759" s="33" t="s">
        <v>363</v>
      </c>
      <c r="D34759" s="33" t="s">
        <v>352</v>
      </c>
      <c r="E34759" s="34">
        <v>127</v>
      </c>
      <c r="F34759" s="35">
        <v>16.568999999999999</v>
      </c>
      <c r="G34759" s="34" t="s">
        <v>362</v>
      </c>
    </row>
    <row r="34760" spans="1:7">
      <c r="A34760" s="32">
        <v>2018</v>
      </c>
      <c r="B34760" s="32">
        <v>50974</v>
      </c>
      <c r="C34760" s="33" t="s">
        <v>363</v>
      </c>
      <c r="D34760" s="33" t="s">
        <v>352</v>
      </c>
      <c r="E34760" s="34">
        <v>61</v>
      </c>
      <c r="F34760" s="35">
        <v>15.105</v>
      </c>
      <c r="G34760" s="34" t="s">
        <v>362</v>
      </c>
    </row>
    <row r="34761" spans="1:7">
      <c r="A34761" s="32">
        <v>2018</v>
      </c>
      <c r="B34761" s="32">
        <v>50974</v>
      </c>
      <c r="C34761" s="33" t="s">
        <v>363</v>
      </c>
      <c r="D34761" s="33" t="s">
        <v>352</v>
      </c>
      <c r="E34761" s="34">
        <v>783</v>
      </c>
      <c r="F34761" s="35">
        <v>13.785</v>
      </c>
      <c r="G34761" s="34" t="s">
        <v>362</v>
      </c>
    </row>
    <row r="34762" spans="1:7">
      <c r="A34762" s="32">
        <v>2018</v>
      </c>
      <c r="B34762" s="32">
        <v>50974</v>
      </c>
      <c r="C34762" s="33" t="s">
        <v>363</v>
      </c>
      <c r="D34762" s="33" t="s">
        <v>352</v>
      </c>
      <c r="E34762" s="34">
        <v>2206</v>
      </c>
      <c r="F34762" s="35">
        <v>11.114000000000001</v>
      </c>
      <c r="G34762" s="34" t="s">
        <v>362</v>
      </c>
    </row>
    <row r="34763" spans="1:7">
      <c r="A34763" s="32">
        <v>2018</v>
      </c>
      <c r="B34763" s="32">
        <v>50974</v>
      </c>
      <c r="C34763" s="33" t="s">
        <v>363</v>
      </c>
      <c r="D34763" s="33" t="s">
        <v>352</v>
      </c>
      <c r="E34763" s="34">
        <v>2961</v>
      </c>
      <c r="F34763" s="35">
        <v>13.029</v>
      </c>
      <c r="G34763" s="34" t="s">
        <v>362</v>
      </c>
    </row>
    <row r="34764" spans="1:7">
      <c r="A34764" s="32">
        <v>2018</v>
      </c>
      <c r="B34764" s="32">
        <v>50974</v>
      </c>
      <c r="C34764" s="33" t="s">
        <v>363</v>
      </c>
      <c r="D34764" s="33" t="s">
        <v>352</v>
      </c>
      <c r="E34764" s="34">
        <v>5879</v>
      </c>
      <c r="F34764" s="35">
        <v>13.007999999999999</v>
      </c>
      <c r="G34764" s="34" t="s">
        <v>362</v>
      </c>
    </row>
    <row r="34765" spans="1:7">
      <c r="A34765" s="32">
        <v>2018</v>
      </c>
      <c r="B34765" s="32">
        <v>51030</v>
      </c>
      <c r="C34765" s="33" t="s">
        <v>563</v>
      </c>
      <c r="D34765" s="33" t="s">
        <v>564</v>
      </c>
      <c r="E34765" s="34">
        <v>2689</v>
      </c>
      <c r="F34765" s="35">
        <v>5.79</v>
      </c>
      <c r="G34765" s="34" t="s">
        <v>362</v>
      </c>
    </row>
    <row r="34766" spans="1:7">
      <c r="A34766" s="32">
        <v>2018</v>
      </c>
      <c r="B34766" s="32">
        <v>51030</v>
      </c>
      <c r="C34766" s="33" t="s">
        <v>561</v>
      </c>
      <c r="D34766" s="33" t="s">
        <v>562</v>
      </c>
      <c r="E34766" s="34">
        <v>124198</v>
      </c>
      <c r="F34766" s="35">
        <v>1.028</v>
      </c>
      <c r="G34766" s="34" t="s">
        <v>362</v>
      </c>
    </row>
    <row r="34767" spans="1:7">
      <c r="A34767" s="32">
        <v>2018</v>
      </c>
      <c r="B34767" s="32">
        <v>51030</v>
      </c>
      <c r="C34767" s="33" t="s">
        <v>561</v>
      </c>
      <c r="D34767" s="33" t="s">
        <v>562</v>
      </c>
      <c r="E34767" s="34">
        <v>214487</v>
      </c>
      <c r="F34767" s="35">
        <v>1.028</v>
      </c>
      <c r="G34767" s="34" t="s">
        <v>362</v>
      </c>
    </row>
    <row r="34768" spans="1:7">
      <c r="A34768" s="32">
        <v>2018</v>
      </c>
      <c r="B34768" s="32">
        <v>52006</v>
      </c>
      <c r="C34768" s="33" t="s">
        <v>561</v>
      </c>
      <c r="D34768" s="33" t="s">
        <v>562</v>
      </c>
      <c r="E34768" s="34">
        <v>692610</v>
      </c>
      <c r="F34768" s="35">
        <v>1.05</v>
      </c>
      <c r="G34768" s="34" t="s">
        <v>362</v>
      </c>
    </row>
    <row r="34769" spans="1:7">
      <c r="A34769" s="32">
        <v>2018</v>
      </c>
      <c r="B34769" s="32">
        <v>52007</v>
      </c>
      <c r="C34769" s="33" t="s">
        <v>563</v>
      </c>
      <c r="D34769" s="33" t="s">
        <v>564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561</v>
      </c>
      <c r="D34770" s="33" t="s">
        <v>562</v>
      </c>
      <c r="E34770" s="34">
        <v>3150211</v>
      </c>
      <c r="F34770" s="35">
        <v>1.046</v>
      </c>
      <c r="G34770" s="34" t="s">
        <v>362</v>
      </c>
    </row>
    <row r="34771" spans="1:7">
      <c r="A34771" s="32">
        <v>2018</v>
      </c>
      <c r="B34771" s="32">
        <v>52019</v>
      </c>
      <c r="C34771" s="33" t="s">
        <v>563</v>
      </c>
      <c r="D34771" s="33" t="s">
        <v>564</v>
      </c>
      <c r="E34771" s="34">
        <v>11483</v>
      </c>
      <c r="F34771" s="35">
        <v>5.7990000000000004</v>
      </c>
      <c r="G34771" s="34" t="s">
        <v>362</v>
      </c>
    </row>
    <row r="34772" spans="1:7">
      <c r="A34772" s="32">
        <v>2018</v>
      </c>
      <c r="B34772" s="32">
        <v>52087</v>
      </c>
      <c r="C34772" s="33" t="s">
        <v>563</v>
      </c>
      <c r="D34772" s="33" t="s">
        <v>564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563</v>
      </c>
      <c r="D34773" s="33" t="s">
        <v>564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563</v>
      </c>
      <c r="D34774" s="33" t="s">
        <v>564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563</v>
      </c>
      <c r="D34775" s="33" t="s">
        <v>564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561</v>
      </c>
      <c r="D34776" s="33" t="s">
        <v>562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561</v>
      </c>
      <c r="D34777" s="33" t="s">
        <v>562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561</v>
      </c>
      <c r="D34778" s="33" t="s">
        <v>562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561</v>
      </c>
      <c r="D34779" s="33" t="s">
        <v>562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561</v>
      </c>
      <c r="D34780" s="33" t="s">
        <v>562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561</v>
      </c>
      <c r="D34781" s="33" t="s">
        <v>562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561</v>
      </c>
      <c r="D34782" s="33" t="s">
        <v>562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561</v>
      </c>
      <c r="D34783" s="33" t="s">
        <v>562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561</v>
      </c>
      <c r="D34784" s="33" t="s">
        <v>562</v>
      </c>
      <c r="E34784" s="34">
        <v>912062</v>
      </c>
      <c r="F34784" s="35">
        <v>1.0469999999999999</v>
      </c>
      <c r="G34784" s="34" t="s">
        <v>362</v>
      </c>
    </row>
    <row r="34785" spans="1:7">
      <c r="A34785" s="32">
        <v>2018</v>
      </c>
      <c r="B34785" s="32">
        <v>52120</v>
      </c>
      <c r="C34785" s="33" t="s">
        <v>561</v>
      </c>
      <c r="D34785" s="33" t="s">
        <v>562</v>
      </c>
      <c r="E34785" s="34">
        <v>3284040</v>
      </c>
      <c r="F34785" s="35">
        <v>1.03</v>
      </c>
      <c r="G34785" s="34" t="s">
        <v>362</v>
      </c>
    </row>
    <row r="34786" spans="1:7">
      <c r="A34786" s="32">
        <v>2018</v>
      </c>
      <c r="B34786" s="32">
        <v>52169</v>
      </c>
      <c r="C34786" s="33" t="s">
        <v>561</v>
      </c>
      <c r="D34786" s="33" t="s">
        <v>562</v>
      </c>
      <c r="E34786" s="34">
        <v>826368</v>
      </c>
      <c r="F34786" s="35">
        <v>1.034</v>
      </c>
      <c r="G34786" s="34" t="s">
        <v>362</v>
      </c>
    </row>
    <row r="34787" spans="1:7">
      <c r="A34787" s="32">
        <v>2018</v>
      </c>
      <c r="B34787" s="32">
        <v>52176</v>
      </c>
      <c r="C34787" s="33" t="s">
        <v>561</v>
      </c>
      <c r="D34787" s="33" t="s">
        <v>562</v>
      </c>
      <c r="E34787" s="34">
        <v>242955</v>
      </c>
      <c r="F34787" s="35">
        <v>1.0249999999999999</v>
      </c>
      <c r="G34787" s="34" t="s">
        <v>362</v>
      </c>
    </row>
    <row r="34788" spans="1:7">
      <c r="A34788" s="32">
        <v>2018</v>
      </c>
      <c r="B34788" s="32">
        <v>54041</v>
      </c>
      <c r="C34788" s="33" t="s">
        <v>561</v>
      </c>
      <c r="D34788" s="33" t="s">
        <v>562</v>
      </c>
      <c r="E34788" s="34">
        <v>112807</v>
      </c>
      <c r="F34788" s="35">
        <v>1.0309999999999999</v>
      </c>
      <c r="G34788" s="34" t="s">
        <v>362</v>
      </c>
    </row>
    <row r="34789" spans="1:7">
      <c r="A34789" s="32">
        <v>2018</v>
      </c>
      <c r="B34789" s="32">
        <v>54081</v>
      </c>
      <c r="C34789" s="33" t="s">
        <v>351</v>
      </c>
      <c r="D34789" s="33" t="s">
        <v>352</v>
      </c>
      <c r="E34789" s="34">
        <v>11146</v>
      </c>
      <c r="F34789" s="35">
        <v>26.12</v>
      </c>
      <c r="G34789" s="34" t="s">
        <v>362</v>
      </c>
    </row>
    <row r="34790" spans="1:7">
      <c r="A34790" s="32">
        <v>2018</v>
      </c>
      <c r="B34790" s="32">
        <v>54081</v>
      </c>
      <c r="C34790" s="33" t="s">
        <v>351</v>
      </c>
      <c r="D34790" s="33" t="s">
        <v>352</v>
      </c>
      <c r="E34790" s="34">
        <v>10461</v>
      </c>
      <c r="F34790" s="35">
        <v>25.25</v>
      </c>
      <c r="G34790" s="34" t="s">
        <v>362</v>
      </c>
    </row>
    <row r="34791" spans="1:7">
      <c r="A34791" s="32">
        <v>2018</v>
      </c>
      <c r="B34791" s="32">
        <v>54087</v>
      </c>
      <c r="C34791" s="33" t="s">
        <v>561</v>
      </c>
      <c r="D34791" s="33" t="s">
        <v>562</v>
      </c>
      <c r="E34791" s="34">
        <v>57199</v>
      </c>
      <c r="F34791" s="35">
        <v>1.05</v>
      </c>
      <c r="G34791" s="34" t="s">
        <v>362</v>
      </c>
    </row>
    <row r="34792" spans="1:7">
      <c r="A34792" s="32">
        <v>2018</v>
      </c>
      <c r="B34792" s="32">
        <v>54101</v>
      </c>
      <c r="C34792" s="33" t="s">
        <v>351</v>
      </c>
      <c r="D34792" s="33" t="s">
        <v>352</v>
      </c>
      <c r="E34792" s="34">
        <v>2697</v>
      </c>
      <c r="F34792" s="35">
        <v>25.175999999999998</v>
      </c>
      <c r="G34792" s="34" t="s">
        <v>362</v>
      </c>
    </row>
    <row r="34793" spans="1:7">
      <c r="A34793" s="32">
        <v>2018</v>
      </c>
      <c r="B34793" s="32">
        <v>54101</v>
      </c>
      <c r="C34793" s="33" t="s">
        <v>351</v>
      </c>
      <c r="D34793" s="33" t="s">
        <v>352</v>
      </c>
      <c r="E34793" s="34">
        <v>10915</v>
      </c>
      <c r="F34793" s="35">
        <v>24.318000000000001</v>
      </c>
      <c r="G34793" s="34" t="s">
        <v>362</v>
      </c>
    </row>
    <row r="34794" spans="1:7">
      <c r="A34794" s="32">
        <v>2018</v>
      </c>
      <c r="B34794" s="32">
        <v>54101</v>
      </c>
      <c r="C34794" s="33" t="s">
        <v>563</v>
      </c>
      <c r="D34794" s="33" t="s">
        <v>564</v>
      </c>
      <c r="E34794" s="34">
        <v>3495</v>
      </c>
      <c r="F34794" s="35">
        <v>5.7960000000000003</v>
      </c>
      <c r="G34794" s="34" t="s">
        <v>362</v>
      </c>
    </row>
    <row r="34795" spans="1:7">
      <c r="A34795" s="32">
        <v>2018</v>
      </c>
      <c r="B34795" s="32">
        <v>54101</v>
      </c>
      <c r="C34795" s="33" t="s">
        <v>561</v>
      </c>
      <c r="D34795" s="33" t="s">
        <v>562</v>
      </c>
      <c r="E34795" s="34">
        <v>305683</v>
      </c>
      <c r="F34795" s="35">
        <v>1</v>
      </c>
      <c r="G34795" s="34" t="s">
        <v>362</v>
      </c>
    </row>
    <row r="34796" spans="1:7">
      <c r="A34796" s="32">
        <v>2018</v>
      </c>
      <c r="B34796" s="32">
        <v>54101</v>
      </c>
      <c r="C34796" s="33" t="s">
        <v>565</v>
      </c>
      <c r="D34796" s="33" t="s">
        <v>564</v>
      </c>
      <c r="E34796" s="34">
        <v>6561</v>
      </c>
      <c r="F34796" s="35">
        <v>6.2969999999999997</v>
      </c>
      <c r="G34796" s="34" t="s">
        <v>362</v>
      </c>
    </row>
    <row r="34797" spans="1:7">
      <c r="A34797" s="32">
        <v>2018</v>
      </c>
      <c r="B34797" s="32">
        <v>54104</v>
      </c>
      <c r="C34797" s="33" t="s">
        <v>351</v>
      </c>
      <c r="D34797" s="33" t="s">
        <v>352</v>
      </c>
      <c r="E34797" s="34">
        <v>6334</v>
      </c>
      <c r="F34797" s="35">
        <v>24</v>
      </c>
      <c r="G34797" s="34" t="s">
        <v>362</v>
      </c>
    </row>
    <row r="34798" spans="1:7">
      <c r="A34798" s="32">
        <v>2018</v>
      </c>
      <c r="B34798" s="32">
        <v>54104</v>
      </c>
      <c r="C34798" s="33" t="s">
        <v>561</v>
      </c>
      <c r="D34798" s="33" t="s">
        <v>562</v>
      </c>
      <c r="E34798" s="34">
        <v>245129</v>
      </c>
      <c r="F34798" s="35">
        <v>1.0249999999999999</v>
      </c>
      <c r="G34798" s="34" t="s">
        <v>362</v>
      </c>
    </row>
    <row r="34799" spans="1:7">
      <c r="A34799" s="32">
        <v>2018</v>
      </c>
      <c r="B34799" s="32">
        <v>54304</v>
      </c>
      <c r="C34799" s="33" t="s">
        <v>351</v>
      </c>
      <c r="D34799" s="33" t="s">
        <v>352</v>
      </c>
      <c r="E34799" s="34">
        <v>11799</v>
      </c>
      <c r="F34799" s="35">
        <v>24.12</v>
      </c>
      <c r="G34799" s="34" t="s">
        <v>362</v>
      </c>
    </row>
    <row r="34800" spans="1:7">
      <c r="A34800" s="32">
        <v>2018</v>
      </c>
      <c r="B34800" s="32">
        <v>54304</v>
      </c>
      <c r="C34800" s="33" t="s">
        <v>351</v>
      </c>
      <c r="D34800" s="33" t="s">
        <v>352</v>
      </c>
      <c r="E34800" s="34">
        <v>11822</v>
      </c>
      <c r="F34800" s="35">
        <v>24.02</v>
      </c>
      <c r="G34800" s="34" t="s">
        <v>362</v>
      </c>
    </row>
    <row r="34801" spans="1:7">
      <c r="A34801" s="32">
        <v>2018</v>
      </c>
      <c r="B34801" s="32">
        <v>54304</v>
      </c>
      <c r="C34801" s="33" t="s">
        <v>563</v>
      </c>
      <c r="D34801" s="33" t="s">
        <v>564</v>
      </c>
      <c r="E34801" s="34">
        <v>179</v>
      </c>
      <c r="F34801" s="35">
        <v>5.88</v>
      </c>
      <c r="G34801" s="34" t="s">
        <v>362</v>
      </c>
    </row>
    <row r="34802" spans="1:7">
      <c r="A34802" s="32">
        <v>2018</v>
      </c>
      <c r="B34802" s="32">
        <v>54304</v>
      </c>
      <c r="C34802" s="33" t="s">
        <v>563</v>
      </c>
      <c r="D34802" s="33" t="s">
        <v>564</v>
      </c>
      <c r="E34802" s="34">
        <v>179</v>
      </c>
      <c r="F34802" s="35">
        <v>5.88</v>
      </c>
      <c r="G34802" s="34" t="s">
        <v>362</v>
      </c>
    </row>
    <row r="34803" spans="1:7">
      <c r="A34803" s="32">
        <v>2018</v>
      </c>
      <c r="B34803" s="32">
        <v>54304</v>
      </c>
      <c r="C34803" s="33" t="s">
        <v>563</v>
      </c>
      <c r="D34803" s="33" t="s">
        <v>564</v>
      </c>
      <c r="E34803" s="34">
        <v>179</v>
      </c>
      <c r="F34803" s="35">
        <v>5.88</v>
      </c>
      <c r="G34803" s="34" t="s">
        <v>362</v>
      </c>
    </row>
    <row r="34804" spans="1:7">
      <c r="A34804" s="32">
        <v>2018</v>
      </c>
      <c r="B34804" s="32">
        <v>54304</v>
      </c>
      <c r="C34804" s="33" t="s">
        <v>563</v>
      </c>
      <c r="D34804" s="33" t="s">
        <v>564</v>
      </c>
      <c r="E34804" s="34">
        <v>179</v>
      </c>
      <c r="F34804" s="35">
        <v>5.88</v>
      </c>
      <c r="G34804" s="34" t="s">
        <v>362</v>
      </c>
    </row>
    <row r="34805" spans="1:7">
      <c r="A34805" s="32">
        <v>2018</v>
      </c>
      <c r="B34805" s="32">
        <v>54304</v>
      </c>
      <c r="C34805" s="33" t="s">
        <v>563</v>
      </c>
      <c r="D34805" s="33" t="s">
        <v>564</v>
      </c>
      <c r="E34805" s="34">
        <v>179</v>
      </c>
      <c r="F34805" s="35">
        <v>5.88</v>
      </c>
      <c r="G34805" s="34" t="s">
        <v>362</v>
      </c>
    </row>
    <row r="34806" spans="1:7">
      <c r="A34806" s="32">
        <v>2018</v>
      </c>
      <c r="B34806" s="32">
        <v>54304</v>
      </c>
      <c r="C34806" s="33" t="s">
        <v>563</v>
      </c>
      <c r="D34806" s="33" t="s">
        <v>564</v>
      </c>
      <c r="E34806" s="34">
        <v>179</v>
      </c>
      <c r="F34806" s="35">
        <v>5.88</v>
      </c>
      <c r="G34806" s="34" t="s">
        <v>362</v>
      </c>
    </row>
    <row r="34807" spans="1:7">
      <c r="A34807" s="32">
        <v>2018</v>
      </c>
      <c r="B34807" s="32">
        <v>54324</v>
      </c>
      <c r="C34807" s="33" t="s">
        <v>563</v>
      </c>
      <c r="D34807" s="33" t="s">
        <v>564</v>
      </c>
      <c r="E34807" s="34">
        <v>2689</v>
      </c>
      <c r="F34807" s="35">
        <v>5.79</v>
      </c>
      <c r="G34807" s="34" t="s">
        <v>362</v>
      </c>
    </row>
    <row r="34808" spans="1:7">
      <c r="A34808" s="32">
        <v>2018</v>
      </c>
      <c r="B34808" s="32">
        <v>54324</v>
      </c>
      <c r="C34808" s="33" t="s">
        <v>561</v>
      </c>
      <c r="D34808" s="33" t="s">
        <v>562</v>
      </c>
      <c r="E34808" s="34">
        <v>41205</v>
      </c>
      <c r="F34808" s="35">
        <v>1.028</v>
      </c>
      <c r="G34808" s="34" t="s">
        <v>362</v>
      </c>
    </row>
    <row r="34809" spans="1:7">
      <c r="A34809" s="32">
        <v>2018</v>
      </c>
      <c r="B34809" s="32">
        <v>54324</v>
      </c>
      <c r="C34809" s="33" t="s">
        <v>561</v>
      </c>
      <c r="D34809" s="33" t="s">
        <v>562</v>
      </c>
      <c r="E34809" s="34">
        <v>71994</v>
      </c>
      <c r="F34809" s="35">
        <v>1.028</v>
      </c>
      <c r="G34809" s="34" t="s">
        <v>362</v>
      </c>
    </row>
    <row r="34810" spans="1:7">
      <c r="A34810" s="32">
        <v>2018</v>
      </c>
      <c r="B34810" s="32">
        <v>54537</v>
      </c>
      <c r="C34810" s="33" t="s">
        <v>561</v>
      </c>
      <c r="D34810" s="33" t="s">
        <v>562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561</v>
      </c>
      <c r="D34811" s="33" t="s">
        <v>562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561</v>
      </c>
      <c r="D34812" s="33" t="s">
        <v>562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563</v>
      </c>
      <c r="D34813" s="33" t="s">
        <v>564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561</v>
      </c>
      <c r="D34814" s="33" t="s">
        <v>562</v>
      </c>
      <c r="E34814" s="34">
        <v>2520684</v>
      </c>
      <c r="F34814" s="35">
        <v>1.0289999999999999</v>
      </c>
      <c r="G34814" s="34" t="s">
        <v>362</v>
      </c>
    </row>
    <row r="34815" spans="1:7">
      <c r="A34815" s="32">
        <v>2018</v>
      </c>
      <c r="B34815" s="32">
        <v>54574</v>
      </c>
      <c r="C34815" s="33" t="s">
        <v>561</v>
      </c>
      <c r="D34815" s="33" t="s">
        <v>562</v>
      </c>
      <c r="E34815" s="34">
        <v>154537</v>
      </c>
      <c r="F34815" s="35">
        <v>1.032</v>
      </c>
      <c r="G34815" s="34" t="s">
        <v>362</v>
      </c>
    </row>
    <row r="34816" spans="1:7">
      <c r="A34816" s="32">
        <v>2018</v>
      </c>
      <c r="B34816" s="32">
        <v>54634</v>
      </c>
      <c r="C34816" s="33" t="s">
        <v>363</v>
      </c>
      <c r="D34816" s="33" t="s">
        <v>352</v>
      </c>
      <c r="E34816" s="34">
        <v>137587</v>
      </c>
      <c r="F34816" s="35">
        <v>6.47</v>
      </c>
      <c r="G34816" s="34" t="s">
        <v>362</v>
      </c>
    </row>
    <row r="34817" spans="1:7">
      <c r="A34817" s="32">
        <v>2018</v>
      </c>
      <c r="B34817" s="32">
        <v>54634</v>
      </c>
      <c r="C34817" s="33" t="s">
        <v>563</v>
      </c>
      <c r="D34817" s="33" t="s">
        <v>564</v>
      </c>
      <c r="E34817" s="34">
        <v>452</v>
      </c>
      <c r="F34817" s="35">
        <v>5.88</v>
      </c>
      <c r="G34817" s="34" t="s">
        <v>362</v>
      </c>
    </row>
    <row r="34818" spans="1:7">
      <c r="A34818" s="32">
        <v>2018</v>
      </c>
      <c r="B34818" s="32">
        <v>54640</v>
      </c>
      <c r="C34818" s="33" t="s">
        <v>563</v>
      </c>
      <c r="D34818" s="33" t="s">
        <v>564</v>
      </c>
      <c r="E34818" s="34">
        <v>11</v>
      </c>
      <c r="F34818" s="35">
        <v>5.8380000000000001</v>
      </c>
      <c r="G34818" s="34" t="s">
        <v>362</v>
      </c>
    </row>
    <row r="34819" spans="1:7">
      <c r="A34819" s="32">
        <v>2018</v>
      </c>
      <c r="B34819" s="32">
        <v>54640</v>
      </c>
      <c r="C34819" s="33" t="s">
        <v>563</v>
      </c>
      <c r="D34819" s="33" t="s">
        <v>564</v>
      </c>
      <c r="E34819" s="34">
        <v>74</v>
      </c>
      <c r="F34819" s="35">
        <v>5.8380000000000001</v>
      </c>
      <c r="G34819" s="34" t="s">
        <v>362</v>
      </c>
    </row>
    <row r="34820" spans="1:7">
      <c r="A34820" s="32">
        <v>2018</v>
      </c>
      <c r="B34820" s="32">
        <v>54640</v>
      </c>
      <c r="C34820" s="33" t="s">
        <v>561</v>
      </c>
      <c r="D34820" s="33" t="s">
        <v>562</v>
      </c>
      <c r="E34820" s="34">
        <v>44</v>
      </c>
      <c r="F34820" s="35">
        <v>1.0609999999999999</v>
      </c>
      <c r="G34820" s="34" t="s">
        <v>362</v>
      </c>
    </row>
    <row r="34821" spans="1:7">
      <c r="A34821" s="32">
        <v>2018</v>
      </c>
      <c r="B34821" s="32">
        <v>54640</v>
      </c>
      <c r="C34821" s="33" t="s">
        <v>561</v>
      </c>
      <c r="D34821" s="33" t="s">
        <v>562</v>
      </c>
      <c r="E34821" s="34">
        <v>76</v>
      </c>
      <c r="F34821" s="35">
        <v>1.0609999999999999</v>
      </c>
      <c r="G34821" s="34" t="s">
        <v>362</v>
      </c>
    </row>
    <row r="34822" spans="1:7">
      <c r="A34822" s="32">
        <v>2018</v>
      </c>
      <c r="B34822" s="32">
        <v>54640</v>
      </c>
      <c r="C34822" s="33" t="s">
        <v>561</v>
      </c>
      <c r="D34822" s="33" t="s">
        <v>562</v>
      </c>
      <c r="E34822" s="34">
        <v>39511</v>
      </c>
      <c r="F34822" s="35">
        <v>1.0609999999999999</v>
      </c>
      <c r="G34822" s="34" t="s">
        <v>362</v>
      </c>
    </row>
    <row r="34823" spans="1:7">
      <c r="A34823" s="32">
        <v>2018</v>
      </c>
      <c r="B34823" s="32">
        <v>54640</v>
      </c>
      <c r="C34823" s="33" t="s">
        <v>561</v>
      </c>
      <c r="D34823" s="33" t="s">
        <v>562</v>
      </c>
      <c r="E34823" s="34">
        <v>2131</v>
      </c>
      <c r="F34823" s="35">
        <v>1.0609999999999999</v>
      </c>
      <c r="G34823" s="34" t="s">
        <v>362</v>
      </c>
    </row>
    <row r="34824" spans="1:7">
      <c r="A34824" s="32">
        <v>2018</v>
      </c>
      <c r="B34824" s="32">
        <v>54640</v>
      </c>
      <c r="C34824" s="33" t="s">
        <v>561</v>
      </c>
      <c r="D34824" s="33" t="s">
        <v>562</v>
      </c>
      <c r="E34824" s="34">
        <v>1598</v>
      </c>
      <c r="F34824" s="35">
        <v>1.0609999999999999</v>
      </c>
      <c r="G34824" s="34" t="s">
        <v>362</v>
      </c>
    </row>
    <row r="34825" spans="1:7">
      <c r="A34825" s="32">
        <v>2018</v>
      </c>
      <c r="B34825" s="32">
        <v>54646</v>
      </c>
      <c r="C34825" s="33" t="s">
        <v>563</v>
      </c>
      <c r="D34825" s="33" t="s">
        <v>564</v>
      </c>
      <c r="E34825" s="34">
        <v>1179</v>
      </c>
      <c r="F34825" s="35">
        <v>5.359</v>
      </c>
      <c r="G34825" s="34" t="s">
        <v>362</v>
      </c>
    </row>
    <row r="34826" spans="1:7">
      <c r="A34826" s="32">
        <v>2018</v>
      </c>
      <c r="B34826" s="32">
        <v>54646</v>
      </c>
      <c r="C34826" s="33" t="s">
        <v>565</v>
      </c>
      <c r="D34826" s="33" t="s">
        <v>564</v>
      </c>
      <c r="E34826" s="34">
        <v>168073</v>
      </c>
      <c r="F34826" s="35">
        <v>5.8920000000000003</v>
      </c>
      <c r="G34826" s="34" t="s">
        <v>362</v>
      </c>
    </row>
    <row r="34827" spans="1:7">
      <c r="A34827" s="32">
        <v>2018</v>
      </c>
      <c r="B34827" s="32">
        <v>54676</v>
      </c>
      <c r="C34827" s="33" t="s">
        <v>561</v>
      </c>
      <c r="D34827" s="33" t="s">
        <v>562</v>
      </c>
      <c r="E34827" s="34">
        <v>2300900</v>
      </c>
      <c r="F34827" s="35">
        <v>1.02</v>
      </c>
      <c r="G34827" s="34" t="s">
        <v>362</v>
      </c>
    </row>
    <row r="34828" spans="1:7">
      <c r="A34828" s="32">
        <v>2018</v>
      </c>
      <c r="B34828" s="32">
        <v>54761</v>
      </c>
      <c r="C34828" s="33" t="s">
        <v>561</v>
      </c>
      <c r="D34828" s="33" t="s">
        <v>562</v>
      </c>
      <c r="E34828" s="34">
        <v>2175769</v>
      </c>
      <c r="F34828" s="35">
        <v>1.046</v>
      </c>
      <c r="G34828" s="34" t="s">
        <v>362</v>
      </c>
    </row>
    <row r="34829" spans="1:7">
      <c r="A34829" s="32">
        <v>2018</v>
      </c>
      <c r="B34829" s="32">
        <v>54817</v>
      </c>
      <c r="C34829" s="33" t="s">
        <v>561</v>
      </c>
      <c r="D34829" s="33" t="s">
        <v>562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561</v>
      </c>
      <c r="D34830" s="33" t="s">
        <v>562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561</v>
      </c>
      <c r="D34831" s="33" t="s">
        <v>562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561</v>
      </c>
      <c r="D34832" s="33" t="s">
        <v>562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561</v>
      </c>
      <c r="D34833" s="33" t="s">
        <v>562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561</v>
      </c>
      <c r="D34834" s="33" t="s">
        <v>562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561</v>
      </c>
      <c r="D34835" s="33" t="s">
        <v>562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561</v>
      </c>
      <c r="D34836" s="33" t="s">
        <v>562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561</v>
      </c>
      <c r="D34837" s="33" t="s">
        <v>562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561</v>
      </c>
      <c r="D34838" s="33" t="s">
        <v>562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561</v>
      </c>
      <c r="D34839" s="33" t="s">
        <v>562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561</v>
      </c>
      <c r="D34840" s="33" t="s">
        <v>562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561</v>
      </c>
      <c r="D34841" s="33" t="s">
        <v>562</v>
      </c>
      <c r="E34841" s="34">
        <v>43425</v>
      </c>
      <c r="F34841" s="35">
        <v>1.0629999999999999</v>
      </c>
      <c r="G34841" s="34" t="s">
        <v>362</v>
      </c>
    </row>
    <row r="34842" spans="1:7">
      <c r="A34842" s="32">
        <v>2018</v>
      </c>
      <c r="B34842" s="32">
        <v>54832</v>
      </c>
      <c r="C34842" s="33" t="s">
        <v>561</v>
      </c>
      <c r="D34842" s="33" t="s">
        <v>562</v>
      </c>
      <c r="E34842" s="34">
        <v>4825</v>
      </c>
      <c r="F34842" s="35">
        <v>1.0629999999999999</v>
      </c>
      <c r="G34842" s="34" t="s">
        <v>362</v>
      </c>
    </row>
    <row r="34843" spans="1:7">
      <c r="A34843" s="32">
        <v>2018</v>
      </c>
      <c r="B34843" s="32">
        <v>54844</v>
      </c>
      <c r="C34843" s="33" t="s">
        <v>563</v>
      </c>
      <c r="D34843" s="33" t="s">
        <v>564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561</v>
      </c>
      <c r="D34844" s="33" t="s">
        <v>562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561</v>
      </c>
      <c r="D34845" s="33" t="s">
        <v>562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561</v>
      </c>
      <c r="D34846" s="33" t="s">
        <v>562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561</v>
      </c>
      <c r="D34847" s="33" t="s">
        <v>562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561</v>
      </c>
      <c r="D34848" s="33" t="s">
        <v>562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561</v>
      </c>
      <c r="D34849" s="33" t="s">
        <v>562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561</v>
      </c>
      <c r="D34850" s="33" t="s">
        <v>562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561</v>
      </c>
      <c r="D34851" s="33" t="s">
        <v>562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561</v>
      </c>
      <c r="D34852" s="33" t="s">
        <v>562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561</v>
      </c>
      <c r="D34853" s="33" t="s">
        <v>562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561</v>
      </c>
      <c r="D34854" s="33" t="s">
        <v>562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561</v>
      </c>
      <c r="D34855" s="33" t="s">
        <v>562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561</v>
      </c>
      <c r="D34856" s="33" t="s">
        <v>562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561</v>
      </c>
      <c r="D34857" s="33" t="s">
        <v>562</v>
      </c>
      <c r="E34857" s="34">
        <v>939393</v>
      </c>
      <c r="F34857" s="35">
        <v>1.036</v>
      </c>
      <c r="G34857" s="34" t="s">
        <v>362</v>
      </c>
    </row>
    <row r="34858" spans="1:7">
      <c r="A34858" s="32">
        <v>2018</v>
      </c>
      <c r="B34858" s="32">
        <v>54914</v>
      </c>
      <c r="C34858" s="33" t="s">
        <v>561</v>
      </c>
      <c r="D34858" s="33" t="s">
        <v>562</v>
      </c>
      <c r="E34858" s="34">
        <v>782843</v>
      </c>
      <c r="F34858" s="35">
        <v>1.036</v>
      </c>
      <c r="G34858" s="34" t="s">
        <v>362</v>
      </c>
    </row>
    <row r="34859" spans="1:7">
      <c r="A34859" s="32">
        <v>2018</v>
      </c>
      <c r="B34859" s="32">
        <v>55010</v>
      </c>
      <c r="C34859" s="33" t="s">
        <v>561</v>
      </c>
      <c r="D34859" s="33" t="s">
        <v>562</v>
      </c>
      <c r="E34859" s="34">
        <v>23318</v>
      </c>
      <c r="F34859" s="35">
        <v>1.083</v>
      </c>
      <c r="G34859" s="34" t="s">
        <v>362</v>
      </c>
    </row>
    <row r="34860" spans="1:7">
      <c r="A34860" s="32">
        <v>2018</v>
      </c>
      <c r="B34860" s="32">
        <v>55011</v>
      </c>
      <c r="C34860" s="33" t="s">
        <v>561</v>
      </c>
      <c r="D34860" s="33" t="s">
        <v>562</v>
      </c>
      <c r="E34860" s="34">
        <v>360707</v>
      </c>
      <c r="F34860" s="35">
        <v>1.0489999999999999</v>
      </c>
      <c r="G34860" s="34" t="s">
        <v>362</v>
      </c>
    </row>
    <row r="34861" spans="1:7">
      <c r="A34861" s="32">
        <v>2018</v>
      </c>
      <c r="B34861" s="32">
        <v>55015</v>
      </c>
      <c r="C34861" s="33" t="s">
        <v>561</v>
      </c>
      <c r="D34861" s="33" t="s">
        <v>562</v>
      </c>
      <c r="E34861" s="34">
        <v>2409897</v>
      </c>
      <c r="F34861" s="35">
        <v>1.02</v>
      </c>
      <c r="G34861" s="34" t="s">
        <v>362</v>
      </c>
    </row>
    <row r="34862" spans="1:7">
      <c r="A34862" s="32">
        <v>2018</v>
      </c>
      <c r="B34862" s="32">
        <v>55026</v>
      </c>
      <c r="C34862" s="33" t="s">
        <v>561</v>
      </c>
      <c r="D34862" s="33" t="s">
        <v>562</v>
      </c>
      <c r="E34862" s="34">
        <v>8907</v>
      </c>
      <c r="F34862" s="35">
        <v>1.028</v>
      </c>
      <c r="G34862" s="34" t="s">
        <v>362</v>
      </c>
    </row>
    <row r="34863" spans="1:7">
      <c r="A34863" s="32">
        <v>2018</v>
      </c>
      <c r="B34863" s="32">
        <v>55026</v>
      </c>
      <c r="C34863" s="33" t="s">
        <v>561</v>
      </c>
      <c r="D34863" s="33" t="s">
        <v>562</v>
      </c>
      <c r="E34863" s="34">
        <v>10644</v>
      </c>
      <c r="F34863" s="35">
        <v>1.026</v>
      </c>
      <c r="G34863" s="34" t="s">
        <v>362</v>
      </c>
    </row>
    <row r="34864" spans="1:7">
      <c r="A34864" s="32">
        <v>2018</v>
      </c>
      <c r="B34864" s="32">
        <v>55026</v>
      </c>
      <c r="C34864" s="33" t="s">
        <v>561</v>
      </c>
      <c r="D34864" s="33" t="s">
        <v>562</v>
      </c>
      <c r="E34864" s="34">
        <v>11547</v>
      </c>
      <c r="F34864" s="35">
        <v>1.0269999999999999</v>
      </c>
      <c r="G34864" s="34" t="s">
        <v>362</v>
      </c>
    </row>
    <row r="34865" spans="1:7">
      <c r="A34865" s="32">
        <v>2018</v>
      </c>
      <c r="B34865" s="32">
        <v>55026</v>
      </c>
      <c r="C34865" s="33" t="s">
        <v>561</v>
      </c>
      <c r="D34865" s="33" t="s">
        <v>562</v>
      </c>
      <c r="E34865" s="34">
        <v>12141</v>
      </c>
      <c r="F34865" s="35">
        <v>1.026</v>
      </c>
      <c r="G34865" s="34" t="s">
        <v>362</v>
      </c>
    </row>
    <row r="34866" spans="1:7">
      <c r="A34866" s="32">
        <v>2018</v>
      </c>
      <c r="B34866" s="32">
        <v>55026</v>
      </c>
      <c r="C34866" s="33" t="s">
        <v>561</v>
      </c>
      <c r="D34866" s="33" t="s">
        <v>562</v>
      </c>
      <c r="E34866" s="34">
        <v>14271</v>
      </c>
      <c r="F34866" s="35">
        <v>1.028</v>
      </c>
      <c r="G34866" s="34" t="s">
        <v>362</v>
      </c>
    </row>
    <row r="34867" spans="1:7">
      <c r="A34867" s="32">
        <v>2018</v>
      </c>
      <c r="B34867" s="32">
        <v>55026</v>
      </c>
      <c r="C34867" s="33" t="s">
        <v>561</v>
      </c>
      <c r="D34867" s="33" t="s">
        <v>562</v>
      </c>
      <c r="E34867" s="34">
        <v>2866</v>
      </c>
      <c r="F34867" s="35">
        <v>1.026</v>
      </c>
      <c r="G34867" s="34" t="s">
        <v>362</v>
      </c>
    </row>
    <row r="34868" spans="1:7">
      <c r="A34868" s="32">
        <v>2018</v>
      </c>
      <c r="B34868" s="32">
        <v>55026</v>
      </c>
      <c r="C34868" s="33" t="s">
        <v>561</v>
      </c>
      <c r="D34868" s="33" t="s">
        <v>562</v>
      </c>
      <c r="E34868" s="34">
        <v>1011</v>
      </c>
      <c r="F34868" s="35">
        <v>1.028</v>
      </c>
      <c r="G34868" s="34" t="s">
        <v>362</v>
      </c>
    </row>
    <row r="34869" spans="1:7">
      <c r="A34869" s="32">
        <v>2018</v>
      </c>
      <c r="B34869" s="32">
        <v>55026</v>
      </c>
      <c r="C34869" s="33" t="s">
        <v>561</v>
      </c>
      <c r="D34869" s="33" t="s">
        <v>562</v>
      </c>
      <c r="E34869" s="34">
        <v>1488</v>
      </c>
      <c r="F34869" s="35">
        <v>1.028</v>
      </c>
      <c r="G34869" s="34" t="s">
        <v>362</v>
      </c>
    </row>
    <row r="34870" spans="1:7">
      <c r="A34870" s="32">
        <v>2018</v>
      </c>
      <c r="B34870" s="32">
        <v>55026</v>
      </c>
      <c r="C34870" s="33" t="s">
        <v>561</v>
      </c>
      <c r="D34870" s="33" t="s">
        <v>562</v>
      </c>
      <c r="E34870" s="34">
        <v>1892</v>
      </c>
      <c r="F34870" s="35">
        <v>1.0269999999999999</v>
      </c>
      <c r="G34870" s="34" t="s">
        <v>362</v>
      </c>
    </row>
    <row r="34871" spans="1:7">
      <c r="A34871" s="32">
        <v>2018</v>
      </c>
      <c r="B34871" s="32">
        <v>55026</v>
      </c>
      <c r="C34871" s="33" t="s">
        <v>561</v>
      </c>
      <c r="D34871" s="33" t="s">
        <v>562</v>
      </c>
      <c r="E34871" s="34">
        <v>188</v>
      </c>
      <c r="F34871" s="35">
        <v>1.0269999999999999</v>
      </c>
      <c r="G34871" s="34" t="s">
        <v>362</v>
      </c>
    </row>
    <row r="34872" spans="1:7">
      <c r="A34872" s="32">
        <v>2018</v>
      </c>
      <c r="B34872" s="32">
        <v>55026</v>
      </c>
      <c r="C34872" s="33" t="s">
        <v>561</v>
      </c>
      <c r="D34872" s="33" t="s">
        <v>562</v>
      </c>
      <c r="E34872" s="34">
        <v>162</v>
      </c>
      <c r="F34872" s="35">
        <v>1.0269999999999999</v>
      </c>
      <c r="G34872" s="34" t="s">
        <v>362</v>
      </c>
    </row>
    <row r="34873" spans="1:7">
      <c r="A34873" s="32">
        <v>2018</v>
      </c>
      <c r="B34873" s="32">
        <v>55026</v>
      </c>
      <c r="C34873" s="33" t="s">
        <v>561</v>
      </c>
      <c r="D34873" s="33" t="s">
        <v>562</v>
      </c>
      <c r="E34873" s="34">
        <v>162</v>
      </c>
      <c r="F34873" s="35">
        <v>1.0269999999999999</v>
      </c>
      <c r="G34873" s="34" t="s">
        <v>362</v>
      </c>
    </row>
    <row r="34874" spans="1:7">
      <c r="A34874" s="32">
        <v>2018</v>
      </c>
      <c r="B34874" s="32">
        <v>55040</v>
      </c>
      <c r="C34874" s="33" t="s">
        <v>561</v>
      </c>
      <c r="D34874" s="33" t="s">
        <v>562</v>
      </c>
      <c r="E34874" s="34">
        <v>57519</v>
      </c>
      <c r="F34874" s="35">
        <v>1.0289999999999999</v>
      </c>
      <c r="G34874" s="34" t="s">
        <v>362</v>
      </c>
    </row>
    <row r="34875" spans="1:7">
      <c r="A34875" s="32">
        <v>2018</v>
      </c>
      <c r="B34875" s="32">
        <v>55041</v>
      </c>
      <c r="C34875" s="33" t="s">
        <v>561</v>
      </c>
      <c r="D34875" s="33" t="s">
        <v>562</v>
      </c>
      <c r="E34875" s="34">
        <v>31264</v>
      </c>
      <c r="F34875" s="35">
        <v>1.03</v>
      </c>
      <c r="G34875" s="34" t="s">
        <v>362</v>
      </c>
    </row>
    <row r="34876" spans="1:7">
      <c r="A34876" s="32">
        <v>2018</v>
      </c>
      <c r="B34876" s="32">
        <v>55041</v>
      </c>
      <c r="C34876" s="33" t="s">
        <v>561</v>
      </c>
      <c r="D34876" s="33" t="s">
        <v>562</v>
      </c>
      <c r="E34876" s="34">
        <v>40501</v>
      </c>
      <c r="F34876" s="35">
        <v>1.0289999999999999</v>
      </c>
      <c r="G34876" s="34" t="s">
        <v>362</v>
      </c>
    </row>
    <row r="34877" spans="1:7">
      <c r="A34877" s="32">
        <v>2018</v>
      </c>
      <c r="B34877" s="32">
        <v>55042</v>
      </c>
      <c r="C34877" s="33" t="s">
        <v>561</v>
      </c>
      <c r="D34877" s="33" t="s">
        <v>562</v>
      </c>
      <c r="E34877" s="34">
        <v>2458422</v>
      </c>
      <c r="F34877" s="35">
        <v>1.034</v>
      </c>
      <c r="G34877" s="34" t="s">
        <v>362</v>
      </c>
    </row>
    <row r="34878" spans="1:7">
      <c r="A34878" s="32">
        <v>2018</v>
      </c>
      <c r="B34878" s="32">
        <v>55047</v>
      </c>
      <c r="C34878" s="33" t="s">
        <v>561</v>
      </c>
      <c r="D34878" s="33" t="s">
        <v>562</v>
      </c>
      <c r="E34878" s="34">
        <v>2418264</v>
      </c>
      <c r="F34878" s="35">
        <v>1.03</v>
      </c>
      <c r="G34878" s="34" t="s">
        <v>362</v>
      </c>
    </row>
    <row r="34879" spans="1:7">
      <c r="A34879" s="32">
        <v>2018</v>
      </c>
      <c r="B34879" s="32">
        <v>55048</v>
      </c>
      <c r="C34879" s="33" t="s">
        <v>561</v>
      </c>
      <c r="D34879" s="33" t="s">
        <v>562</v>
      </c>
      <c r="E34879" s="34">
        <v>526774</v>
      </c>
      <c r="F34879" s="35">
        <v>1.0269999999999999</v>
      </c>
      <c r="G34879" s="34" t="s">
        <v>362</v>
      </c>
    </row>
    <row r="34880" spans="1:7">
      <c r="A34880" s="32">
        <v>2018</v>
      </c>
      <c r="B34880" s="32">
        <v>55051</v>
      </c>
      <c r="C34880" s="33" t="s">
        <v>561</v>
      </c>
      <c r="D34880" s="33" t="s">
        <v>562</v>
      </c>
      <c r="E34880" s="34">
        <v>552584</v>
      </c>
      <c r="F34880" s="35">
        <v>1.034</v>
      </c>
      <c r="G34880" s="34" t="s">
        <v>362</v>
      </c>
    </row>
    <row r="34881" spans="1:7">
      <c r="A34881" s="32">
        <v>2018</v>
      </c>
      <c r="B34881" s="32">
        <v>55051</v>
      </c>
      <c r="C34881" s="33" t="s">
        <v>561</v>
      </c>
      <c r="D34881" s="33" t="s">
        <v>562</v>
      </c>
      <c r="E34881" s="34">
        <v>252799</v>
      </c>
      <c r="F34881" s="35">
        <v>1.034</v>
      </c>
      <c r="G34881" s="34" t="s">
        <v>362</v>
      </c>
    </row>
    <row r="34882" spans="1:7">
      <c r="A34882" s="32">
        <v>2018</v>
      </c>
      <c r="B34882" s="32">
        <v>55051</v>
      </c>
      <c r="C34882" s="33" t="s">
        <v>561</v>
      </c>
      <c r="D34882" s="33" t="s">
        <v>562</v>
      </c>
      <c r="E34882" s="34">
        <v>63200</v>
      </c>
      <c r="F34882" s="35">
        <v>1.034</v>
      </c>
      <c r="G34882" s="34" t="s">
        <v>362</v>
      </c>
    </row>
    <row r="34883" spans="1:7">
      <c r="A34883" s="32">
        <v>2018</v>
      </c>
      <c r="B34883" s="32">
        <v>55051</v>
      </c>
      <c r="C34883" s="33" t="s">
        <v>561</v>
      </c>
      <c r="D34883" s="33" t="s">
        <v>562</v>
      </c>
      <c r="E34883" s="34">
        <v>9699</v>
      </c>
      <c r="F34883" s="35">
        <v>1.034</v>
      </c>
      <c r="G34883" s="34" t="s">
        <v>362</v>
      </c>
    </row>
    <row r="34884" spans="1:7">
      <c r="A34884" s="32">
        <v>2018</v>
      </c>
      <c r="B34884" s="32">
        <v>55051</v>
      </c>
      <c r="C34884" s="33" t="s">
        <v>561</v>
      </c>
      <c r="D34884" s="33" t="s">
        <v>562</v>
      </c>
      <c r="E34884" s="34">
        <v>765412</v>
      </c>
      <c r="F34884" s="35">
        <v>1.012</v>
      </c>
      <c r="G34884" s="34" t="s">
        <v>362</v>
      </c>
    </row>
    <row r="34885" spans="1:7">
      <c r="A34885" s="32">
        <v>2018</v>
      </c>
      <c r="B34885" s="32">
        <v>55062</v>
      </c>
      <c r="C34885" s="33" t="s">
        <v>561</v>
      </c>
      <c r="D34885" s="33" t="s">
        <v>562</v>
      </c>
      <c r="E34885" s="34">
        <v>1236817</v>
      </c>
      <c r="F34885" s="35">
        <v>1.018</v>
      </c>
      <c r="G34885" s="34" t="s">
        <v>362</v>
      </c>
    </row>
    <row r="34886" spans="1:7">
      <c r="A34886" s="32">
        <v>2018</v>
      </c>
      <c r="B34886" s="32">
        <v>55062</v>
      </c>
      <c r="C34886" s="33" t="s">
        <v>561</v>
      </c>
      <c r="D34886" s="33" t="s">
        <v>562</v>
      </c>
      <c r="E34886" s="34">
        <v>1024586</v>
      </c>
      <c r="F34886" s="35">
        <v>1.018</v>
      </c>
      <c r="G34886" s="34" t="s">
        <v>362</v>
      </c>
    </row>
    <row r="34887" spans="1:7">
      <c r="A34887" s="32">
        <v>2018</v>
      </c>
      <c r="B34887" s="32">
        <v>55063</v>
      </c>
      <c r="C34887" s="33" t="s">
        <v>561</v>
      </c>
      <c r="D34887" s="33" t="s">
        <v>562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561</v>
      </c>
      <c r="D34888" s="33" t="s">
        <v>562</v>
      </c>
      <c r="E34888" s="34">
        <v>19154</v>
      </c>
      <c r="F34888" s="35">
        <v>1.0289999999999999</v>
      </c>
      <c r="G34888" s="34" t="s">
        <v>362</v>
      </c>
    </row>
    <row r="34889" spans="1:7">
      <c r="A34889" s="32">
        <v>2018</v>
      </c>
      <c r="B34889" s="32">
        <v>55064</v>
      </c>
      <c r="C34889" s="33" t="s">
        <v>561</v>
      </c>
      <c r="D34889" s="33" t="s">
        <v>562</v>
      </c>
      <c r="E34889" s="34">
        <v>1473880</v>
      </c>
      <c r="F34889" s="35">
        <v>1.079</v>
      </c>
      <c r="G34889" s="34" t="s">
        <v>362</v>
      </c>
    </row>
    <row r="34890" spans="1:7">
      <c r="A34890" s="32">
        <v>2018</v>
      </c>
      <c r="B34890" s="32">
        <v>55065</v>
      </c>
      <c r="C34890" s="33" t="s">
        <v>561</v>
      </c>
      <c r="D34890" s="33" t="s">
        <v>562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561</v>
      </c>
      <c r="D34891" s="33" t="s">
        <v>562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561</v>
      </c>
      <c r="D34892" s="33" t="s">
        <v>562</v>
      </c>
      <c r="E34892" s="34">
        <v>37314</v>
      </c>
      <c r="F34892" s="35">
        <v>1.0289999999999999</v>
      </c>
      <c r="G34892" s="34" t="s">
        <v>362</v>
      </c>
    </row>
    <row r="34893" spans="1:7">
      <c r="A34893" s="32">
        <v>2018</v>
      </c>
      <c r="B34893" s="32">
        <v>55075</v>
      </c>
      <c r="C34893" s="33" t="s">
        <v>561</v>
      </c>
      <c r="D34893" s="33" t="s">
        <v>562</v>
      </c>
      <c r="E34893" s="34">
        <v>1217323</v>
      </c>
      <c r="F34893" s="35">
        <v>1.0149999999999999</v>
      </c>
      <c r="G34893" s="34" t="s">
        <v>362</v>
      </c>
    </row>
    <row r="34894" spans="1:7">
      <c r="A34894" s="32">
        <v>2018</v>
      </c>
      <c r="B34894" s="32">
        <v>55076</v>
      </c>
      <c r="C34894" s="33" t="s">
        <v>360</v>
      </c>
      <c r="D34894" s="33" t="s">
        <v>352</v>
      </c>
      <c r="E34894" s="34">
        <v>296177</v>
      </c>
      <c r="F34894" s="35">
        <v>10.57</v>
      </c>
      <c r="G34894" s="34" t="s">
        <v>362</v>
      </c>
    </row>
    <row r="34895" spans="1:7">
      <c r="A34895" s="32">
        <v>2018</v>
      </c>
      <c r="B34895" s="32">
        <v>55076</v>
      </c>
      <c r="C34895" s="33" t="s">
        <v>561</v>
      </c>
      <c r="D34895" s="33" t="s">
        <v>562</v>
      </c>
      <c r="E34895" s="34">
        <v>5523</v>
      </c>
      <c r="F34895" s="35">
        <v>1.04</v>
      </c>
      <c r="G34895" s="34" t="s">
        <v>362</v>
      </c>
    </row>
    <row r="34896" spans="1:7">
      <c r="A34896" s="32">
        <v>2018</v>
      </c>
      <c r="B34896" s="32">
        <v>55077</v>
      </c>
      <c r="C34896" s="33" t="s">
        <v>561</v>
      </c>
      <c r="D34896" s="33" t="s">
        <v>562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561</v>
      </c>
      <c r="D34897" s="33" t="s">
        <v>562</v>
      </c>
      <c r="E34897" s="34">
        <v>151512</v>
      </c>
      <c r="F34897" s="35">
        <v>1.032</v>
      </c>
      <c r="G34897" s="34" t="s">
        <v>362</v>
      </c>
    </row>
    <row r="34898" spans="1:7">
      <c r="A34898" s="32">
        <v>2018</v>
      </c>
      <c r="B34898" s="32">
        <v>55081</v>
      </c>
      <c r="C34898" s="33" t="s">
        <v>561</v>
      </c>
      <c r="D34898" s="33" t="s">
        <v>562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561</v>
      </c>
      <c r="D34899" s="33" t="s">
        <v>562</v>
      </c>
      <c r="E34899" s="34">
        <v>1309968</v>
      </c>
      <c r="F34899" s="35">
        <v>1.036</v>
      </c>
      <c r="G34899" s="34" t="s">
        <v>362</v>
      </c>
    </row>
    <row r="34900" spans="1:7">
      <c r="A34900" s="32">
        <v>2018</v>
      </c>
      <c r="B34900" s="32">
        <v>55087</v>
      </c>
      <c r="C34900" s="33" t="s">
        <v>561</v>
      </c>
      <c r="D34900" s="33" t="s">
        <v>562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561</v>
      </c>
      <c r="D34901" s="33" t="s">
        <v>562</v>
      </c>
      <c r="E34901" s="34">
        <v>2688677</v>
      </c>
      <c r="F34901" s="35">
        <v>1.0649999999999999</v>
      </c>
      <c r="G34901" s="34" t="s">
        <v>362</v>
      </c>
    </row>
    <row r="34902" spans="1:7">
      <c r="A34902" s="32">
        <v>2018</v>
      </c>
      <c r="B34902" s="32">
        <v>55089</v>
      </c>
      <c r="C34902" s="33" t="s">
        <v>561</v>
      </c>
      <c r="D34902" s="33" t="s">
        <v>562</v>
      </c>
      <c r="E34902" s="34">
        <v>3505024</v>
      </c>
      <c r="F34902" s="35">
        <v>1.03</v>
      </c>
      <c r="G34902" s="34" t="s">
        <v>362</v>
      </c>
    </row>
    <row r="34903" spans="1:7">
      <c r="A34903" s="32">
        <v>2018</v>
      </c>
      <c r="B34903" s="32">
        <v>55091</v>
      </c>
      <c r="C34903" s="33" t="s">
        <v>561</v>
      </c>
      <c r="D34903" s="33" t="s">
        <v>562</v>
      </c>
      <c r="E34903" s="34">
        <v>2951760</v>
      </c>
      <c r="F34903" s="35">
        <v>1.0089999999999999</v>
      </c>
      <c r="G34903" s="34" t="s">
        <v>362</v>
      </c>
    </row>
    <row r="34904" spans="1:7">
      <c r="A34904" s="32">
        <v>2018</v>
      </c>
      <c r="B34904" s="32">
        <v>55097</v>
      </c>
      <c r="C34904" s="33" t="s">
        <v>561</v>
      </c>
      <c r="D34904" s="33" t="s">
        <v>562</v>
      </c>
      <c r="E34904" s="34">
        <v>4443209</v>
      </c>
      <c r="F34904" s="35">
        <v>1.032</v>
      </c>
      <c r="G34904" s="34" t="s">
        <v>362</v>
      </c>
    </row>
    <row r="34905" spans="1:7">
      <c r="A34905" s="32">
        <v>2018</v>
      </c>
      <c r="B34905" s="32">
        <v>55100</v>
      </c>
      <c r="C34905" s="33" t="s">
        <v>561</v>
      </c>
      <c r="D34905" s="33" t="s">
        <v>562</v>
      </c>
      <c r="E34905" s="34">
        <v>69</v>
      </c>
      <c r="F34905" s="35">
        <v>1.0309999999999999</v>
      </c>
      <c r="G34905" s="34" t="s">
        <v>362</v>
      </c>
    </row>
    <row r="34906" spans="1:7">
      <c r="A34906" s="32">
        <v>2018</v>
      </c>
      <c r="B34906" s="32">
        <v>55103</v>
      </c>
      <c r="C34906" s="33" t="s">
        <v>561</v>
      </c>
      <c r="D34906" s="33" t="s">
        <v>562</v>
      </c>
      <c r="E34906" s="34">
        <v>2422378</v>
      </c>
      <c r="F34906" s="35">
        <v>1.0429999999999999</v>
      </c>
      <c r="G34906" s="34" t="s">
        <v>362</v>
      </c>
    </row>
    <row r="34907" spans="1:7">
      <c r="A34907" s="32">
        <v>2018</v>
      </c>
      <c r="B34907" s="32">
        <v>55107</v>
      </c>
      <c r="C34907" s="33" t="s">
        <v>561</v>
      </c>
      <c r="D34907" s="33" t="s">
        <v>562</v>
      </c>
      <c r="E34907" s="34">
        <v>1576298</v>
      </c>
      <c r="F34907" s="35">
        <v>1.032</v>
      </c>
      <c r="G34907" s="34" t="s">
        <v>362</v>
      </c>
    </row>
    <row r="34908" spans="1:7">
      <c r="A34908" s="32">
        <v>2018</v>
      </c>
      <c r="B34908" s="32">
        <v>55109</v>
      </c>
      <c r="C34908" s="33" t="s">
        <v>561</v>
      </c>
      <c r="D34908" s="33" t="s">
        <v>562</v>
      </c>
      <c r="E34908" s="34">
        <v>24525</v>
      </c>
      <c r="F34908" s="35">
        <v>1.0489999999999999</v>
      </c>
      <c r="G34908" s="34" t="s">
        <v>362</v>
      </c>
    </row>
    <row r="34909" spans="1:7">
      <c r="A34909" s="32">
        <v>2018</v>
      </c>
      <c r="B34909" s="32">
        <v>55110</v>
      </c>
      <c r="C34909" s="33" t="s">
        <v>561</v>
      </c>
      <c r="D34909" s="33" t="s">
        <v>562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561</v>
      </c>
      <c r="D34910" s="33" t="s">
        <v>562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561</v>
      </c>
      <c r="D34911" s="33" t="s">
        <v>562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561</v>
      </c>
      <c r="D34912" s="33" t="s">
        <v>562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561</v>
      </c>
      <c r="D34913" s="33" t="s">
        <v>562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561</v>
      </c>
      <c r="D34914" s="33" t="s">
        <v>562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561</v>
      </c>
      <c r="D34915" s="33" t="s">
        <v>562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561</v>
      </c>
      <c r="D34916" s="33" t="s">
        <v>562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561</v>
      </c>
      <c r="D34917" s="33" t="s">
        <v>562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561</v>
      </c>
      <c r="D34918" s="33" t="s">
        <v>562</v>
      </c>
      <c r="E34918" s="34">
        <v>681184</v>
      </c>
      <c r="F34918" s="35">
        <v>1.032</v>
      </c>
      <c r="G34918" s="34" t="s">
        <v>362</v>
      </c>
    </row>
    <row r="34919" spans="1:7">
      <c r="A34919" s="32">
        <v>2018</v>
      </c>
      <c r="B34919" s="32">
        <v>55116</v>
      </c>
      <c r="C34919" s="33" t="s">
        <v>561</v>
      </c>
      <c r="D34919" s="33" t="s">
        <v>562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561</v>
      </c>
      <c r="D34920" s="33" t="s">
        <v>562</v>
      </c>
      <c r="E34920" s="34">
        <v>828315</v>
      </c>
      <c r="F34920" s="35">
        <v>1.04</v>
      </c>
      <c r="G34920" s="34" t="s">
        <v>362</v>
      </c>
    </row>
    <row r="34921" spans="1:7">
      <c r="A34921" s="32">
        <v>2018</v>
      </c>
      <c r="B34921" s="32">
        <v>55117</v>
      </c>
      <c r="C34921" s="33" t="s">
        <v>561</v>
      </c>
      <c r="D34921" s="33" t="s">
        <v>562</v>
      </c>
      <c r="E34921" s="34">
        <v>488845</v>
      </c>
      <c r="F34921" s="35">
        <v>1.04</v>
      </c>
      <c r="G34921" s="34" t="s">
        <v>362</v>
      </c>
    </row>
    <row r="34922" spans="1:7">
      <c r="A34922" s="32">
        <v>2018</v>
      </c>
      <c r="B34922" s="32">
        <v>55117</v>
      </c>
      <c r="C34922" s="33" t="s">
        <v>561</v>
      </c>
      <c r="D34922" s="33" t="s">
        <v>562</v>
      </c>
      <c r="E34922" s="34">
        <v>450844</v>
      </c>
      <c r="F34922" s="35">
        <v>1.04</v>
      </c>
      <c r="G34922" s="34" t="s">
        <v>362</v>
      </c>
    </row>
    <row r="34923" spans="1:7">
      <c r="A34923" s="32">
        <v>2018</v>
      </c>
      <c r="B34923" s="32">
        <v>55117</v>
      </c>
      <c r="C34923" s="33" t="s">
        <v>561</v>
      </c>
      <c r="D34923" s="33" t="s">
        <v>562</v>
      </c>
      <c r="E34923" s="34">
        <v>109238</v>
      </c>
      <c r="F34923" s="35">
        <v>1.04</v>
      </c>
      <c r="G34923" s="34" t="s">
        <v>362</v>
      </c>
    </row>
    <row r="34924" spans="1:7">
      <c r="A34924" s="32">
        <v>2018</v>
      </c>
      <c r="B34924" s="32">
        <v>55117</v>
      </c>
      <c r="C34924" s="33" t="s">
        <v>561</v>
      </c>
      <c r="D34924" s="33" t="s">
        <v>562</v>
      </c>
      <c r="E34924" s="34">
        <v>417566</v>
      </c>
      <c r="F34924" s="35">
        <v>1.04</v>
      </c>
      <c r="G34924" s="34" t="s">
        <v>362</v>
      </c>
    </row>
    <row r="34925" spans="1:7">
      <c r="A34925" s="32">
        <v>2018</v>
      </c>
      <c r="B34925" s="32">
        <v>55117</v>
      </c>
      <c r="C34925" s="33" t="s">
        <v>561</v>
      </c>
      <c r="D34925" s="33" t="s">
        <v>562</v>
      </c>
      <c r="E34925" s="34">
        <v>107567</v>
      </c>
      <c r="F34925" s="35">
        <v>1.04</v>
      </c>
      <c r="G34925" s="34" t="s">
        <v>362</v>
      </c>
    </row>
    <row r="34926" spans="1:7">
      <c r="A34926" s="32">
        <v>2018</v>
      </c>
      <c r="B34926" s="32">
        <v>55123</v>
      </c>
      <c r="C34926" s="33" t="s">
        <v>561</v>
      </c>
      <c r="D34926" s="33" t="s">
        <v>562</v>
      </c>
      <c r="E34926" s="34">
        <v>512258</v>
      </c>
      <c r="F34926" s="35">
        <v>1.03</v>
      </c>
      <c r="G34926" s="34" t="s">
        <v>362</v>
      </c>
    </row>
    <row r="34927" spans="1:7">
      <c r="A34927" s="32">
        <v>2018</v>
      </c>
      <c r="B34927" s="32">
        <v>55124</v>
      </c>
      <c r="C34927" s="33" t="s">
        <v>561</v>
      </c>
      <c r="D34927" s="33" t="s">
        <v>562</v>
      </c>
      <c r="E34927" s="34">
        <v>1766289</v>
      </c>
      <c r="F34927" s="35">
        <v>1.0149999999999999</v>
      </c>
      <c r="G34927" s="34" t="s">
        <v>362</v>
      </c>
    </row>
    <row r="34928" spans="1:7">
      <c r="A34928" s="32">
        <v>2018</v>
      </c>
      <c r="B34928" s="32">
        <v>55126</v>
      </c>
      <c r="C34928" s="33" t="s">
        <v>561</v>
      </c>
      <c r="D34928" s="33" t="s">
        <v>562</v>
      </c>
      <c r="E34928" s="34">
        <v>2434283</v>
      </c>
      <c r="F34928" s="35">
        <v>1.034</v>
      </c>
      <c r="G34928" s="34" t="s">
        <v>362</v>
      </c>
    </row>
    <row r="34929" spans="1:7">
      <c r="A34929" s="32">
        <v>2018</v>
      </c>
      <c r="B34929" s="32">
        <v>55127</v>
      </c>
      <c r="C34929" s="33" t="s">
        <v>561</v>
      </c>
      <c r="D34929" s="33" t="s">
        <v>562</v>
      </c>
      <c r="E34929" s="34">
        <v>174480</v>
      </c>
      <c r="F34929" s="35">
        <v>1.109</v>
      </c>
      <c r="G34929" s="34" t="s">
        <v>362</v>
      </c>
    </row>
    <row r="34930" spans="1:7">
      <c r="A34930" s="32">
        <v>2018</v>
      </c>
      <c r="B34930" s="32">
        <v>55128</v>
      </c>
      <c r="C34930" s="33" t="s">
        <v>561</v>
      </c>
      <c r="D34930" s="33" t="s">
        <v>562</v>
      </c>
      <c r="E34930" s="34">
        <v>708</v>
      </c>
      <c r="F34930" s="35">
        <v>1.03</v>
      </c>
      <c r="G34930" s="34" t="s">
        <v>362</v>
      </c>
    </row>
    <row r="34931" spans="1:7">
      <c r="A34931" s="32">
        <v>2018</v>
      </c>
      <c r="B34931" s="32">
        <v>55128</v>
      </c>
      <c r="C34931" s="33" t="s">
        <v>561</v>
      </c>
      <c r="D34931" s="33" t="s">
        <v>562</v>
      </c>
      <c r="E34931" s="34">
        <v>258165</v>
      </c>
      <c r="F34931" s="35">
        <v>1.03</v>
      </c>
      <c r="G34931" s="34" t="s">
        <v>362</v>
      </c>
    </row>
    <row r="34932" spans="1:7">
      <c r="A34932" s="32">
        <v>2018</v>
      </c>
      <c r="B34932" s="32">
        <v>55129</v>
      </c>
      <c r="C34932" s="33" t="s">
        <v>561</v>
      </c>
      <c r="D34932" s="33" t="s">
        <v>562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561</v>
      </c>
      <c r="D34933" s="33" t="s">
        <v>562</v>
      </c>
      <c r="E34933" s="34">
        <v>2137121</v>
      </c>
      <c r="F34933" s="35">
        <v>1</v>
      </c>
      <c r="G34933" s="34" t="s">
        <v>362</v>
      </c>
    </row>
    <row r="34934" spans="1:7">
      <c r="A34934" s="32">
        <v>2018</v>
      </c>
      <c r="B34934" s="32">
        <v>55132</v>
      </c>
      <c r="C34934" s="33" t="s">
        <v>561</v>
      </c>
      <c r="D34934" s="33" t="s">
        <v>562</v>
      </c>
      <c r="E34934" s="34">
        <v>680754</v>
      </c>
      <c r="F34934" s="35">
        <v>1.03</v>
      </c>
      <c r="G34934" s="34" t="s">
        <v>362</v>
      </c>
    </row>
    <row r="34935" spans="1:7">
      <c r="A34935" s="32">
        <v>2018</v>
      </c>
      <c r="B34935" s="32">
        <v>55132</v>
      </c>
      <c r="C34935" s="33" t="s">
        <v>561</v>
      </c>
      <c r="D34935" s="33" t="s">
        <v>562</v>
      </c>
      <c r="E34935" s="34">
        <v>972330</v>
      </c>
      <c r="F34935" s="35">
        <v>0.98699999999999999</v>
      </c>
      <c r="G34935" s="34" t="s">
        <v>362</v>
      </c>
    </row>
    <row r="34936" spans="1:7">
      <c r="A34936" s="32">
        <v>2018</v>
      </c>
      <c r="B34936" s="32">
        <v>55135</v>
      </c>
      <c r="C34936" s="33" t="s">
        <v>561</v>
      </c>
      <c r="D34936" s="33" t="s">
        <v>562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561</v>
      </c>
      <c r="D34937" s="33" t="s">
        <v>562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561</v>
      </c>
      <c r="D34938" s="33" t="s">
        <v>562</v>
      </c>
      <c r="E34938" s="34">
        <v>47166</v>
      </c>
      <c r="F34938" s="35">
        <v>1.03</v>
      </c>
      <c r="G34938" s="34" t="s">
        <v>362</v>
      </c>
    </row>
    <row r="34939" spans="1:7">
      <c r="A34939" s="32">
        <v>2018</v>
      </c>
      <c r="B34939" s="32">
        <v>55141</v>
      </c>
      <c r="C34939" s="33" t="s">
        <v>561</v>
      </c>
      <c r="D34939" s="33" t="s">
        <v>562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561</v>
      </c>
      <c r="D34940" s="33" t="s">
        <v>562</v>
      </c>
      <c r="E34940" s="34">
        <v>8285</v>
      </c>
      <c r="F34940" s="35">
        <v>1.0149999999999999</v>
      </c>
      <c r="G34940" s="34" t="s">
        <v>362</v>
      </c>
    </row>
    <row r="34941" spans="1:7">
      <c r="A34941" s="32">
        <v>2018</v>
      </c>
      <c r="B34941" s="32">
        <v>55144</v>
      </c>
      <c r="C34941" s="33" t="s">
        <v>561</v>
      </c>
      <c r="D34941" s="33" t="s">
        <v>562</v>
      </c>
      <c r="E34941" s="34">
        <v>216942</v>
      </c>
      <c r="F34941" s="35">
        <v>1.0389999999999999</v>
      </c>
      <c r="G34941" s="34" t="s">
        <v>362</v>
      </c>
    </row>
    <row r="34942" spans="1:7">
      <c r="A34942" s="32">
        <v>2018</v>
      </c>
      <c r="B34942" s="32">
        <v>55146</v>
      </c>
      <c r="C34942" s="33" t="s">
        <v>561</v>
      </c>
      <c r="D34942" s="33" t="s">
        <v>562</v>
      </c>
      <c r="E34942" s="34">
        <v>1735552</v>
      </c>
      <c r="F34942" s="35">
        <v>1.032</v>
      </c>
      <c r="G34942" s="34" t="s">
        <v>362</v>
      </c>
    </row>
    <row r="34943" spans="1:7">
      <c r="A34943" s="32">
        <v>2018</v>
      </c>
      <c r="B34943" s="32">
        <v>55148</v>
      </c>
      <c r="C34943" s="33" t="s">
        <v>561</v>
      </c>
      <c r="D34943" s="33" t="s">
        <v>562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561</v>
      </c>
      <c r="D34944" s="33" t="s">
        <v>562</v>
      </c>
      <c r="E34944" s="34">
        <v>3405471</v>
      </c>
      <c r="F34944" s="35">
        <v>1.0289999999999999</v>
      </c>
      <c r="G34944" s="34" t="s">
        <v>362</v>
      </c>
    </row>
    <row r="34945" spans="1:7">
      <c r="A34945" s="32">
        <v>2018</v>
      </c>
      <c r="B34945" s="32">
        <v>55151</v>
      </c>
      <c r="C34945" s="33" t="s">
        <v>561</v>
      </c>
      <c r="D34945" s="33" t="s">
        <v>562</v>
      </c>
      <c r="E34945" s="34">
        <v>1035053</v>
      </c>
      <c r="F34945" s="35">
        <v>1.034</v>
      </c>
      <c r="G34945" s="34" t="s">
        <v>362</v>
      </c>
    </row>
    <row r="34946" spans="1:7">
      <c r="A34946" s="32">
        <v>2018</v>
      </c>
      <c r="B34946" s="32">
        <v>55153</v>
      </c>
      <c r="C34946" s="33" t="s">
        <v>561</v>
      </c>
      <c r="D34946" s="33" t="s">
        <v>562</v>
      </c>
      <c r="E34946" s="34">
        <v>2778600</v>
      </c>
      <c r="F34946" s="35">
        <v>1.038</v>
      </c>
      <c r="G34946" s="34" t="s">
        <v>362</v>
      </c>
    </row>
    <row r="34947" spans="1:7">
      <c r="A34947" s="32">
        <v>2018</v>
      </c>
      <c r="B34947" s="32">
        <v>55154</v>
      </c>
      <c r="C34947" s="33" t="s">
        <v>561</v>
      </c>
      <c r="D34947" s="33" t="s">
        <v>562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561</v>
      </c>
      <c r="D34948" s="33" t="s">
        <v>562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561</v>
      </c>
      <c r="D34949" s="33" t="s">
        <v>562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561</v>
      </c>
      <c r="D34950" s="33" t="s">
        <v>562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561</v>
      </c>
      <c r="D34951" s="33" t="s">
        <v>562</v>
      </c>
      <c r="E34951" s="34">
        <v>503374</v>
      </c>
      <c r="F34951" s="35">
        <v>1.018</v>
      </c>
      <c r="G34951" s="34" t="s">
        <v>362</v>
      </c>
    </row>
    <row r="34952" spans="1:7">
      <c r="A34952" s="32">
        <v>2018</v>
      </c>
      <c r="B34952" s="32">
        <v>55170</v>
      </c>
      <c r="C34952" s="33" t="s">
        <v>561</v>
      </c>
      <c r="D34952" s="33" t="s">
        <v>562</v>
      </c>
      <c r="E34952" s="34">
        <v>415455</v>
      </c>
      <c r="F34952" s="35">
        <v>1.0329999999999999</v>
      </c>
      <c r="G34952" s="34" t="s">
        <v>362</v>
      </c>
    </row>
    <row r="34953" spans="1:7">
      <c r="A34953" s="32">
        <v>2018</v>
      </c>
      <c r="B34953" s="32">
        <v>55172</v>
      </c>
      <c r="C34953" s="33" t="s">
        <v>561</v>
      </c>
      <c r="D34953" s="33" t="s">
        <v>562</v>
      </c>
      <c r="E34953" s="34">
        <v>2043569</v>
      </c>
      <c r="F34953" s="35">
        <v>1.024</v>
      </c>
      <c r="G34953" s="34" t="s">
        <v>362</v>
      </c>
    </row>
    <row r="34954" spans="1:7">
      <c r="A34954" s="32">
        <v>2018</v>
      </c>
      <c r="B34954" s="32">
        <v>55173</v>
      </c>
      <c r="C34954" s="33" t="s">
        <v>561</v>
      </c>
      <c r="D34954" s="33" t="s">
        <v>562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561</v>
      </c>
      <c r="D34955" s="33" t="s">
        <v>562</v>
      </c>
      <c r="E34955" s="34">
        <v>121512</v>
      </c>
      <c r="F34955" s="35">
        <v>1.026</v>
      </c>
      <c r="G34955" s="34" t="s">
        <v>362</v>
      </c>
    </row>
    <row r="34956" spans="1:7">
      <c r="A34956" s="32">
        <v>2018</v>
      </c>
      <c r="B34956" s="32">
        <v>55176</v>
      </c>
      <c r="C34956" s="33" t="s">
        <v>561</v>
      </c>
      <c r="D34956" s="33" t="s">
        <v>562</v>
      </c>
      <c r="E34956" s="34">
        <v>775577</v>
      </c>
      <c r="F34956" s="35">
        <v>0.998</v>
      </c>
      <c r="G34956" s="34" t="s">
        <v>362</v>
      </c>
    </row>
    <row r="34957" spans="1:7">
      <c r="A34957" s="32">
        <v>2018</v>
      </c>
      <c r="B34957" s="32">
        <v>55176</v>
      </c>
      <c r="C34957" s="33" t="s">
        <v>561</v>
      </c>
      <c r="D34957" s="33" t="s">
        <v>562</v>
      </c>
      <c r="E34957" s="34">
        <v>376245</v>
      </c>
      <c r="F34957" s="35">
        <v>1.0129999999999999</v>
      </c>
      <c r="G34957" s="34" t="s">
        <v>362</v>
      </c>
    </row>
    <row r="34958" spans="1:7">
      <c r="A34958" s="32">
        <v>2018</v>
      </c>
      <c r="B34958" s="32">
        <v>55176</v>
      </c>
      <c r="C34958" s="33" t="s">
        <v>561</v>
      </c>
      <c r="D34958" s="33" t="s">
        <v>562</v>
      </c>
      <c r="E34958" s="34">
        <v>157719</v>
      </c>
      <c r="F34958" s="35">
        <v>1.0209999999999999</v>
      </c>
      <c r="G34958" s="34" t="s">
        <v>362</v>
      </c>
    </row>
    <row r="34959" spans="1:7">
      <c r="A34959" s="32">
        <v>2018</v>
      </c>
      <c r="B34959" s="32">
        <v>55176</v>
      </c>
      <c r="C34959" s="33" t="s">
        <v>561</v>
      </c>
      <c r="D34959" s="33" t="s">
        <v>562</v>
      </c>
      <c r="E34959" s="34">
        <v>245699</v>
      </c>
      <c r="F34959" s="35">
        <v>1.0129999999999999</v>
      </c>
      <c r="G34959" s="34" t="s">
        <v>362</v>
      </c>
    </row>
    <row r="34960" spans="1:7">
      <c r="A34960" s="32">
        <v>2018</v>
      </c>
      <c r="B34960" s="32">
        <v>55176</v>
      </c>
      <c r="C34960" s="33" t="s">
        <v>561</v>
      </c>
      <c r="D34960" s="33" t="s">
        <v>562</v>
      </c>
      <c r="E34960" s="34">
        <v>130264</v>
      </c>
      <c r="F34960" s="35">
        <v>1.0209999999999999</v>
      </c>
      <c r="G34960" s="34" t="s">
        <v>362</v>
      </c>
    </row>
    <row r="34961" spans="1:7">
      <c r="A34961" s="32">
        <v>2018</v>
      </c>
      <c r="B34961" s="32">
        <v>55176</v>
      </c>
      <c r="C34961" s="33" t="s">
        <v>561</v>
      </c>
      <c r="D34961" s="33" t="s">
        <v>562</v>
      </c>
      <c r="E34961" s="34">
        <v>56927</v>
      </c>
      <c r="F34961" s="35">
        <v>1.026</v>
      </c>
      <c r="G34961" s="34" t="s">
        <v>362</v>
      </c>
    </row>
    <row r="34962" spans="1:7">
      <c r="A34962" s="32">
        <v>2018</v>
      </c>
      <c r="B34962" s="32">
        <v>55178</v>
      </c>
      <c r="C34962" s="33" t="s">
        <v>561</v>
      </c>
      <c r="D34962" s="33" t="s">
        <v>562</v>
      </c>
      <c r="E34962" s="34">
        <v>533421</v>
      </c>
      <c r="F34962" s="35">
        <v>1.0429999999999999</v>
      </c>
      <c r="G34962" s="34" t="s">
        <v>362</v>
      </c>
    </row>
    <row r="34963" spans="1:7">
      <c r="A34963" s="32">
        <v>2018</v>
      </c>
      <c r="B34963" s="32">
        <v>55179</v>
      </c>
      <c r="C34963" s="33" t="s">
        <v>561</v>
      </c>
      <c r="D34963" s="33" t="s">
        <v>562</v>
      </c>
      <c r="E34963" s="34">
        <v>1244040</v>
      </c>
      <c r="F34963" s="35">
        <v>1.0449999999999999</v>
      </c>
      <c r="G34963" s="34" t="s">
        <v>362</v>
      </c>
    </row>
    <row r="34964" spans="1:7">
      <c r="A34964" s="32">
        <v>2018</v>
      </c>
      <c r="B34964" s="32">
        <v>55182</v>
      </c>
      <c r="C34964" s="33" t="s">
        <v>561</v>
      </c>
      <c r="D34964" s="33" t="s">
        <v>562</v>
      </c>
      <c r="E34964" s="34">
        <v>2099746</v>
      </c>
      <c r="F34964" s="35">
        <v>1.03</v>
      </c>
      <c r="G34964" s="34" t="s">
        <v>362</v>
      </c>
    </row>
    <row r="34965" spans="1:7">
      <c r="A34965" s="32">
        <v>2018</v>
      </c>
      <c r="B34965" s="32">
        <v>55183</v>
      </c>
      <c r="C34965" s="33" t="s">
        <v>561</v>
      </c>
      <c r="D34965" s="33" t="s">
        <v>562</v>
      </c>
      <c r="E34965" s="34">
        <v>2007825</v>
      </c>
      <c r="F34965" s="35">
        <v>1.054</v>
      </c>
      <c r="G34965" s="34" t="s">
        <v>362</v>
      </c>
    </row>
    <row r="34966" spans="1:7">
      <c r="A34966" s="32">
        <v>2018</v>
      </c>
      <c r="B34966" s="32">
        <v>55187</v>
      </c>
      <c r="C34966" s="33" t="s">
        <v>561</v>
      </c>
      <c r="D34966" s="33" t="s">
        <v>562</v>
      </c>
      <c r="E34966" s="34">
        <v>4888100</v>
      </c>
      <c r="F34966" s="35">
        <v>1.0269999999999999</v>
      </c>
      <c r="G34966" s="34" t="s">
        <v>362</v>
      </c>
    </row>
    <row r="34967" spans="1:7">
      <c r="A34967" s="32">
        <v>2018</v>
      </c>
      <c r="B34967" s="32">
        <v>55193</v>
      </c>
      <c r="C34967" s="33" t="s">
        <v>561</v>
      </c>
      <c r="D34967" s="33" t="s">
        <v>562</v>
      </c>
      <c r="E34967" s="34">
        <v>2383969</v>
      </c>
      <c r="F34967" s="35">
        <v>1.056</v>
      </c>
      <c r="G34967" s="34" t="s">
        <v>362</v>
      </c>
    </row>
    <row r="34968" spans="1:7">
      <c r="A34968" s="32">
        <v>2018</v>
      </c>
      <c r="B34968" s="32">
        <v>55197</v>
      </c>
      <c r="C34968" s="33" t="s">
        <v>561</v>
      </c>
      <c r="D34968" s="33" t="s">
        <v>562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561</v>
      </c>
      <c r="D34969" s="33" t="s">
        <v>562</v>
      </c>
      <c r="E34969" s="34">
        <v>107252</v>
      </c>
      <c r="F34969" s="35">
        <v>1.079</v>
      </c>
      <c r="G34969" s="34" t="s">
        <v>362</v>
      </c>
    </row>
    <row r="34970" spans="1:7">
      <c r="A34970" s="32">
        <v>2018</v>
      </c>
      <c r="B34970" s="32">
        <v>55199</v>
      </c>
      <c r="C34970" s="33" t="s">
        <v>561</v>
      </c>
      <c r="D34970" s="33" t="s">
        <v>562</v>
      </c>
      <c r="E34970" s="34">
        <v>3631</v>
      </c>
      <c r="F34970" s="35">
        <v>1.079</v>
      </c>
      <c r="G34970" s="34" t="s">
        <v>362</v>
      </c>
    </row>
    <row r="34971" spans="1:7">
      <c r="A34971" s="32">
        <v>2018</v>
      </c>
      <c r="B34971" s="32">
        <v>55201</v>
      </c>
      <c r="C34971" s="33" t="s">
        <v>561</v>
      </c>
      <c r="D34971" s="33" t="s">
        <v>562</v>
      </c>
      <c r="E34971" s="34">
        <v>50007</v>
      </c>
      <c r="F34971" s="35">
        <v>1.0289999999999999</v>
      </c>
      <c r="G34971" s="34" t="s">
        <v>362</v>
      </c>
    </row>
    <row r="34972" spans="1:7">
      <c r="A34972" s="32">
        <v>2018</v>
      </c>
      <c r="B34972" s="32">
        <v>55202</v>
      </c>
      <c r="C34972" s="33" t="s">
        <v>561</v>
      </c>
      <c r="D34972" s="33" t="s">
        <v>562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561</v>
      </c>
      <c r="D34973" s="33" t="s">
        <v>562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561</v>
      </c>
      <c r="D34974" s="33" t="s">
        <v>562</v>
      </c>
      <c r="E34974" s="34">
        <v>2335465</v>
      </c>
      <c r="F34974" s="35">
        <v>1.03</v>
      </c>
      <c r="G34974" s="34" t="s">
        <v>362</v>
      </c>
    </row>
    <row r="34975" spans="1:7">
      <c r="A34975" s="32">
        <v>2018</v>
      </c>
      <c r="B34975" s="32">
        <v>55210</v>
      </c>
      <c r="C34975" s="33" t="s">
        <v>561</v>
      </c>
      <c r="D34975" s="33" t="s">
        <v>562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561</v>
      </c>
      <c r="D34976" s="33" t="s">
        <v>562</v>
      </c>
      <c r="E34976" s="34">
        <v>748810</v>
      </c>
      <c r="F34976" s="35">
        <v>1.03</v>
      </c>
      <c r="G34976" s="34" t="s">
        <v>362</v>
      </c>
    </row>
    <row r="34977" spans="1:7">
      <c r="A34977" s="32">
        <v>2018</v>
      </c>
      <c r="B34977" s="32">
        <v>55212</v>
      </c>
      <c r="C34977" s="33" t="s">
        <v>561</v>
      </c>
      <c r="D34977" s="33" t="s">
        <v>562</v>
      </c>
      <c r="E34977" s="34">
        <v>1351650</v>
      </c>
      <c r="F34977" s="35">
        <v>1.03</v>
      </c>
      <c r="G34977" s="34" t="s">
        <v>362</v>
      </c>
    </row>
    <row r="34978" spans="1:7">
      <c r="A34978" s="32">
        <v>2018</v>
      </c>
      <c r="B34978" s="32">
        <v>55215</v>
      </c>
      <c r="C34978" s="33" t="s">
        <v>561</v>
      </c>
      <c r="D34978" s="33" t="s">
        <v>562</v>
      </c>
      <c r="E34978" s="34">
        <v>5318810</v>
      </c>
      <c r="F34978" s="35">
        <v>1.03</v>
      </c>
      <c r="G34978" s="34" t="s">
        <v>362</v>
      </c>
    </row>
    <row r="34979" spans="1:7">
      <c r="A34979" s="32">
        <v>2018</v>
      </c>
      <c r="B34979" s="32">
        <v>55217</v>
      </c>
      <c r="C34979" s="33" t="s">
        <v>561</v>
      </c>
      <c r="D34979" s="33" t="s">
        <v>562</v>
      </c>
      <c r="E34979" s="34">
        <v>1733028</v>
      </c>
      <c r="F34979" s="35">
        <v>1.0369999999999999</v>
      </c>
      <c r="G34979" s="34" t="s">
        <v>362</v>
      </c>
    </row>
    <row r="34980" spans="1:7">
      <c r="A34980" s="32">
        <v>2018</v>
      </c>
      <c r="B34980" s="32">
        <v>55218</v>
      </c>
      <c r="C34980" s="33" t="s">
        <v>561</v>
      </c>
      <c r="D34980" s="33" t="s">
        <v>562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561</v>
      </c>
      <c r="D34981" s="33" t="s">
        <v>562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561</v>
      </c>
      <c r="D34982" s="33" t="s">
        <v>562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561</v>
      </c>
      <c r="D34983" s="33" t="s">
        <v>562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561</v>
      </c>
      <c r="D34984" s="33" t="s">
        <v>562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561</v>
      </c>
      <c r="D34985" s="33" t="s">
        <v>562</v>
      </c>
      <c r="E34985" s="34">
        <v>9286</v>
      </c>
      <c r="F34985" s="35">
        <v>1.0649999999999999</v>
      </c>
      <c r="G34985" s="34" t="s">
        <v>362</v>
      </c>
    </row>
    <row r="34986" spans="1:7">
      <c r="A34986" s="32">
        <v>2018</v>
      </c>
      <c r="B34986" s="32">
        <v>55223</v>
      </c>
      <c r="C34986" s="33" t="s">
        <v>561</v>
      </c>
      <c r="D34986" s="33" t="s">
        <v>562</v>
      </c>
      <c r="E34986" s="34">
        <v>20036</v>
      </c>
      <c r="F34986" s="35">
        <v>1.028</v>
      </c>
      <c r="G34986" s="34" t="s">
        <v>362</v>
      </c>
    </row>
    <row r="34987" spans="1:7">
      <c r="A34987" s="32">
        <v>2018</v>
      </c>
      <c r="B34987" s="32">
        <v>55223</v>
      </c>
      <c r="C34987" s="33" t="s">
        <v>561</v>
      </c>
      <c r="D34987" s="33" t="s">
        <v>562</v>
      </c>
      <c r="E34987" s="34">
        <v>53283</v>
      </c>
      <c r="F34987" s="35">
        <v>1</v>
      </c>
      <c r="G34987" s="34" t="s">
        <v>362</v>
      </c>
    </row>
    <row r="34988" spans="1:7">
      <c r="A34988" s="32">
        <v>2018</v>
      </c>
      <c r="B34988" s="32">
        <v>55223</v>
      </c>
      <c r="C34988" s="33" t="s">
        <v>561</v>
      </c>
      <c r="D34988" s="33" t="s">
        <v>562</v>
      </c>
      <c r="E34988" s="34">
        <v>59527</v>
      </c>
      <c r="F34988" s="35">
        <v>1.038</v>
      </c>
      <c r="G34988" s="34" t="s">
        <v>362</v>
      </c>
    </row>
    <row r="34989" spans="1:7">
      <c r="A34989" s="32">
        <v>2018</v>
      </c>
      <c r="B34989" s="32">
        <v>55223</v>
      </c>
      <c r="C34989" s="33" t="s">
        <v>561</v>
      </c>
      <c r="D34989" s="33" t="s">
        <v>562</v>
      </c>
      <c r="E34989" s="34">
        <v>69966</v>
      </c>
      <c r="F34989" s="35">
        <v>1.022</v>
      </c>
      <c r="G34989" s="34" t="s">
        <v>362</v>
      </c>
    </row>
    <row r="34990" spans="1:7">
      <c r="A34990" s="32">
        <v>2018</v>
      </c>
      <c r="B34990" s="32">
        <v>55223</v>
      </c>
      <c r="C34990" s="33" t="s">
        <v>561</v>
      </c>
      <c r="D34990" s="33" t="s">
        <v>562</v>
      </c>
      <c r="E34990" s="34">
        <v>74204</v>
      </c>
      <c r="F34990" s="35">
        <v>1.024</v>
      </c>
      <c r="G34990" s="34" t="s">
        <v>362</v>
      </c>
    </row>
    <row r="34991" spans="1:7">
      <c r="A34991" s="32">
        <v>2018</v>
      </c>
      <c r="B34991" s="32">
        <v>55223</v>
      </c>
      <c r="C34991" s="33" t="s">
        <v>561</v>
      </c>
      <c r="D34991" s="33" t="s">
        <v>562</v>
      </c>
      <c r="E34991" s="34">
        <v>80588</v>
      </c>
      <c r="F34991" s="35">
        <v>1.0149999999999999</v>
      </c>
      <c r="G34991" s="34" t="s">
        <v>362</v>
      </c>
    </row>
    <row r="34992" spans="1:7">
      <c r="A34992" s="32">
        <v>2018</v>
      </c>
      <c r="B34992" s="32">
        <v>55223</v>
      </c>
      <c r="C34992" s="33" t="s">
        <v>561</v>
      </c>
      <c r="D34992" s="33" t="s">
        <v>562</v>
      </c>
      <c r="E34992" s="34">
        <v>19610</v>
      </c>
      <c r="F34992" s="35">
        <v>1</v>
      </c>
      <c r="G34992" s="34" t="s">
        <v>362</v>
      </c>
    </row>
    <row r="34993" spans="1:7">
      <c r="A34993" s="32">
        <v>2018</v>
      </c>
      <c r="B34993" s="32">
        <v>55223</v>
      </c>
      <c r="C34993" s="33" t="s">
        <v>561</v>
      </c>
      <c r="D34993" s="33" t="s">
        <v>562</v>
      </c>
      <c r="E34993" s="34">
        <v>96504</v>
      </c>
      <c r="F34993" s="35">
        <v>1.0189999999999999</v>
      </c>
      <c r="G34993" s="34" t="s">
        <v>362</v>
      </c>
    </row>
    <row r="34994" spans="1:7">
      <c r="A34994" s="32">
        <v>2018</v>
      </c>
      <c r="B34994" s="32">
        <v>55223</v>
      </c>
      <c r="C34994" s="33" t="s">
        <v>561</v>
      </c>
      <c r="D34994" s="33" t="s">
        <v>562</v>
      </c>
      <c r="E34994" s="34">
        <v>90961</v>
      </c>
      <c r="F34994" s="35">
        <v>1.0209999999999999</v>
      </c>
      <c r="G34994" s="34" t="s">
        <v>362</v>
      </c>
    </row>
    <row r="34995" spans="1:7">
      <c r="A34995" s="32">
        <v>2018</v>
      </c>
      <c r="B34995" s="32">
        <v>55223</v>
      </c>
      <c r="C34995" s="33" t="s">
        <v>561</v>
      </c>
      <c r="D34995" s="33" t="s">
        <v>562</v>
      </c>
      <c r="E34995" s="34">
        <v>118365</v>
      </c>
      <c r="F34995" s="35">
        <v>1.026</v>
      </c>
      <c r="G34995" s="34" t="s">
        <v>362</v>
      </c>
    </row>
    <row r="34996" spans="1:7">
      <c r="A34996" s="32">
        <v>2018</v>
      </c>
      <c r="B34996" s="32">
        <v>55223</v>
      </c>
      <c r="C34996" s="33" t="s">
        <v>561</v>
      </c>
      <c r="D34996" s="33" t="s">
        <v>562</v>
      </c>
      <c r="E34996" s="34">
        <v>121514</v>
      </c>
      <c r="F34996" s="35">
        <v>1.022</v>
      </c>
      <c r="G34996" s="34" t="s">
        <v>362</v>
      </c>
    </row>
    <row r="34997" spans="1:7">
      <c r="A34997" s="32">
        <v>2018</v>
      </c>
      <c r="B34997" s="32">
        <v>55223</v>
      </c>
      <c r="C34997" s="33" t="s">
        <v>561</v>
      </c>
      <c r="D34997" s="33" t="s">
        <v>562</v>
      </c>
      <c r="E34997" s="34">
        <v>128015</v>
      </c>
      <c r="F34997" s="35">
        <v>1.02</v>
      </c>
      <c r="G34997" s="34" t="s">
        <v>362</v>
      </c>
    </row>
    <row r="34998" spans="1:7">
      <c r="A34998" s="32">
        <v>2018</v>
      </c>
      <c r="B34998" s="32">
        <v>55224</v>
      </c>
      <c r="C34998" s="33" t="s">
        <v>561</v>
      </c>
      <c r="D34998" s="33" t="s">
        <v>562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561</v>
      </c>
      <c r="D34999" s="33" t="s">
        <v>562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561</v>
      </c>
      <c r="D35000" s="33" t="s">
        <v>562</v>
      </c>
      <c r="E35000" s="34">
        <v>1503153</v>
      </c>
      <c r="F35000" s="35">
        <v>1.0309999999999999</v>
      </c>
      <c r="G35000" s="34" t="s">
        <v>362</v>
      </c>
    </row>
    <row r="35001" spans="1:7">
      <c r="A35001" s="32">
        <v>2018</v>
      </c>
      <c r="B35001" s="32">
        <v>55226</v>
      </c>
      <c r="C35001" s="33" t="s">
        <v>561</v>
      </c>
      <c r="D35001" s="33" t="s">
        <v>562</v>
      </c>
      <c r="E35001" s="34">
        <v>3827746</v>
      </c>
      <c r="F35001" s="35">
        <v>1.0209999999999999</v>
      </c>
      <c r="G35001" s="34" t="s">
        <v>362</v>
      </c>
    </row>
    <row r="35002" spans="1:7">
      <c r="A35002" s="32">
        <v>2018</v>
      </c>
      <c r="B35002" s="32">
        <v>55228</v>
      </c>
      <c r="C35002" s="33" t="s">
        <v>563</v>
      </c>
      <c r="D35002" s="33" t="s">
        <v>564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561</v>
      </c>
      <c r="D35003" s="33" t="s">
        <v>562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561</v>
      </c>
      <c r="D35004" s="33" t="s">
        <v>562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561</v>
      </c>
      <c r="D35005" s="33" t="s">
        <v>562</v>
      </c>
      <c r="E35005" s="34">
        <v>2790</v>
      </c>
      <c r="F35005" s="35">
        <v>1.0640000000000001</v>
      </c>
      <c r="G35005" s="34" t="s">
        <v>362</v>
      </c>
    </row>
    <row r="35006" spans="1:7">
      <c r="A35006" s="32">
        <v>2018</v>
      </c>
      <c r="B35006" s="32">
        <v>55230</v>
      </c>
      <c r="C35006" s="33" t="s">
        <v>561</v>
      </c>
      <c r="D35006" s="33" t="s">
        <v>562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561</v>
      </c>
      <c r="D35007" s="33" t="s">
        <v>562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561</v>
      </c>
      <c r="D35008" s="33" t="s">
        <v>562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561</v>
      </c>
      <c r="D35009" s="33" t="s">
        <v>562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561</v>
      </c>
      <c r="D35010" s="33" t="s">
        <v>562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561</v>
      </c>
      <c r="D35011" s="33" t="s">
        <v>562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561</v>
      </c>
      <c r="D35012" s="33" t="s">
        <v>562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561</v>
      </c>
      <c r="D35013" s="33" t="s">
        <v>562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561</v>
      </c>
      <c r="D35014" s="33" t="s">
        <v>562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561</v>
      </c>
      <c r="D35015" s="33" t="s">
        <v>562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561</v>
      </c>
      <c r="D35016" s="33" t="s">
        <v>562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561</v>
      </c>
      <c r="D35017" s="33" t="s">
        <v>562</v>
      </c>
      <c r="E35017" s="34">
        <v>2482484</v>
      </c>
      <c r="F35017" s="35">
        <v>1.048</v>
      </c>
      <c r="G35017" s="34" t="s">
        <v>362</v>
      </c>
    </row>
    <row r="35018" spans="1:7">
      <c r="A35018" s="32">
        <v>2018</v>
      </c>
      <c r="B35018" s="32">
        <v>55232</v>
      </c>
      <c r="C35018" s="33" t="s">
        <v>561</v>
      </c>
      <c r="D35018" s="33" t="s">
        <v>562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561</v>
      </c>
      <c r="D35019" s="33" t="s">
        <v>562</v>
      </c>
      <c r="E35019" s="34">
        <v>70897</v>
      </c>
      <c r="F35019" s="35">
        <v>1.0249999999999999</v>
      </c>
      <c r="G35019" s="34" t="s">
        <v>362</v>
      </c>
    </row>
    <row r="35020" spans="1:7">
      <c r="A35020" s="32">
        <v>2018</v>
      </c>
      <c r="B35020" s="32">
        <v>55234</v>
      </c>
      <c r="C35020" s="33" t="s">
        <v>561</v>
      </c>
      <c r="D35020" s="33" t="s">
        <v>562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561</v>
      </c>
      <c r="D35021" s="33" t="s">
        <v>562</v>
      </c>
      <c r="E35021" s="34">
        <v>62773</v>
      </c>
      <c r="F35021" s="35">
        <v>1.052</v>
      </c>
      <c r="G35021" s="34" t="s">
        <v>362</v>
      </c>
    </row>
    <row r="35022" spans="1:7">
      <c r="A35022" s="32">
        <v>2018</v>
      </c>
      <c r="B35022" s="32">
        <v>55237</v>
      </c>
      <c r="C35022" s="33" t="s">
        <v>561</v>
      </c>
      <c r="D35022" s="33" t="s">
        <v>562</v>
      </c>
      <c r="E35022" s="34">
        <v>103862</v>
      </c>
      <c r="F35022" s="35">
        <v>1.0109999999999999</v>
      </c>
      <c r="G35022" s="34" t="s">
        <v>362</v>
      </c>
    </row>
    <row r="35023" spans="1:7">
      <c r="A35023" s="32">
        <v>2018</v>
      </c>
      <c r="B35023" s="32">
        <v>55238</v>
      </c>
      <c r="C35023" s="33" t="s">
        <v>561</v>
      </c>
      <c r="D35023" s="33" t="s">
        <v>562</v>
      </c>
      <c r="E35023" s="34">
        <v>109023</v>
      </c>
      <c r="F35023" s="35">
        <v>1.05</v>
      </c>
      <c r="G35023" s="34" t="s">
        <v>362</v>
      </c>
    </row>
    <row r="35024" spans="1:7">
      <c r="A35024" s="32">
        <v>2018</v>
      </c>
      <c r="B35024" s="32">
        <v>55239</v>
      </c>
      <c r="C35024" s="33" t="s">
        <v>561</v>
      </c>
      <c r="D35024" s="33" t="s">
        <v>562</v>
      </c>
      <c r="E35024" s="34">
        <v>2432934</v>
      </c>
      <c r="F35024" s="35">
        <v>1.0529999999999999</v>
      </c>
      <c r="G35024" s="34" t="s">
        <v>362</v>
      </c>
    </row>
    <row r="35025" spans="1:7">
      <c r="A35025" s="32">
        <v>2018</v>
      </c>
      <c r="B35025" s="32">
        <v>55241</v>
      </c>
      <c r="C35025" s="33" t="s">
        <v>561</v>
      </c>
      <c r="D35025" s="33" t="s">
        <v>562</v>
      </c>
      <c r="E35025" s="34">
        <v>40117</v>
      </c>
      <c r="F35025" s="35">
        <v>1.0229999999999999</v>
      </c>
      <c r="G35025" s="34" t="s">
        <v>362</v>
      </c>
    </row>
    <row r="35026" spans="1:7">
      <c r="A35026" s="32">
        <v>2018</v>
      </c>
      <c r="B35026" s="32">
        <v>55242</v>
      </c>
      <c r="C35026" s="33" t="s">
        <v>561</v>
      </c>
      <c r="D35026" s="33" t="s">
        <v>562</v>
      </c>
      <c r="E35026" s="34">
        <v>206577</v>
      </c>
      <c r="F35026" s="35">
        <v>1.016</v>
      </c>
      <c r="G35026" s="34" t="s">
        <v>362</v>
      </c>
    </row>
    <row r="35027" spans="1:7">
      <c r="A35027" s="32">
        <v>2018</v>
      </c>
      <c r="B35027" s="32">
        <v>55243</v>
      </c>
      <c r="C35027" s="33" t="s">
        <v>561</v>
      </c>
      <c r="D35027" s="33" t="s">
        <v>562</v>
      </c>
      <c r="E35027" s="34">
        <v>38385</v>
      </c>
      <c r="F35027" s="35">
        <v>1.03</v>
      </c>
      <c r="G35027" s="34" t="s">
        <v>362</v>
      </c>
    </row>
    <row r="35028" spans="1:7">
      <c r="A35028" s="32">
        <v>2018</v>
      </c>
      <c r="B35028" s="32">
        <v>55244</v>
      </c>
      <c r="C35028" s="33" t="s">
        <v>561</v>
      </c>
      <c r="D35028" s="33" t="s">
        <v>562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563</v>
      </c>
      <c r="D35029" s="33" t="s">
        <v>564</v>
      </c>
      <c r="E35029" s="34">
        <v>514</v>
      </c>
      <c r="F35029" s="35">
        <v>5.8</v>
      </c>
      <c r="G35029" s="34" t="s">
        <v>362</v>
      </c>
    </row>
    <row r="35030" spans="1:7">
      <c r="A35030" s="32">
        <v>2018</v>
      </c>
      <c r="B35030" s="32">
        <v>55247</v>
      </c>
      <c r="C35030" s="33" t="s">
        <v>561</v>
      </c>
      <c r="D35030" s="33" t="s">
        <v>562</v>
      </c>
      <c r="E35030" s="34">
        <v>236450</v>
      </c>
      <c r="F35030" s="35">
        <v>1.07</v>
      </c>
      <c r="G35030" s="34" t="s">
        <v>362</v>
      </c>
    </row>
    <row r="35031" spans="1:7">
      <c r="A35031" s="32">
        <v>2018</v>
      </c>
      <c r="B35031" s="32">
        <v>55248</v>
      </c>
      <c r="C35031" s="33" t="s">
        <v>561</v>
      </c>
      <c r="D35031" s="33" t="s">
        <v>562</v>
      </c>
      <c r="E35031" s="34">
        <v>456379</v>
      </c>
      <c r="F35031" s="35">
        <v>1.0669999999999999</v>
      </c>
      <c r="G35031" s="34" t="s">
        <v>362</v>
      </c>
    </row>
    <row r="35032" spans="1:7">
      <c r="A35032" s="32">
        <v>2018</v>
      </c>
      <c r="B35032" s="32">
        <v>55250</v>
      </c>
      <c r="C35032" s="33" t="s">
        <v>561</v>
      </c>
      <c r="D35032" s="33" t="s">
        <v>562</v>
      </c>
      <c r="E35032" s="34">
        <v>135491</v>
      </c>
      <c r="F35032" s="35">
        <v>1.07</v>
      </c>
      <c r="G35032" s="34" t="s">
        <v>362</v>
      </c>
    </row>
    <row r="35033" spans="1:7">
      <c r="A35033" s="32">
        <v>2018</v>
      </c>
      <c r="B35033" s="32">
        <v>55251</v>
      </c>
      <c r="C35033" s="33" t="s">
        <v>561</v>
      </c>
      <c r="D35033" s="33" t="s">
        <v>562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561</v>
      </c>
      <c r="D35034" s="33" t="s">
        <v>562</v>
      </c>
      <c r="E35034" s="34">
        <v>58647</v>
      </c>
      <c r="F35034" s="35">
        <v>1.0649999999999999</v>
      </c>
      <c r="G35034" s="34" t="s">
        <v>362</v>
      </c>
    </row>
    <row r="35035" spans="1:7">
      <c r="A35035" s="32">
        <v>2018</v>
      </c>
      <c r="B35035" s="32">
        <v>55259</v>
      </c>
      <c r="C35035" s="33" t="s">
        <v>561</v>
      </c>
      <c r="D35035" s="33" t="s">
        <v>562</v>
      </c>
      <c r="E35035" s="34">
        <v>1697931</v>
      </c>
      <c r="F35035" s="35">
        <v>1.042</v>
      </c>
      <c r="G35035" s="34" t="s">
        <v>362</v>
      </c>
    </row>
    <row r="35036" spans="1:7">
      <c r="A35036" s="32">
        <v>2018</v>
      </c>
      <c r="B35036" s="32">
        <v>55267</v>
      </c>
      <c r="C35036" s="33" t="s">
        <v>563</v>
      </c>
      <c r="D35036" s="33" t="s">
        <v>564</v>
      </c>
      <c r="E35036" s="34">
        <v>3828</v>
      </c>
      <c r="F35036" s="35">
        <v>5.8</v>
      </c>
      <c r="G35036" s="34" t="s">
        <v>362</v>
      </c>
    </row>
    <row r="35037" spans="1:7">
      <c r="A35037" s="32">
        <v>2018</v>
      </c>
      <c r="B35037" s="32">
        <v>55267</v>
      </c>
      <c r="C35037" s="33" t="s">
        <v>563</v>
      </c>
      <c r="D35037" s="33" t="s">
        <v>564</v>
      </c>
      <c r="E35037" s="34">
        <v>304</v>
      </c>
      <c r="F35037" s="35">
        <v>5.8</v>
      </c>
      <c r="G35037" s="34" t="s">
        <v>362</v>
      </c>
    </row>
    <row r="35038" spans="1:7">
      <c r="A35038" s="32">
        <v>2018</v>
      </c>
      <c r="B35038" s="32">
        <v>55267</v>
      </c>
      <c r="C35038" s="33" t="s">
        <v>561</v>
      </c>
      <c r="D35038" s="33" t="s">
        <v>562</v>
      </c>
      <c r="E35038" s="34">
        <v>241801</v>
      </c>
      <c r="F35038" s="35">
        <v>1.03</v>
      </c>
      <c r="G35038" s="34" t="s">
        <v>362</v>
      </c>
    </row>
    <row r="35039" spans="1:7">
      <c r="A35039" s="32">
        <v>2018</v>
      </c>
      <c r="B35039" s="32">
        <v>55269</v>
      </c>
      <c r="C35039" s="33" t="s">
        <v>561</v>
      </c>
      <c r="D35039" s="33" t="s">
        <v>562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561</v>
      </c>
      <c r="D35040" s="33" t="s">
        <v>562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561</v>
      </c>
      <c r="D35041" s="33" t="s">
        <v>562</v>
      </c>
      <c r="E35041" s="34">
        <v>176678</v>
      </c>
      <c r="F35041" s="35">
        <v>1.02</v>
      </c>
      <c r="G35041" s="34" t="s">
        <v>362</v>
      </c>
    </row>
    <row r="35042" spans="1:7">
      <c r="A35042" s="32">
        <v>2018</v>
      </c>
      <c r="B35042" s="32">
        <v>55276</v>
      </c>
      <c r="C35042" s="33" t="s">
        <v>561</v>
      </c>
      <c r="D35042" s="33" t="s">
        <v>562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561</v>
      </c>
      <c r="D35043" s="33" t="s">
        <v>562</v>
      </c>
      <c r="E35043" s="34">
        <v>27601</v>
      </c>
      <c r="F35043" s="35">
        <v>1.014</v>
      </c>
      <c r="G35043" s="34" t="s">
        <v>362</v>
      </c>
    </row>
    <row r="35044" spans="1:7">
      <c r="A35044" s="32">
        <v>2018</v>
      </c>
      <c r="B35044" s="32">
        <v>55281</v>
      </c>
      <c r="C35044" s="33" t="s">
        <v>561</v>
      </c>
      <c r="D35044" s="33" t="s">
        <v>562</v>
      </c>
      <c r="E35044" s="34">
        <v>46399</v>
      </c>
      <c r="F35044" s="35">
        <v>1.0349999999999999</v>
      </c>
      <c r="G35044" s="34" t="s">
        <v>362</v>
      </c>
    </row>
    <row r="35045" spans="1:7">
      <c r="A35045" s="32">
        <v>2018</v>
      </c>
      <c r="B35045" s="32">
        <v>55282</v>
      </c>
      <c r="C35045" s="33" t="s">
        <v>561</v>
      </c>
      <c r="D35045" s="33" t="s">
        <v>562</v>
      </c>
      <c r="E35045" s="34">
        <v>628491</v>
      </c>
      <c r="F35045" s="35">
        <v>1.022</v>
      </c>
      <c r="G35045" s="34" t="s">
        <v>362</v>
      </c>
    </row>
    <row r="35046" spans="1:7">
      <c r="A35046" s="32">
        <v>2018</v>
      </c>
      <c r="B35046" s="32">
        <v>55283</v>
      </c>
      <c r="C35046" s="33" t="s">
        <v>561</v>
      </c>
      <c r="D35046" s="33" t="s">
        <v>562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561</v>
      </c>
      <c r="D35047" s="33" t="s">
        <v>562</v>
      </c>
      <c r="E35047" s="34">
        <v>29092</v>
      </c>
      <c r="F35047" s="35">
        <v>1.08</v>
      </c>
      <c r="G35047" s="34" t="s">
        <v>362</v>
      </c>
    </row>
    <row r="35048" spans="1:7">
      <c r="A35048" s="32">
        <v>2018</v>
      </c>
      <c r="B35048" s="32">
        <v>55284</v>
      </c>
      <c r="C35048" s="33" t="s">
        <v>561</v>
      </c>
      <c r="D35048" s="33" t="s">
        <v>562</v>
      </c>
      <c r="E35048" s="34">
        <v>22959</v>
      </c>
      <c r="F35048" s="35">
        <v>1.08</v>
      </c>
      <c r="G35048" s="34" t="s">
        <v>362</v>
      </c>
    </row>
    <row r="35049" spans="1:7">
      <c r="A35049" s="32">
        <v>2018</v>
      </c>
      <c r="B35049" s="32">
        <v>55284</v>
      </c>
      <c r="C35049" s="33" t="s">
        <v>561</v>
      </c>
      <c r="D35049" s="33" t="s">
        <v>562</v>
      </c>
      <c r="E35049" s="34">
        <v>18298</v>
      </c>
      <c r="F35049" s="35">
        <v>1.08</v>
      </c>
      <c r="G35049" s="34" t="s">
        <v>362</v>
      </c>
    </row>
    <row r="35050" spans="1:7">
      <c r="A35050" s="32">
        <v>2018</v>
      </c>
      <c r="B35050" s="32">
        <v>55284</v>
      </c>
      <c r="C35050" s="33" t="s">
        <v>561</v>
      </c>
      <c r="D35050" s="33" t="s">
        <v>562</v>
      </c>
      <c r="E35050" s="34">
        <v>16713</v>
      </c>
      <c r="F35050" s="35">
        <v>1.08</v>
      </c>
      <c r="G35050" s="34" t="s">
        <v>362</v>
      </c>
    </row>
    <row r="35051" spans="1:7">
      <c r="A35051" s="32">
        <v>2018</v>
      </c>
      <c r="B35051" s="32">
        <v>55284</v>
      </c>
      <c r="C35051" s="33" t="s">
        <v>561</v>
      </c>
      <c r="D35051" s="33" t="s">
        <v>562</v>
      </c>
      <c r="E35051" s="34">
        <v>14119</v>
      </c>
      <c r="F35051" s="35">
        <v>1.1000000000000001</v>
      </c>
      <c r="G35051" s="34" t="s">
        <v>362</v>
      </c>
    </row>
    <row r="35052" spans="1:7">
      <c r="A35052" s="32">
        <v>2018</v>
      </c>
      <c r="B35052" s="32">
        <v>55284</v>
      </c>
      <c r="C35052" s="33" t="s">
        <v>561</v>
      </c>
      <c r="D35052" s="33" t="s">
        <v>562</v>
      </c>
      <c r="E35052" s="34">
        <v>11504</v>
      </c>
      <c r="F35052" s="35">
        <v>1.0900000000000001</v>
      </c>
      <c r="G35052" s="34" t="s">
        <v>362</v>
      </c>
    </row>
    <row r="35053" spans="1:7">
      <c r="A35053" s="32">
        <v>2018</v>
      </c>
      <c r="B35053" s="32">
        <v>55284</v>
      </c>
      <c r="C35053" s="33" t="s">
        <v>561</v>
      </c>
      <c r="D35053" s="33" t="s">
        <v>562</v>
      </c>
      <c r="E35053" s="34">
        <v>10108</v>
      </c>
      <c r="F35053" s="35">
        <v>1.08</v>
      </c>
      <c r="G35053" s="34" t="s">
        <v>362</v>
      </c>
    </row>
    <row r="35054" spans="1:7">
      <c r="A35054" s="32">
        <v>2018</v>
      </c>
      <c r="B35054" s="32">
        <v>55284</v>
      </c>
      <c r="C35054" s="33" t="s">
        <v>561</v>
      </c>
      <c r="D35054" s="33" t="s">
        <v>562</v>
      </c>
      <c r="E35054" s="34">
        <v>5049</v>
      </c>
      <c r="F35054" s="35">
        <v>1.1100000000000001</v>
      </c>
      <c r="G35054" s="34" t="s">
        <v>362</v>
      </c>
    </row>
    <row r="35055" spans="1:7">
      <c r="A35055" s="32">
        <v>2018</v>
      </c>
      <c r="B35055" s="32">
        <v>55284</v>
      </c>
      <c r="C35055" s="33" t="s">
        <v>561</v>
      </c>
      <c r="D35055" s="33" t="s">
        <v>562</v>
      </c>
      <c r="E35055" s="34">
        <v>3880</v>
      </c>
      <c r="F35055" s="35">
        <v>1.08</v>
      </c>
      <c r="G35055" s="34" t="s">
        <v>362</v>
      </c>
    </row>
    <row r="35056" spans="1:7">
      <c r="A35056" s="32">
        <v>2018</v>
      </c>
      <c r="B35056" s="32">
        <v>55284</v>
      </c>
      <c r="C35056" s="33" t="s">
        <v>561</v>
      </c>
      <c r="D35056" s="33" t="s">
        <v>562</v>
      </c>
      <c r="E35056" s="34">
        <v>1314</v>
      </c>
      <c r="F35056" s="35">
        <v>1.07</v>
      </c>
      <c r="G35056" s="34" t="s">
        <v>362</v>
      </c>
    </row>
    <row r="35057" spans="1:7">
      <c r="A35057" s="32">
        <v>2018</v>
      </c>
      <c r="B35057" s="32">
        <v>55284</v>
      </c>
      <c r="C35057" s="33" t="s">
        <v>561</v>
      </c>
      <c r="D35057" s="33" t="s">
        <v>562</v>
      </c>
      <c r="E35057" s="34">
        <v>439</v>
      </c>
      <c r="F35057" s="35">
        <v>1.07</v>
      </c>
      <c r="G35057" s="34" t="s">
        <v>362</v>
      </c>
    </row>
    <row r="35058" spans="1:7">
      <c r="A35058" s="32">
        <v>2018</v>
      </c>
      <c r="B35058" s="32">
        <v>55284</v>
      </c>
      <c r="C35058" s="33" t="s">
        <v>561</v>
      </c>
      <c r="D35058" s="33" t="s">
        <v>562</v>
      </c>
      <c r="E35058" s="34">
        <v>1022</v>
      </c>
      <c r="F35058" s="35">
        <v>1.07</v>
      </c>
      <c r="G35058" s="34" t="s">
        <v>362</v>
      </c>
    </row>
    <row r="35059" spans="1:7">
      <c r="A35059" s="32">
        <v>2018</v>
      </c>
      <c r="B35059" s="32">
        <v>55285</v>
      </c>
      <c r="C35059" s="33" t="s">
        <v>561</v>
      </c>
      <c r="D35059" s="33" t="s">
        <v>562</v>
      </c>
      <c r="E35059" s="34">
        <v>90161</v>
      </c>
      <c r="F35059" s="35">
        <v>1.06</v>
      </c>
      <c r="G35059" s="34" t="s">
        <v>362</v>
      </c>
    </row>
    <row r="35060" spans="1:7">
      <c r="A35060" s="32">
        <v>2018</v>
      </c>
      <c r="B35060" s="32">
        <v>55286</v>
      </c>
      <c r="C35060" s="33" t="s">
        <v>561</v>
      </c>
      <c r="D35060" s="33" t="s">
        <v>562</v>
      </c>
      <c r="E35060" s="34">
        <v>86959</v>
      </c>
      <c r="F35060" s="35">
        <v>1.03</v>
      </c>
      <c r="G35060" s="34" t="s">
        <v>362</v>
      </c>
    </row>
    <row r="35061" spans="1:7">
      <c r="A35061" s="32">
        <v>2018</v>
      </c>
      <c r="B35061" s="32">
        <v>55292</v>
      </c>
      <c r="C35061" s="33" t="s">
        <v>561</v>
      </c>
      <c r="D35061" s="33" t="s">
        <v>562</v>
      </c>
      <c r="E35061" s="34">
        <v>932469</v>
      </c>
      <c r="F35061" s="35">
        <v>1.0509999999999999</v>
      </c>
      <c r="G35061" s="34" t="s">
        <v>362</v>
      </c>
    </row>
    <row r="35062" spans="1:7">
      <c r="A35062" s="32">
        <v>2018</v>
      </c>
      <c r="B35062" s="32">
        <v>55293</v>
      </c>
      <c r="C35062" s="33" t="s">
        <v>561</v>
      </c>
      <c r="D35062" s="33" t="s">
        <v>562</v>
      </c>
      <c r="E35062" s="34">
        <v>2193962</v>
      </c>
      <c r="F35062" s="35">
        <v>1.054</v>
      </c>
      <c r="G35062" s="34" t="s">
        <v>362</v>
      </c>
    </row>
    <row r="35063" spans="1:7">
      <c r="A35063" s="32">
        <v>2018</v>
      </c>
      <c r="B35063" s="32">
        <v>55294</v>
      </c>
      <c r="C35063" s="33" t="s">
        <v>561</v>
      </c>
      <c r="D35063" s="33" t="s">
        <v>562</v>
      </c>
      <c r="E35063" s="34">
        <v>436032</v>
      </c>
      <c r="F35063" s="35">
        <v>1.06</v>
      </c>
      <c r="G35063" s="34" t="s">
        <v>362</v>
      </c>
    </row>
    <row r="35064" spans="1:7">
      <c r="A35064" s="32">
        <v>2018</v>
      </c>
      <c r="B35064" s="32">
        <v>55295</v>
      </c>
      <c r="C35064" s="33" t="s">
        <v>561</v>
      </c>
      <c r="D35064" s="33" t="s">
        <v>562</v>
      </c>
      <c r="E35064" s="34">
        <v>1703585</v>
      </c>
      <c r="F35064" s="35">
        <v>1.038</v>
      </c>
      <c r="G35064" s="34" t="s">
        <v>362</v>
      </c>
    </row>
    <row r="35065" spans="1:7">
      <c r="A35065" s="32">
        <v>2018</v>
      </c>
      <c r="B35065" s="32">
        <v>55296</v>
      </c>
      <c r="C35065" s="33" t="s">
        <v>561</v>
      </c>
      <c r="D35065" s="33" t="s">
        <v>562</v>
      </c>
      <c r="E35065" s="34">
        <v>10522</v>
      </c>
      <c r="F35065" s="35">
        <v>1.04</v>
      </c>
      <c r="G35065" s="34" t="s">
        <v>362</v>
      </c>
    </row>
    <row r="35066" spans="1:7">
      <c r="A35066" s="32">
        <v>2018</v>
      </c>
      <c r="B35066" s="32">
        <v>55297</v>
      </c>
      <c r="C35066" s="33" t="s">
        <v>561</v>
      </c>
      <c r="D35066" s="33" t="s">
        <v>562</v>
      </c>
      <c r="E35066" s="34">
        <v>2723244</v>
      </c>
      <c r="F35066" s="35">
        <v>1.077</v>
      </c>
      <c r="G35066" s="34" t="s">
        <v>362</v>
      </c>
    </row>
    <row r="35067" spans="1:7">
      <c r="A35067" s="32">
        <v>2018</v>
      </c>
      <c r="B35067" s="32">
        <v>55298</v>
      </c>
      <c r="C35067" s="33" t="s">
        <v>561</v>
      </c>
      <c r="D35067" s="33" t="s">
        <v>562</v>
      </c>
      <c r="E35067" s="34">
        <v>3846451</v>
      </c>
      <c r="F35067" s="35">
        <v>1.026</v>
      </c>
      <c r="G35067" s="34" t="s">
        <v>362</v>
      </c>
    </row>
    <row r="35068" spans="1:7">
      <c r="A35068" s="32">
        <v>2018</v>
      </c>
      <c r="B35068" s="32">
        <v>55299</v>
      </c>
      <c r="C35068" s="33" t="s">
        <v>561</v>
      </c>
      <c r="D35068" s="33" t="s">
        <v>562</v>
      </c>
      <c r="E35068" s="34">
        <v>2804264</v>
      </c>
      <c r="F35068" s="35">
        <v>1.038</v>
      </c>
      <c r="G35068" s="34" t="s">
        <v>362</v>
      </c>
    </row>
    <row r="35069" spans="1:7">
      <c r="A35069" s="32">
        <v>2018</v>
      </c>
      <c r="B35069" s="32">
        <v>55304</v>
      </c>
      <c r="C35069" s="33" t="s">
        <v>561</v>
      </c>
      <c r="D35069" s="33" t="s">
        <v>562</v>
      </c>
      <c r="E35069" s="34">
        <v>47551</v>
      </c>
      <c r="F35069" s="35">
        <v>1.0209999999999999</v>
      </c>
      <c r="G35069" s="34" t="s">
        <v>362</v>
      </c>
    </row>
    <row r="35070" spans="1:7">
      <c r="A35070" s="32">
        <v>2018</v>
      </c>
      <c r="B35070" s="32">
        <v>55306</v>
      </c>
      <c r="C35070" s="33" t="s">
        <v>561</v>
      </c>
      <c r="D35070" s="33" t="s">
        <v>562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561</v>
      </c>
      <c r="D35071" s="33" t="s">
        <v>562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561</v>
      </c>
      <c r="D35072" s="33" t="s">
        <v>562</v>
      </c>
      <c r="E35072" s="34">
        <v>2135927</v>
      </c>
      <c r="F35072" s="35">
        <v>1.03</v>
      </c>
      <c r="G35072" s="34" t="s">
        <v>362</v>
      </c>
    </row>
    <row r="35073" spans="1:7">
      <c r="A35073" s="32">
        <v>2018</v>
      </c>
      <c r="B35073" s="32">
        <v>55317</v>
      </c>
      <c r="C35073" s="33" t="s">
        <v>561</v>
      </c>
      <c r="D35073" s="33" t="s">
        <v>562</v>
      </c>
      <c r="E35073" s="34">
        <v>2441466</v>
      </c>
      <c r="F35073" s="35">
        <v>1.03</v>
      </c>
      <c r="G35073" s="34" t="s">
        <v>362</v>
      </c>
    </row>
    <row r="35074" spans="1:7">
      <c r="A35074" s="32">
        <v>2018</v>
      </c>
      <c r="B35074" s="32">
        <v>55320</v>
      </c>
      <c r="C35074" s="33" t="s">
        <v>561</v>
      </c>
      <c r="D35074" s="33" t="s">
        <v>562</v>
      </c>
      <c r="E35074" s="34">
        <v>32069</v>
      </c>
      <c r="F35074" s="35">
        <v>1.0009999999999999</v>
      </c>
      <c r="G35074" s="34" t="s">
        <v>362</v>
      </c>
    </row>
    <row r="35075" spans="1:7">
      <c r="A35075" s="32">
        <v>2018</v>
      </c>
      <c r="B35075" s="32">
        <v>55322</v>
      </c>
      <c r="C35075" s="33" t="s">
        <v>561</v>
      </c>
      <c r="D35075" s="33" t="s">
        <v>562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561</v>
      </c>
      <c r="D35076" s="33" t="s">
        <v>562</v>
      </c>
      <c r="E35076" s="34">
        <v>2667252</v>
      </c>
      <c r="F35076" s="35">
        <v>1.0249999999999999</v>
      </c>
      <c r="G35076" s="34" t="s">
        <v>362</v>
      </c>
    </row>
    <row r="35077" spans="1:7">
      <c r="A35077" s="32">
        <v>2018</v>
      </c>
      <c r="B35077" s="32">
        <v>55328</v>
      </c>
      <c r="C35077" s="33" t="s">
        <v>561</v>
      </c>
      <c r="D35077" s="33" t="s">
        <v>562</v>
      </c>
      <c r="E35077" s="34">
        <v>3035738</v>
      </c>
      <c r="F35077" s="35">
        <v>1.05</v>
      </c>
      <c r="G35077" s="34" t="s">
        <v>362</v>
      </c>
    </row>
    <row r="35078" spans="1:7">
      <c r="A35078" s="32">
        <v>2018</v>
      </c>
      <c r="B35078" s="32">
        <v>55332</v>
      </c>
      <c r="C35078" s="33" t="s">
        <v>561</v>
      </c>
      <c r="D35078" s="33" t="s">
        <v>562</v>
      </c>
      <c r="E35078" s="34">
        <v>295</v>
      </c>
      <c r="F35078" s="35">
        <v>1.03</v>
      </c>
      <c r="G35078" s="34" t="s">
        <v>362</v>
      </c>
    </row>
    <row r="35079" spans="1:7">
      <c r="A35079" s="32">
        <v>2018</v>
      </c>
      <c r="B35079" s="32">
        <v>55332</v>
      </c>
      <c r="C35079" s="33" t="s">
        <v>561</v>
      </c>
      <c r="D35079" s="33" t="s">
        <v>562</v>
      </c>
      <c r="E35079" s="34">
        <v>30125</v>
      </c>
      <c r="F35079" s="35">
        <v>1.034</v>
      </c>
      <c r="G35079" s="34" t="s">
        <v>362</v>
      </c>
    </row>
    <row r="35080" spans="1:7">
      <c r="A35080" s="32">
        <v>2018</v>
      </c>
      <c r="B35080" s="32">
        <v>55332</v>
      </c>
      <c r="C35080" s="33" t="s">
        <v>561</v>
      </c>
      <c r="D35080" s="33" t="s">
        <v>562</v>
      </c>
      <c r="E35080" s="34">
        <v>62332</v>
      </c>
      <c r="F35080" s="35">
        <v>1.03</v>
      </c>
      <c r="G35080" s="34" t="s">
        <v>362</v>
      </c>
    </row>
    <row r="35081" spans="1:7">
      <c r="A35081" s="32">
        <v>2018</v>
      </c>
      <c r="B35081" s="32">
        <v>55333</v>
      </c>
      <c r="C35081" s="33" t="s">
        <v>561</v>
      </c>
      <c r="D35081" s="33" t="s">
        <v>562</v>
      </c>
      <c r="E35081" s="34">
        <v>3037454</v>
      </c>
      <c r="F35081" s="35">
        <v>1.0309999999999999</v>
      </c>
      <c r="G35081" s="34" t="s">
        <v>362</v>
      </c>
    </row>
    <row r="35082" spans="1:7">
      <c r="A35082" s="32">
        <v>2018</v>
      </c>
      <c r="B35082" s="32">
        <v>55334</v>
      </c>
      <c r="C35082" s="33" t="s">
        <v>561</v>
      </c>
      <c r="D35082" s="33" t="s">
        <v>562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561</v>
      </c>
      <c r="D35083" s="33" t="s">
        <v>562</v>
      </c>
      <c r="E35083" s="34">
        <v>3306544</v>
      </c>
      <c r="F35083" s="35">
        <v>1.0549999999999999</v>
      </c>
      <c r="G35083" s="34" t="s">
        <v>362</v>
      </c>
    </row>
    <row r="35084" spans="1:7">
      <c r="A35084" s="32">
        <v>2018</v>
      </c>
      <c r="B35084" s="32">
        <v>55340</v>
      </c>
      <c r="C35084" s="33" t="s">
        <v>563</v>
      </c>
      <c r="D35084" s="33" t="s">
        <v>564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561</v>
      </c>
      <c r="D35085" s="33" t="s">
        <v>562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561</v>
      </c>
      <c r="D35086" s="33" t="s">
        <v>562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561</v>
      </c>
      <c r="D35087" s="33" t="s">
        <v>562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561</v>
      </c>
      <c r="D35088" s="33" t="s">
        <v>562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561</v>
      </c>
      <c r="D35089" s="33" t="s">
        <v>562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561</v>
      </c>
      <c r="D35090" s="33" t="s">
        <v>562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561</v>
      </c>
      <c r="D35091" s="33" t="s">
        <v>562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561</v>
      </c>
      <c r="D35092" s="33" t="s">
        <v>562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561</v>
      </c>
      <c r="D35093" s="33" t="s">
        <v>562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561</v>
      </c>
      <c r="D35094" s="33" t="s">
        <v>562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561</v>
      </c>
      <c r="D35095" s="33" t="s">
        <v>562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561</v>
      </c>
      <c r="D35096" s="33" t="s">
        <v>562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561</v>
      </c>
      <c r="D35097" s="33" t="s">
        <v>562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561</v>
      </c>
      <c r="D35098" s="33" t="s">
        <v>562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561</v>
      </c>
      <c r="D35099" s="33" t="s">
        <v>562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561</v>
      </c>
      <c r="D35100" s="33" t="s">
        <v>562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561</v>
      </c>
      <c r="D35101" s="33" t="s">
        <v>562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561</v>
      </c>
      <c r="D35102" s="33" t="s">
        <v>562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561</v>
      </c>
      <c r="D35103" s="33" t="s">
        <v>562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561</v>
      </c>
      <c r="D35104" s="33" t="s">
        <v>562</v>
      </c>
      <c r="E35104" s="34">
        <v>29063</v>
      </c>
      <c r="F35104" s="35">
        <v>1.036</v>
      </c>
      <c r="G35104" s="34" t="s">
        <v>362</v>
      </c>
    </row>
    <row r="35105" spans="1:7">
      <c r="A35105" s="32">
        <v>2018</v>
      </c>
      <c r="B35105" s="32">
        <v>55348</v>
      </c>
      <c r="C35105" s="33" t="s">
        <v>561</v>
      </c>
      <c r="D35105" s="33" t="s">
        <v>562</v>
      </c>
      <c r="E35105" s="34">
        <v>531139</v>
      </c>
      <c r="F35105" s="35">
        <v>1.0589999999999999</v>
      </c>
      <c r="G35105" s="34" t="s">
        <v>362</v>
      </c>
    </row>
    <row r="35106" spans="1:7">
      <c r="A35106" s="32">
        <v>2018</v>
      </c>
      <c r="B35106" s="32">
        <v>55349</v>
      </c>
      <c r="C35106" s="33" t="s">
        <v>563</v>
      </c>
      <c r="D35106" s="33" t="s">
        <v>564</v>
      </c>
      <c r="E35106" s="34">
        <v>9197</v>
      </c>
      <c r="F35106" s="35">
        <v>5.72</v>
      </c>
      <c r="G35106" s="34" t="s">
        <v>362</v>
      </c>
    </row>
    <row r="35107" spans="1:7">
      <c r="A35107" s="32">
        <v>2018</v>
      </c>
      <c r="B35107" s="32">
        <v>55349</v>
      </c>
      <c r="C35107" s="33" t="s">
        <v>561</v>
      </c>
      <c r="D35107" s="33" t="s">
        <v>562</v>
      </c>
      <c r="E35107" s="34">
        <v>22687</v>
      </c>
      <c r="F35107" s="35">
        <v>1.08</v>
      </c>
      <c r="G35107" s="34" t="s">
        <v>362</v>
      </c>
    </row>
    <row r="35108" spans="1:7">
      <c r="A35108" s="32">
        <v>2018</v>
      </c>
      <c r="B35108" s="32">
        <v>55350</v>
      </c>
      <c r="C35108" s="33" t="s">
        <v>561</v>
      </c>
      <c r="D35108" s="33" t="s">
        <v>562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561</v>
      </c>
      <c r="D35109" s="33" t="s">
        <v>562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561</v>
      </c>
      <c r="D35110" s="33" t="s">
        <v>562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561</v>
      </c>
      <c r="D35111" s="33" t="s">
        <v>562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561</v>
      </c>
      <c r="D35112" s="33" t="s">
        <v>562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561</v>
      </c>
      <c r="D35113" s="33" t="s">
        <v>562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561</v>
      </c>
      <c r="D35114" s="33" t="s">
        <v>562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561</v>
      </c>
      <c r="D35115" s="33" t="s">
        <v>562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561</v>
      </c>
      <c r="D35116" s="33" t="s">
        <v>562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561</v>
      </c>
      <c r="D35117" s="33" t="s">
        <v>562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561</v>
      </c>
      <c r="D35118" s="33" t="s">
        <v>562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561</v>
      </c>
      <c r="D35119" s="33" t="s">
        <v>562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561</v>
      </c>
      <c r="D35120" s="33" t="s">
        <v>562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561</v>
      </c>
      <c r="D35121" s="33" t="s">
        <v>562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561</v>
      </c>
      <c r="D35122" s="33" t="s">
        <v>562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561</v>
      </c>
      <c r="D35123" s="33" t="s">
        <v>562</v>
      </c>
      <c r="E35123" s="34">
        <v>922870</v>
      </c>
      <c r="F35123" s="35">
        <v>1.0189999999999999</v>
      </c>
      <c r="G35123" s="34" t="s">
        <v>362</v>
      </c>
    </row>
    <row r="35124" spans="1:7">
      <c r="A35124" s="32">
        <v>2018</v>
      </c>
      <c r="B35124" s="32">
        <v>55358</v>
      </c>
      <c r="C35124" s="33" t="s">
        <v>561</v>
      </c>
      <c r="D35124" s="33" t="s">
        <v>562</v>
      </c>
      <c r="E35124" s="34">
        <v>3456028</v>
      </c>
      <c r="F35124" s="35">
        <v>1.03</v>
      </c>
      <c r="G35124" s="34" t="s">
        <v>362</v>
      </c>
    </row>
    <row r="35125" spans="1:7">
      <c r="A35125" s="32">
        <v>2018</v>
      </c>
      <c r="B35125" s="32">
        <v>55364</v>
      </c>
      <c r="C35125" s="33" t="s">
        <v>561</v>
      </c>
      <c r="D35125" s="33" t="s">
        <v>562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561</v>
      </c>
      <c r="D35126" s="33" t="s">
        <v>562</v>
      </c>
      <c r="E35126" s="34">
        <v>44909</v>
      </c>
      <c r="F35126" s="35">
        <v>1.0900000000000001</v>
      </c>
      <c r="G35126" s="34" t="s">
        <v>362</v>
      </c>
    </row>
    <row r="35127" spans="1:7">
      <c r="A35127" s="32">
        <v>2018</v>
      </c>
      <c r="B35127" s="32">
        <v>55375</v>
      </c>
      <c r="C35127" s="33" t="s">
        <v>561</v>
      </c>
      <c r="D35127" s="33" t="s">
        <v>562</v>
      </c>
      <c r="E35127" s="34">
        <v>1829344</v>
      </c>
      <c r="F35127" s="35">
        <v>1.032</v>
      </c>
      <c r="G35127" s="34" t="s">
        <v>362</v>
      </c>
    </row>
    <row r="35128" spans="1:7">
      <c r="A35128" s="32">
        <v>2018</v>
      </c>
      <c r="B35128" s="32">
        <v>55380</v>
      </c>
      <c r="C35128" s="33" t="s">
        <v>561</v>
      </c>
      <c r="D35128" s="33" t="s">
        <v>562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561</v>
      </c>
      <c r="D35129" s="33" t="s">
        <v>562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561</v>
      </c>
      <c r="D35130" s="33" t="s">
        <v>562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563</v>
      </c>
      <c r="D35131" s="33" t="s">
        <v>564</v>
      </c>
      <c r="E35131" s="34">
        <v>47521</v>
      </c>
      <c r="F35131" s="35">
        <v>5.77</v>
      </c>
      <c r="G35131" s="34" t="s">
        <v>362</v>
      </c>
    </row>
    <row r="35132" spans="1:7">
      <c r="A35132" s="32">
        <v>2018</v>
      </c>
      <c r="B35132" s="32">
        <v>55382</v>
      </c>
      <c r="C35132" s="33" t="s">
        <v>561</v>
      </c>
      <c r="D35132" s="33" t="s">
        <v>562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563</v>
      </c>
      <c r="D35133" s="33" t="s">
        <v>564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563</v>
      </c>
      <c r="D35134" s="33" t="s">
        <v>564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561</v>
      </c>
      <c r="D35135" s="33" t="s">
        <v>562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561</v>
      </c>
      <c r="D35136" s="33" t="s">
        <v>562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561</v>
      </c>
      <c r="D35137" s="33" t="s">
        <v>562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561</v>
      </c>
      <c r="D35138" s="33" t="s">
        <v>562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561</v>
      </c>
      <c r="D35139" s="33" t="s">
        <v>562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561</v>
      </c>
      <c r="D35140" s="33" t="s">
        <v>562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561</v>
      </c>
      <c r="D35141" s="33" t="s">
        <v>562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561</v>
      </c>
      <c r="D35142" s="33" t="s">
        <v>562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561</v>
      </c>
      <c r="D35143" s="33" t="s">
        <v>562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561</v>
      </c>
      <c r="D35144" s="33" t="s">
        <v>562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561</v>
      </c>
      <c r="D35145" s="33" t="s">
        <v>562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561</v>
      </c>
      <c r="D35146" s="33" t="s">
        <v>562</v>
      </c>
      <c r="E35146" s="34">
        <v>46683</v>
      </c>
      <c r="F35146" s="35">
        <v>1.0109999999999999</v>
      </c>
      <c r="G35146" s="34" t="s">
        <v>362</v>
      </c>
    </row>
    <row r="35147" spans="1:7">
      <c r="A35147" s="32">
        <v>2018</v>
      </c>
      <c r="B35147" s="32">
        <v>55392</v>
      </c>
      <c r="C35147" s="33" t="s">
        <v>561</v>
      </c>
      <c r="D35147" s="33" t="s">
        <v>562</v>
      </c>
      <c r="E35147" s="34">
        <v>334579</v>
      </c>
      <c r="F35147" s="35">
        <v>1.0109999999999999</v>
      </c>
      <c r="G35147" s="34" t="s">
        <v>362</v>
      </c>
    </row>
    <row r="35148" spans="1:7">
      <c r="A35148" s="32">
        <v>2018</v>
      </c>
      <c r="B35148" s="32">
        <v>55393</v>
      </c>
      <c r="C35148" s="33" t="s">
        <v>561</v>
      </c>
      <c r="D35148" s="33" t="s">
        <v>562</v>
      </c>
      <c r="E35148" s="34">
        <v>2443853</v>
      </c>
      <c r="F35148" s="35">
        <v>1.038</v>
      </c>
      <c r="G35148" s="34" t="s">
        <v>362</v>
      </c>
    </row>
    <row r="35149" spans="1:7">
      <c r="A35149" s="32">
        <v>2018</v>
      </c>
      <c r="B35149" s="32">
        <v>55395</v>
      </c>
      <c r="C35149" s="33" t="s">
        <v>561</v>
      </c>
      <c r="D35149" s="33" t="s">
        <v>562</v>
      </c>
      <c r="E35149" s="34">
        <v>48462</v>
      </c>
      <c r="F35149" s="35">
        <v>1.008</v>
      </c>
      <c r="G35149" s="34" t="s">
        <v>362</v>
      </c>
    </row>
    <row r="35150" spans="1:7">
      <c r="A35150" s="32">
        <v>2018</v>
      </c>
      <c r="B35150" s="32">
        <v>55397</v>
      </c>
      <c r="C35150" s="33" t="s">
        <v>561</v>
      </c>
      <c r="D35150" s="33" t="s">
        <v>562</v>
      </c>
      <c r="E35150" s="34">
        <v>2543884</v>
      </c>
      <c r="F35150" s="35">
        <v>1.07</v>
      </c>
      <c r="G35150" s="34" t="s">
        <v>362</v>
      </c>
    </row>
    <row r="35151" spans="1:7">
      <c r="A35151" s="32">
        <v>2018</v>
      </c>
      <c r="B35151" s="32">
        <v>55400</v>
      </c>
      <c r="C35151" s="33" t="s">
        <v>561</v>
      </c>
      <c r="D35151" s="33" t="s">
        <v>562</v>
      </c>
      <c r="E35151" s="34">
        <v>2309517</v>
      </c>
      <c r="F35151" s="35">
        <v>0.98</v>
      </c>
      <c r="G35151" s="34" t="s">
        <v>362</v>
      </c>
    </row>
    <row r="35152" spans="1:7">
      <c r="A35152" s="32">
        <v>2018</v>
      </c>
      <c r="B35152" s="32">
        <v>55401</v>
      </c>
      <c r="C35152" s="33" t="s">
        <v>561</v>
      </c>
      <c r="D35152" s="33" t="s">
        <v>562</v>
      </c>
      <c r="E35152" s="34">
        <v>729132</v>
      </c>
      <c r="F35152" s="35">
        <v>1.032</v>
      </c>
      <c r="G35152" s="34" t="s">
        <v>362</v>
      </c>
    </row>
    <row r="35153" spans="1:7">
      <c r="A35153" s="32">
        <v>2018</v>
      </c>
      <c r="B35153" s="32">
        <v>55404</v>
      </c>
      <c r="C35153" s="33" t="s">
        <v>561</v>
      </c>
      <c r="D35153" s="33" t="s">
        <v>562</v>
      </c>
      <c r="E35153" s="34">
        <v>2040268</v>
      </c>
      <c r="F35153" s="35">
        <v>1.038</v>
      </c>
      <c r="G35153" s="34" t="s">
        <v>362</v>
      </c>
    </row>
    <row r="35154" spans="1:7">
      <c r="A35154" s="32">
        <v>2018</v>
      </c>
      <c r="B35154" s="32">
        <v>55405</v>
      </c>
      <c r="C35154" s="33" t="s">
        <v>561</v>
      </c>
      <c r="D35154" s="33" t="s">
        <v>562</v>
      </c>
      <c r="E35154" s="34">
        <v>899952</v>
      </c>
      <c r="F35154" s="35">
        <v>1.038</v>
      </c>
      <c r="G35154" s="34" t="s">
        <v>362</v>
      </c>
    </row>
    <row r="35155" spans="1:7">
      <c r="A35155" s="32">
        <v>2018</v>
      </c>
      <c r="B35155" s="32">
        <v>55406</v>
      </c>
      <c r="C35155" s="33" t="s">
        <v>561</v>
      </c>
      <c r="D35155" s="33" t="s">
        <v>562</v>
      </c>
      <c r="E35155" s="34">
        <v>228651</v>
      </c>
      <c r="F35155" s="35">
        <v>1.0209999999999999</v>
      </c>
      <c r="G35155" s="34" t="s">
        <v>362</v>
      </c>
    </row>
    <row r="35156" spans="1:7">
      <c r="A35156" s="32">
        <v>2018</v>
      </c>
      <c r="B35156" s="32">
        <v>55409</v>
      </c>
      <c r="C35156" s="33" t="s">
        <v>563</v>
      </c>
      <c r="D35156" s="33" t="s">
        <v>564</v>
      </c>
      <c r="E35156" s="34">
        <v>20371</v>
      </c>
      <c r="F35156" s="35">
        <v>5.76</v>
      </c>
      <c r="G35156" s="34" t="s">
        <v>362</v>
      </c>
    </row>
    <row r="35157" spans="1:7">
      <c r="A35157" s="32">
        <v>2018</v>
      </c>
      <c r="B35157" s="32">
        <v>55409</v>
      </c>
      <c r="C35157" s="33" t="s">
        <v>561</v>
      </c>
      <c r="D35157" s="33" t="s">
        <v>562</v>
      </c>
      <c r="E35157" s="34">
        <v>31142</v>
      </c>
      <c r="F35157" s="35">
        <v>1.02</v>
      </c>
      <c r="G35157" s="34" t="s">
        <v>362</v>
      </c>
    </row>
    <row r="35158" spans="1:7">
      <c r="A35158" s="32">
        <v>2018</v>
      </c>
      <c r="B35158" s="32">
        <v>55411</v>
      </c>
      <c r="C35158" s="33" t="s">
        <v>561</v>
      </c>
      <c r="D35158" s="33" t="s">
        <v>562</v>
      </c>
      <c r="E35158" s="34">
        <v>2932953</v>
      </c>
      <c r="F35158" s="35">
        <v>1.02</v>
      </c>
      <c r="G35158" s="34" t="s">
        <v>362</v>
      </c>
    </row>
    <row r="35159" spans="1:7">
      <c r="A35159" s="32">
        <v>2018</v>
      </c>
      <c r="B35159" s="32">
        <v>55412</v>
      </c>
      <c r="C35159" s="33" t="s">
        <v>561</v>
      </c>
      <c r="D35159" s="33" t="s">
        <v>562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561</v>
      </c>
      <c r="D35160" s="33" t="s">
        <v>562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561</v>
      </c>
      <c r="D35161" s="33" t="s">
        <v>562</v>
      </c>
      <c r="E35161" s="34">
        <v>154189</v>
      </c>
      <c r="F35161" s="35">
        <v>1.024</v>
      </c>
      <c r="G35161" s="34" t="s">
        <v>362</v>
      </c>
    </row>
    <row r="35162" spans="1:7">
      <c r="A35162" s="32">
        <v>2018</v>
      </c>
      <c r="B35162" s="32">
        <v>55415</v>
      </c>
      <c r="C35162" s="33" t="s">
        <v>561</v>
      </c>
      <c r="D35162" s="33" t="s">
        <v>562</v>
      </c>
      <c r="E35162" s="34">
        <v>557286</v>
      </c>
      <c r="F35162" s="35">
        <v>1.0229999999999999</v>
      </c>
      <c r="G35162" s="34" t="s">
        <v>362</v>
      </c>
    </row>
    <row r="35163" spans="1:7">
      <c r="A35163" s="32">
        <v>2018</v>
      </c>
      <c r="B35163" s="32">
        <v>55417</v>
      </c>
      <c r="C35163" s="33" t="s">
        <v>561</v>
      </c>
      <c r="D35163" s="33" t="s">
        <v>562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561</v>
      </c>
      <c r="D35164" s="33" t="s">
        <v>562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561</v>
      </c>
      <c r="D35165" s="33" t="s">
        <v>562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561</v>
      </c>
      <c r="D35166" s="33" t="s">
        <v>562</v>
      </c>
      <c r="E35166" s="34">
        <v>4308410</v>
      </c>
      <c r="F35166" s="35">
        <v>1.05</v>
      </c>
      <c r="G35166" s="34" t="s">
        <v>362</v>
      </c>
    </row>
    <row r="35167" spans="1:7">
      <c r="A35167" s="32">
        <v>2018</v>
      </c>
      <c r="B35167" s="32">
        <v>55433</v>
      </c>
      <c r="C35167" s="33" t="s">
        <v>561</v>
      </c>
      <c r="D35167" s="33" t="s">
        <v>562</v>
      </c>
      <c r="E35167" s="34">
        <v>3324</v>
      </c>
      <c r="F35167" s="35">
        <v>1.04</v>
      </c>
      <c r="G35167" s="34" t="s">
        <v>362</v>
      </c>
    </row>
    <row r="35168" spans="1:7">
      <c r="A35168" s="32">
        <v>2018</v>
      </c>
      <c r="B35168" s="32">
        <v>55438</v>
      </c>
      <c r="C35168" s="33" t="s">
        <v>561</v>
      </c>
      <c r="D35168" s="33" t="s">
        <v>562</v>
      </c>
      <c r="E35168" s="34">
        <v>195083</v>
      </c>
      <c r="F35168" s="35">
        <v>1.044</v>
      </c>
      <c r="G35168" s="34" t="s">
        <v>362</v>
      </c>
    </row>
    <row r="35169" spans="1:7">
      <c r="A35169" s="32">
        <v>2018</v>
      </c>
      <c r="B35169" s="32">
        <v>55439</v>
      </c>
      <c r="C35169" s="33" t="s">
        <v>561</v>
      </c>
      <c r="D35169" s="33" t="s">
        <v>562</v>
      </c>
      <c r="E35169" s="34">
        <v>3193352</v>
      </c>
      <c r="F35169" s="35">
        <v>1.0429999999999999</v>
      </c>
      <c r="G35169" s="34" t="s">
        <v>362</v>
      </c>
    </row>
    <row r="35170" spans="1:7">
      <c r="A35170" s="32">
        <v>2018</v>
      </c>
      <c r="B35170" s="32">
        <v>55440</v>
      </c>
      <c r="C35170" s="33" t="s">
        <v>561</v>
      </c>
      <c r="D35170" s="33" t="s">
        <v>562</v>
      </c>
      <c r="E35170" s="34">
        <v>2739550</v>
      </c>
      <c r="F35170" s="35">
        <v>1.0209999999999999</v>
      </c>
      <c r="G35170" s="34" t="s">
        <v>362</v>
      </c>
    </row>
    <row r="35171" spans="1:7">
      <c r="A35171" s="32">
        <v>2018</v>
      </c>
      <c r="B35171" s="32">
        <v>55451</v>
      </c>
      <c r="C35171" s="33" t="s">
        <v>561</v>
      </c>
      <c r="D35171" s="33" t="s">
        <v>562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561</v>
      </c>
      <c r="D35172" s="33" t="s">
        <v>562</v>
      </c>
      <c r="E35172" s="34">
        <v>38104</v>
      </c>
      <c r="F35172" s="35">
        <v>1.0640000000000001</v>
      </c>
      <c r="G35172" s="34" t="s">
        <v>362</v>
      </c>
    </row>
    <row r="35173" spans="1:7">
      <c r="A35173" s="32">
        <v>2018</v>
      </c>
      <c r="B35173" s="32">
        <v>55455</v>
      </c>
      <c r="C35173" s="33" t="s">
        <v>561</v>
      </c>
      <c r="D35173" s="33" t="s">
        <v>562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561</v>
      </c>
      <c r="D35174" s="33" t="s">
        <v>562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561</v>
      </c>
      <c r="D35175" s="33" t="s">
        <v>562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561</v>
      </c>
      <c r="D35176" s="33" t="s">
        <v>562</v>
      </c>
      <c r="E35176" s="34">
        <v>2628847</v>
      </c>
      <c r="F35176" s="35">
        <v>1.03</v>
      </c>
      <c r="G35176" s="34" t="s">
        <v>362</v>
      </c>
    </row>
    <row r="35177" spans="1:7">
      <c r="A35177" s="32">
        <v>2018</v>
      </c>
      <c r="B35177" s="32">
        <v>55464</v>
      </c>
      <c r="C35177" s="33" t="s">
        <v>561</v>
      </c>
      <c r="D35177" s="33" t="s">
        <v>562</v>
      </c>
      <c r="E35177" s="34">
        <v>1660530</v>
      </c>
      <c r="F35177" s="35">
        <v>1.03</v>
      </c>
      <c r="G35177" s="34" t="s">
        <v>362</v>
      </c>
    </row>
    <row r="35178" spans="1:7">
      <c r="A35178" s="32">
        <v>2018</v>
      </c>
      <c r="B35178" s="32">
        <v>55464</v>
      </c>
      <c r="C35178" s="33" t="s">
        <v>561</v>
      </c>
      <c r="D35178" s="33" t="s">
        <v>562</v>
      </c>
      <c r="E35178" s="34">
        <v>1327184</v>
      </c>
      <c r="F35178" s="35">
        <v>1.03</v>
      </c>
      <c r="G35178" s="34" t="s">
        <v>362</v>
      </c>
    </row>
    <row r="35179" spans="1:7">
      <c r="A35179" s="32">
        <v>2018</v>
      </c>
      <c r="B35179" s="32">
        <v>55467</v>
      </c>
      <c r="C35179" s="33" t="s">
        <v>561</v>
      </c>
      <c r="D35179" s="33" t="s">
        <v>562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561</v>
      </c>
      <c r="D35180" s="33" t="s">
        <v>562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561</v>
      </c>
      <c r="D35181" s="33" t="s">
        <v>562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561</v>
      </c>
      <c r="D35182" s="33" t="s">
        <v>562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561</v>
      </c>
      <c r="D35183" s="33" t="s">
        <v>562</v>
      </c>
      <c r="E35183" s="34">
        <v>2877746</v>
      </c>
      <c r="F35183" s="35">
        <v>1.024</v>
      </c>
      <c r="G35183" s="34" t="s">
        <v>362</v>
      </c>
    </row>
    <row r="35184" spans="1:7">
      <c r="A35184" s="32">
        <v>2018</v>
      </c>
      <c r="B35184" s="32">
        <v>55479</v>
      </c>
      <c r="C35184" s="33" t="s">
        <v>361</v>
      </c>
      <c r="D35184" s="33" t="s">
        <v>352</v>
      </c>
      <c r="E35184" s="34">
        <v>47092</v>
      </c>
      <c r="F35184" s="35">
        <v>16.2</v>
      </c>
      <c r="G35184" s="34" t="s">
        <v>362</v>
      </c>
    </row>
    <row r="35185" spans="1:7">
      <c r="A35185" s="32">
        <v>2018</v>
      </c>
      <c r="B35185" s="32">
        <v>55479</v>
      </c>
      <c r="C35185" s="33" t="s">
        <v>561</v>
      </c>
      <c r="D35185" s="33" t="s">
        <v>562</v>
      </c>
      <c r="E35185" s="34">
        <v>32</v>
      </c>
      <c r="F35185" s="35">
        <v>1.03</v>
      </c>
      <c r="G35185" s="34" t="s">
        <v>362</v>
      </c>
    </row>
    <row r="35186" spans="1:7">
      <c r="A35186" s="32">
        <v>2018</v>
      </c>
      <c r="B35186" s="32">
        <v>55480</v>
      </c>
      <c r="C35186" s="33" t="s">
        <v>561</v>
      </c>
      <c r="D35186" s="33" t="s">
        <v>562</v>
      </c>
      <c r="E35186" s="34">
        <v>7191763</v>
      </c>
      <c r="F35186" s="35">
        <v>1.032</v>
      </c>
      <c r="G35186" s="34" t="s">
        <v>362</v>
      </c>
    </row>
    <row r="35187" spans="1:7">
      <c r="A35187" s="32">
        <v>2018</v>
      </c>
      <c r="B35187" s="32">
        <v>55481</v>
      </c>
      <c r="C35187" s="33" t="s">
        <v>561</v>
      </c>
      <c r="D35187" s="33" t="s">
        <v>562</v>
      </c>
      <c r="E35187" s="34">
        <v>1033212</v>
      </c>
      <c r="F35187" s="35">
        <v>1.0489999999999999</v>
      </c>
      <c r="G35187" s="34" t="s">
        <v>362</v>
      </c>
    </row>
    <row r="35188" spans="1:7">
      <c r="A35188" s="32">
        <v>2018</v>
      </c>
      <c r="B35188" s="32">
        <v>55481</v>
      </c>
      <c r="C35188" s="33" t="s">
        <v>561</v>
      </c>
      <c r="D35188" s="33" t="s">
        <v>562</v>
      </c>
      <c r="E35188" s="34">
        <v>1157796</v>
      </c>
      <c r="F35188" s="35">
        <v>1.0169999999999999</v>
      </c>
      <c r="G35188" s="34" t="s">
        <v>362</v>
      </c>
    </row>
    <row r="35189" spans="1:7">
      <c r="A35189" s="32">
        <v>2018</v>
      </c>
      <c r="B35189" s="32">
        <v>55482</v>
      </c>
      <c r="C35189" s="33" t="s">
        <v>561</v>
      </c>
      <c r="D35189" s="33" t="s">
        <v>562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561</v>
      </c>
      <c r="D35190" s="33" t="s">
        <v>562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561</v>
      </c>
      <c r="D35191" s="33" t="s">
        <v>562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561</v>
      </c>
      <c r="D35192" s="33" t="s">
        <v>562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561</v>
      </c>
      <c r="D35193" s="33" t="s">
        <v>562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561</v>
      </c>
      <c r="D35194" s="33" t="s">
        <v>562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561</v>
      </c>
      <c r="D35195" s="33" t="s">
        <v>562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561</v>
      </c>
      <c r="D35196" s="33" t="s">
        <v>562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561</v>
      </c>
      <c r="D35197" s="33" t="s">
        <v>562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561</v>
      </c>
      <c r="D35198" s="33" t="s">
        <v>562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561</v>
      </c>
      <c r="D35199" s="33" t="s">
        <v>562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561</v>
      </c>
      <c r="D35200" s="33" t="s">
        <v>562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561</v>
      </c>
      <c r="D35201" s="33" t="s">
        <v>562</v>
      </c>
      <c r="E35201" s="34">
        <v>753561</v>
      </c>
      <c r="F35201" s="35">
        <v>1.048</v>
      </c>
      <c r="G35201" s="34" t="s">
        <v>362</v>
      </c>
    </row>
    <row r="35202" spans="1:7">
      <c r="A35202" s="32">
        <v>2018</v>
      </c>
      <c r="B35202" s="32">
        <v>55501</v>
      </c>
      <c r="C35202" s="33" t="s">
        <v>561</v>
      </c>
      <c r="D35202" s="33" t="s">
        <v>562</v>
      </c>
      <c r="E35202" s="34">
        <v>3173043</v>
      </c>
      <c r="F35202" s="35">
        <v>1.0209999999999999</v>
      </c>
      <c r="G35202" s="34" t="s">
        <v>362</v>
      </c>
    </row>
    <row r="35203" spans="1:7">
      <c r="A35203" s="32">
        <v>2018</v>
      </c>
      <c r="B35203" s="32">
        <v>55502</v>
      </c>
      <c r="C35203" s="33" t="s">
        <v>561</v>
      </c>
      <c r="D35203" s="33" t="s">
        <v>562</v>
      </c>
      <c r="E35203" s="34">
        <v>4252077</v>
      </c>
      <c r="F35203" s="35">
        <v>1.07</v>
      </c>
      <c r="G35203" s="34" t="s">
        <v>362</v>
      </c>
    </row>
    <row r="35204" spans="1:7">
      <c r="A35204" s="32">
        <v>2018</v>
      </c>
      <c r="B35204" s="32">
        <v>55503</v>
      </c>
      <c r="C35204" s="33" t="s">
        <v>561</v>
      </c>
      <c r="D35204" s="33" t="s">
        <v>562</v>
      </c>
      <c r="E35204" s="34">
        <v>3374408</v>
      </c>
      <c r="F35204" s="35">
        <v>1.0549999999999999</v>
      </c>
      <c r="G35204" s="34" t="s">
        <v>362</v>
      </c>
    </row>
    <row r="35205" spans="1:7">
      <c r="A35205" s="32">
        <v>2018</v>
      </c>
      <c r="B35205" s="32">
        <v>55514</v>
      </c>
      <c r="C35205" s="33" t="s">
        <v>561</v>
      </c>
      <c r="D35205" s="33" t="s">
        <v>562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561</v>
      </c>
      <c r="D35206" s="33" t="s">
        <v>562</v>
      </c>
      <c r="E35206" s="34">
        <v>2553181</v>
      </c>
      <c r="F35206" s="35">
        <v>1.044</v>
      </c>
      <c r="G35206" s="34" t="s">
        <v>362</v>
      </c>
    </row>
    <row r="35207" spans="1:7">
      <c r="A35207" s="32">
        <v>2018</v>
      </c>
      <c r="B35207" s="32">
        <v>55517</v>
      </c>
      <c r="C35207" s="33" t="s">
        <v>561</v>
      </c>
      <c r="D35207" s="33" t="s">
        <v>562</v>
      </c>
      <c r="E35207" s="34">
        <v>159986</v>
      </c>
      <c r="F35207" s="35">
        <v>1.018</v>
      </c>
      <c r="G35207" s="34" t="s">
        <v>362</v>
      </c>
    </row>
    <row r="35208" spans="1:7">
      <c r="A35208" s="32">
        <v>2018</v>
      </c>
      <c r="B35208" s="32">
        <v>55518</v>
      </c>
      <c r="C35208" s="33" t="s">
        <v>561</v>
      </c>
      <c r="D35208" s="33" t="s">
        <v>562</v>
      </c>
      <c r="E35208" s="34">
        <v>1947956</v>
      </c>
      <c r="F35208" s="35">
        <v>1.0249999999999999</v>
      </c>
      <c r="G35208" s="34" t="s">
        <v>362</v>
      </c>
    </row>
    <row r="35209" spans="1:7">
      <c r="A35209" s="32">
        <v>2018</v>
      </c>
      <c r="B35209" s="32">
        <v>55522</v>
      </c>
      <c r="C35209" s="33" t="s">
        <v>561</v>
      </c>
      <c r="D35209" s="33" t="s">
        <v>562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561</v>
      </c>
      <c r="D35210" s="33" t="s">
        <v>562</v>
      </c>
      <c r="E35210" s="34">
        <v>373129</v>
      </c>
      <c r="F35210" s="35">
        <v>1.04</v>
      </c>
      <c r="G35210" s="34" t="s">
        <v>362</v>
      </c>
    </row>
    <row r="35211" spans="1:7">
      <c r="A35211" s="32">
        <v>2018</v>
      </c>
      <c r="B35211" s="32">
        <v>55545</v>
      </c>
      <c r="C35211" s="33" t="s">
        <v>561</v>
      </c>
      <c r="D35211" s="33" t="s">
        <v>562</v>
      </c>
      <c r="E35211" s="34">
        <v>1157731</v>
      </c>
      <c r="F35211" s="35">
        <v>1.0329999999999999</v>
      </c>
      <c r="G35211" s="34" t="s">
        <v>362</v>
      </c>
    </row>
    <row r="35212" spans="1:7">
      <c r="A35212" s="32">
        <v>2018</v>
      </c>
      <c r="B35212" s="32">
        <v>55620</v>
      </c>
      <c r="C35212" s="33" t="s">
        <v>561</v>
      </c>
      <c r="D35212" s="33" t="s">
        <v>562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561</v>
      </c>
      <c r="D35213" s="33" t="s">
        <v>562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561</v>
      </c>
      <c r="D35214" s="33" t="s">
        <v>562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561</v>
      </c>
      <c r="D35215" s="33" t="s">
        <v>562</v>
      </c>
      <c r="E35215" s="34">
        <v>347009</v>
      </c>
      <c r="F35215" s="35">
        <v>1.07</v>
      </c>
      <c r="G35215" s="34" t="s">
        <v>362</v>
      </c>
    </row>
    <row r="35216" spans="1:7">
      <c r="A35216" s="32">
        <v>2018</v>
      </c>
      <c r="B35216" s="32">
        <v>55641</v>
      </c>
      <c r="C35216" s="33" t="s">
        <v>561</v>
      </c>
      <c r="D35216" s="33" t="s">
        <v>562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561</v>
      </c>
      <c r="D35217" s="33" t="s">
        <v>562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561</v>
      </c>
      <c r="D35218" s="33" t="s">
        <v>562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561</v>
      </c>
      <c r="D35219" s="33" t="s">
        <v>562</v>
      </c>
      <c r="E35219" s="34">
        <v>3121564</v>
      </c>
      <c r="F35219" s="35">
        <v>1.034</v>
      </c>
      <c r="G35219" s="34" t="s">
        <v>362</v>
      </c>
    </row>
    <row r="35220" spans="1:7">
      <c r="A35220" s="32">
        <v>2018</v>
      </c>
      <c r="B35220" s="32">
        <v>55661</v>
      </c>
      <c r="C35220" s="33" t="s">
        <v>561</v>
      </c>
      <c r="D35220" s="33" t="s">
        <v>562</v>
      </c>
      <c r="E35220" s="34">
        <v>90449</v>
      </c>
      <c r="F35220" s="35">
        <v>1.0429999999999999</v>
      </c>
      <c r="G35220" s="34" t="s">
        <v>362</v>
      </c>
    </row>
    <row r="35221" spans="1:7">
      <c r="A35221" s="32">
        <v>2018</v>
      </c>
      <c r="B35221" s="32">
        <v>55662</v>
      </c>
      <c r="C35221" s="33" t="s">
        <v>561</v>
      </c>
      <c r="D35221" s="33" t="s">
        <v>562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561</v>
      </c>
      <c r="D35222" s="33" t="s">
        <v>562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561</v>
      </c>
      <c r="D35223" s="33" t="s">
        <v>562</v>
      </c>
      <c r="E35223" s="34">
        <v>1529726</v>
      </c>
      <c r="F35223" s="35">
        <v>1.03</v>
      </c>
      <c r="G35223" s="34" t="s">
        <v>362</v>
      </c>
    </row>
    <row r="35224" spans="1:7">
      <c r="A35224" s="32">
        <v>2018</v>
      </c>
      <c r="B35224" s="32">
        <v>55672</v>
      </c>
      <c r="C35224" s="33" t="s">
        <v>561</v>
      </c>
      <c r="D35224" s="33" t="s">
        <v>562</v>
      </c>
      <c r="E35224" s="34">
        <v>224</v>
      </c>
      <c r="F35224" s="35">
        <v>1.03</v>
      </c>
      <c r="G35224" s="34" t="s">
        <v>362</v>
      </c>
    </row>
    <row r="35225" spans="1:7">
      <c r="A35225" s="32">
        <v>2018</v>
      </c>
      <c r="B35225" s="32">
        <v>55672</v>
      </c>
      <c r="C35225" s="33" t="s">
        <v>561</v>
      </c>
      <c r="D35225" s="33" t="s">
        <v>562</v>
      </c>
      <c r="E35225" s="34">
        <v>48530</v>
      </c>
      <c r="F35225" s="35">
        <v>1.03</v>
      </c>
      <c r="G35225" s="34" t="s">
        <v>362</v>
      </c>
    </row>
    <row r="35226" spans="1:7">
      <c r="A35226" s="32">
        <v>2018</v>
      </c>
      <c r="B35226" s="32">
        <v>55687</v>
      </c>
      <c r="C35226" s="33" t="s">
        <v>561</v>
      </c>
      <c r="D35226" s="33" t="s">
        <v>562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561</v>
      </c>
      <c r="D35227" s="33" t="s">
        <v>562</v>
      </c>
      <c r="E35227" s="34">
        <v>1407177</v>
      </c>
      <c r="F35227" s="35">
        <v>1.0309999999999999</v>
      </c>
      <c r="G35227" s="34" t="s">
        <v>362</v>
      </c>
    </row>
    <row r="35228" spans="1:7">
      <c r="A35228" s="32">
        <v>2018</v>
      </c>
      <c r="B35228" s="32">
        <v>55694</v>
      </c>
      <c r="C35228" s="33" t="s">
        <v>561</v>
      </c>
      <c r="D35228" s="33" t="s">
        <v>562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561</v>
      </c>
      <c r="D35229" s="33" t="s">
        <v>562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561</v>
      </c>
      <c r="D35230" s="33" t="s">
        <v>562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561</v>
      </c>
      <c r="D35231" s="33" t="s">
        <v>562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561</v>
      </c>
      <c r="D35232" s="33" t="s">
        <v>562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561</v>
      </c>
      <c r="D35233" s="33" t="s">
        <v>562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561</v>
      </c>
      <c r="D35234" s="33" t="s">
        <v>562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561</v>
      </c>
      <c r="D35235" s="33" t="s">
        <v>562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561</v>
      </c>
      <c r="D35236" s="33" t="s">
        <v>562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561</v>
      </c>
      <c r="D35237" s="33" t="s">
        <v>562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561</v>
      </c>
      <c r="D35238" s="33" t="s">
        <v>562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561</v>
      </c>
      <c r="D35239" s="33" t="s">
        <v>562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561</v>
      </c>
      <c r="D35240" s="33" t="s">
        <v>562</v>
      </c>
      <c r="E35240" s="34">
        <v>3000711</v>
      </c>
      <c r="F35240" s="35">
        <v>1.07</v>
      </c>
      <c r="G35240" s="34" t="s">
        <v>362</v>
      </c>
    </row>
    <row r="35241" spans="1:7">
      <c r="A35241" s="32">
        <v>2018</v>
      </c>
      <c r="B35241" s="32">
        <v>55710</v>
      </c>
      <c r="C35241" s="33" t="s">
        <v>561</v>
      </c>
      <c r="D35241" s="33" t="s">
        <v>562</v>
      </c>
      <c r="E35241" s="34">
        <v>1162130</v>
      </c>
      <c r="F35241" s="35">
        <v>1.048</v>
      </c>
      <c r="G35241" s="34" t="s">
        <v>362</v>
      </c>
    </row>
    <row r="35242" spans="1:7">
      <c r="A35242" s="32">
        <v>2018</v>
      </c>
      <c r="B35242" s="32">
        <v>55718</v>
      </c>
      <c r="C35242" s="33" t="s">
        <v>561</v>
      </c>
      <c r="D35242" s="33" t="s">
        <v>562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561</v>
      </c>
      <c r="D35243" s="33" t="s">
        <v>562</v>
      </c>
      <c r="E35243" s="34">
        <v>5276684</v>
      </c>
      <c r="F35243" s="35">
        <v>1.06</v>
      </c>
      <c r="G35243" s="34" t="s">
        <v>362</v>
      </c>
    </row>
    <row r="35244" spans="1:7">
      <c r="A35244" s="32">
        <v>2018</v>
      </c>
      <c r="B35244" s="32">
        <v>55748</v>
      </c>
      <c r="C35244" s="33" t="s">
        <v>561</v>
      </c>
      <c r="D35244" s="33" t="s">
        <v>562</v>
      </c>
      <c r="E35244" s="34">
        <v>223296</v>
      </c>
      <c r="F35244" s="35">
        <v>1.038</v>
      </c>
      <c r="G35244" s="34" t="s">
        <v>362</v>
      </c>
    </row>
    <row r="35245" spans="1:7">
      <c r="A35245" s="32">
        <v>2018</v>
      </c>
      <c r="B35245" s="32">
        <v>55749</v>
      </c>
      <c r="C35245" s="33" t="s">
        <v>361</v>
      </c>
      <c r="D35245" s="33" t="s">
        <v>352</v>
      </c>
      <c r="E35245" s="34">
        <v>11434</v>
      </c>
      <c r="F35245" s="35">
        <v>16.399999999999999</v>
      </c>
      <c r="G35245" s="34" t="s">
        <v>362</v>
      </c>
    </row>
    <row r="35246" spans="1:7">
      <c r="A35246" s="32">
        <v>2018</v>
      </c>
      <c r="B35246" s="32">
        <v>55749</v>
      </c>
      <c r="C35246" s="33" t="s">
        <v>561</v>
      </c>
      <c r="D35246" s="33" t="s">
        <v>562</v>
      </c>
      <c r="E35246" s="34">
        <v>880</v>
      </c>
      <c r="F35246" s="35">
        <v>1.028</v>
      </c>
      <c r="G35246" s="34" t="s">
        <v>362</v>
      </c>
    </row>
    <row r="35247" spans="1:7">
      <c r="A35247" s="32">
        <v>2018</v>
      </c>
      <c r="B35247" s="32">
        <v>55801</v>
      </c>
      <c r="C35247" s="33" t="s">
        <v>561</v>
      </c>
      <c r="D35247" s="33" t="s">
        <v>562</v>
      </c>
      <c r="E35247" s="34">
        <v>2315876</v>
      </c>
      <c r="F35247" s="35">
        <v>1.0289999999999999</v>
      </c>
      <c r="G35247" s="34" t="s">
        <v>362</v>
      </c>
    </row>
    <row r="35248" spans="1:7">
      <c r="A35248" s="32">
        <v>2018</v>
      </c>
      <c r="B35248" s="32">
        <v>55801</v>
      </c>
      <c r="C35248" s="33" t="s">
        <v>561</v>
      </c>
      <c r="D35248" s="33" t="s">
        <v>562</v>
      </c>
      <c r="E35248" s="34">
        <v>520841</v>
      </c>
      <c r="F35248" s="35">
        <v>1.0289999999999999</v>
      </c>
      <c r="G35248" s="34" t="s">
        <v>362</v>
      </c>
    </row>
    <row r="35249" spans="1:7">
      <c r="A35249" s="32">
        <v>2018</v>
      </c>
      <c r="B35249" s="32">
        <v>55818</v>
      </c>
      <c r="C35249" s="33" t="s">
        <v>561</v>
      </c>
      <c r="D35249" s="33" t="s">
        <v>562</v>
      </c>
      <c r="E35249" s="34">
        <v>1910</v>
      </c>
      <c r="F35249" s="35">
        <v>1.0980000000000001</v>
      </c>
      <c r="G35249" s="34" t="s">
        <v>362</v>
      </c>
    </row>
    <row r="35250" spans="1:7">
      <c r="A35250" s="32">
        <v>2018</v>
      </c>
      <c r="B35250" s="32">
        <v>55818</v>
      </c>
      <c r="C35250" s="33" t="s">
        <v>561</v>
      </c>
      <c r="D35250" s="33" t="s">
        <v>562</v>
      </c>
      <c r="E35250" s="34">
        <v>2014</v>
      </c>
      <c r="F35250" s="35">
        <v>1.101</v>
      </c>
      <c r="G35250" s="34" t="s">
        <v>362</v>
      </c>
    </row>
    <row r="35251" spans="1:7">
      <c r="A35251" s="32">
        <v>2018</v>
      </c>
      <c r="B35251" s="32">
        <v>55818</v>
      </c>
      <c r="C35251" s="33" t="s">
        <v>561</v>
      </c>
      <c r="D35251" s="33" t="s">
        <v>562</v>
      </c>
      <c r="E35251" s="34">
        <v>2060</v>
      </c>
      <c r="F35251" s="35">
        <v>1.1000000000000001</v>
      </c>
      <c r="G35251" s="34" t="s">
        <v>362</v>
      </c>
    </row>
    <row r="35252" spans="1:7">
      <c r="A35252" s="32">
        <v>2018</v>
      </c>
      <c r="B35252" s="32">
        <v>55818</v>
      </c>
      <c r="C35252" s="33" t="s">
        <v>561</v>
      </c>
      <c r="D35252" s="33" t="s">
        <v>562</v>
      </c>
      <c r="E35252" s="34">
        <v>2113</v>
      </c>
      <c r="F35252" s="35">
        <v>1.1040000000000001</v>
      </c>
      <c r="G35252" s="34" t="s">
        <v>362</v>
      </c>
    </row>
    <row r="35253" spans="1:7">
      <c r="A35253" s="32">
        <v>2018</v>
      </c>
      <c r="B35253" s="32">
        <v>55818</v>
      </c>
      <c r="C35253" s="33" t="s">
        <v>561</v>
      </c>
      <c r="D35253" s="33" t="s">
        <v>562</v>
      </c>
      <c r="E35253" s="34">
        <v>2122</v>
      </c>
      <c r="F35253" s="35">
        <v>1.0980000000000001</v>
      </c>
      <c r="G35253" s="34" t="s">
        <v>362</v>
      </c>
    </row>
    <row r="35254" spans="1:7">
      <c r="A35254" s="32">
        <v>2018</v>
      </c>
      <c r="B35254" s="32">
        <v>55818</v>
      </c>
      <c r="C35254" s="33" t="s">
        <v>561</v>
      </c>
      <c r="D35254" s="33" t="s">
        <v>562</v>
      </c>
      <c r="E35254" s="34">
        <v>3169</v>
      </c>
      <c r="F35254" s="35">
        <v>1.1040000000000001</v>
      </c>
      <c r="G35254" s="34" t="s">
        <v>362</v>
      </c>
    </row>
    <row r="35255" spans="1:7">
      <c r="A35255" s="32">
        <v>2018</v>
      </c>
      <c r="B35255" s="32">
        <v>55818</v>
      </c>
      <c r="C35255" s="33" t="s">
        <v>561</v>
      </c>
      <c r="D35255" s="33" t="s">
        <v>562</v>
      </c>
      <c r="E35255" s="34">
        <v>3233</v>
      </c>
      <c r="F35255" s="35">
        <v>1.115</v>
      </c>
      <c r="G35255" s="34" t="s">
        <v>362</v>
      </c>
    </row>
    <row r="35256" spans="1:7">
      <c r="A35256" s="32">
        <v>2018</v>
      </c>
      <c r="B35256" s="32">
        <v>55818</v>
      </c>
      <c r="C35256" s="33" t="s">
        <v>561</v>
      </c>
      <c r="D35256" s="33" t="s">
        <v>562</v>
      </c>
      <c r="E35256" s="34">
        <v>3521</v>
      </c>
      <c r="F35256" s="35">
        <v>1.1040000000000001</v>
      </c>
      <c r="G35256" s="34" t="s">
        <v>362</v>
      </c>
    </row>
    <row r="35257" spans="1:7">
      <c r="A35257" s="32">
        <v>2018</v>
      </c>
      <c r="B35257" s="32">
        <v>55818</v>
      </c>
      <c r="C35257" s="33" t="s">
        <v>561</v>
      </c>
      <c r="D35257" s="33" t="s">
        <v>562</v>
      </c>
      <c r="E35257" s="34">
        <v>4850</v>
      </c>
      <c r="F35257" s="35">
        <v>1.115</v>
      </c>
      <c r="G35257" s="34" t="s">
        <v>362</v>
      </c>
    </row>
    <row r="35258" spans="1:7">
      <c r="A35258" s="32">
        <v>2018</v>
      </c>
      <c r="B35258" s="32">
        <v>55818</v>
      </c>
      <c r="C35258" s="33" t="s">
        <v>561</v>
      </c>
      <c r="D35258" s="33" t="s">
        <v>562</v>
      </c>
      <c r="E35258" s="34">
        <v>5005</v>
      </c>
      <c r="F35258" s="35">
        <v>1.101</v>
      </c>
      <c r="G35258" s="34" t="s">
        <v>362</v>
      </c>
    </row>
    <row r="35259" spans="1:7">
      <c r="A35259" s="32">
        <v>2018</v>
      </c>
      <c r="B35259" s="32">
        <v>55818</v>
      </c>
      <c r="C35259" s="33" t="s">
        <v>561</v>
      </c>
      <c r="D35259" s="33" t="s">
        <v>562</v>
      </c>
      <c r="E35259" s="34">
        <v>5117</v>
      </c>
      <c r="F35259" s="35">
        <v>1.1000000000000001</v>
      </c>
      <c r="G35259" s="34" t="s">
        <v>362</v>
      </c>
    </row>
    <row r="35260" spans="1:7">
      <c r="A35260" s="32">
        <v>2018</v>
      </c>
      <c r="B35260" s="32">
        <v>55818</v>
      </c>
      <c r="C35260" s="33" t="s">
        <v>561</v>
      </c>
      <c r="D35260" s="33" t="s">
        <v>562</v>
      </c>
      <c r="E35260" s="34">
        <v>5274</v>
      </c>
      <c r="F35260" s="35">
        <v>1.0980000000000001</v>
      </c>
      <c r="G35260" s="34" t="s">
        <v>362</v>
      </c>
    </row>
    <row r="35261" spans="1:7">
      <c r="A35261" s="32">
        <v>2018</v>
      </c>
      <c r="B35261" s="32">
        <v>55818</v>
      </c>
      <c r="C35261" s="33" t="s">
        <v>561</v>
      </c>
      <c r="D35261" s="33" t="s">
        <v>562</v>
      </c>
      <c r="E35261" s="34">
        <v>5389</v>
      </c>
      <c r="F35261" s="35">
        <v>1.115</v>
      </c>
      <c r="G35261" s="34" t="s">
        <v>362</v>
      </c>
    </row>
    <row r="35262" spans="1:7">
      <c r="A35262" s="32">
        <v>2018</v>
      </c>
      <c r="B35262" s="32">
        <v>55818</v>
      </c>
      <c r="C35262" s="33" t="s">
        <v>561</v>
      </c>
      <c r="D35262" s="33" t="s">
        <v>562</v>
      </c>
      <c r="E35262" s="34">
        <v>7270</v>
      </c>
      <c r="F35262" s="35">
        <v>1.099</v>
      </c>
      <c r="G35262" s="34" t="s">
        <v>362</v>
      </c>
    </row>
    <row r="35263" spans="1:7">
      <c r="A35263" s="32">
        <v>2018</v>
      </c>
      <c r="B35263" s="32">
        <v>55818</v>
      </c>
      <c r="C35263" s="33" t="s">
        <v>561</v>
      </c>
      <c r="D35263" s="33" t="s">
        <v>562</v>
      </c>
      <c r="E35263" s="34">
        <v>8632</v>
      </c>
      <c r="F35263" s="35">
        <v>1.1020000000000001</v>
      </c>
      <c r="G35263" s="34" t="s">
        <v>362</v>
      </c>
    </row>
    <row r="35264" spans="1:7">
      <c r="A35264" s="32">
        <v>2018</v>
      </c>
      <c r="B35264" s="32">
        <v>55818</v>
      </c>
      <c r="C35264" s="33" t="s">
        <v>561</v>
      </c>
      <c r="D35264" s="33" t="s">
        <v>562</v>
      </c>
      <c r="E35264" s="34">
        <v>8752</v>
      </c>
      <c r="F35264" s="35">
        <v>1.1040000000000001</v>
      </c>
      <c r="G35264" s="34" t="s">
        <v>362</v>
      </c>
    </row>
    <row r="35265" spans="1:7">
      <c r="A35265" s="32">
        <v>2018</v>
      </c>
      <c r="B35265" s="32">
        <v>55818</v>
      </c>
      <c r="C35265" s="33" t="s">
        <v>561</v>
      </c>
      <c r="D35265" s="33" t="s">
        <v>562</v>
      </c>
      <c r="E35265" s="34">
        <v>8940</v>
      </c>
      <c r="F35265" s="35">
        <v>1.0980000000000001</v>
      </c>
      <c r="G35265" s="34" t="s">
        <v>362</v>
      </c>
    </row>
    <row r="35266" spans="1:7">
      <c r="A35266" s="32">
        <v>2018</v>
      </c>
      <c r="B35266" s="32">
        <v>55818</v>
      </c>
      <c r="C35266" s="33" t="s">
        <v>561</v>
      </c>
      <c r="D35266" s="33" t="s">
        <v>562</v>
      </c>
      <c r="E35266" s="34">
        <v>10905</v>
      </c>
      <c r="F35266" s="35">
        <v>1.099</v>
      </c>
      <c r="G35266" s="34" t="s">
        <v>362</v>
      </c>
    </row>
    <row r="35267" spans="1:7">
      <c r="A35267" s="32">
        <v>2018</v>
      </c>
      <c r="B35267" s="32">
        <v>55818</v>
      </c>
      <c r="C35267" s="33" t="s">
        <v>561</v>
      </c>
      <c r="D35267" s="33" t="s">
        <v>562</v>
      </c>
      <c r="E35267" s="34">
        <v>12116</v>
      </c>
      <c r="F35267" s="35">
        <v>1.099</v>
      </c>
      <c r="G35267" s="34" t="s">
        <v>362</v>
      </c>
    </row>
    <row r="35268" spans="1:7">
      <c r="A35268" s="32">
        <v>2018</v>
      </c>
      <c r="B35268" s="32">
        <v>55818</v>
      </c>
      <c r="C35268" s="33" t="s">
        <v>561</v>
      </c>
      <c r="D35268" s="33" t="s">
        <v>562</v>
      </c>
      <c r="E35268" s="34">
        <v>12949</v>
      </c>
      <c r="F35268" s="35">
        <v>1.1020000000000001</v>
      </c>
      <c r="G35268" s="34" t="s">
        <v>362</v>
      </c>
    </row>
    <row r="35269" spans="1:7">
      <c r="A35269" s="32">
        <v>2018</v>
      </c>
      <c r="B35269" s="32">
        <v>55818</v>
      </c>
      <c r="C35269" s="33" t="s">
        <v>561</v>
      </c>
      <c r="D35269" s="33" t="s">
        <v>562</v>
      </c>
      <c r="E35269" s="34">
        <v>13390</v>
      </c>
      <c r="F35269" s="35">
        <v>1.115</v>
      </c>
      <c r="G35269" s="34" t="s">
        <v>362</v>
      </c>
    </row>
    <row r="35270" spans="1:7">
      <c r="A35270" s="32">
        <v>2018</v>
      </c>
      <c r="B35270" s="32">
        <v>55818</v>
      </c>
      <c r="C35270" s="33" t="s">
        <v>561</v>
      </c>
      <c r="D35270" s="33" t="s">
        <v>562</v>
      </c>
      <c r="E35270" s="34">
        <v>13409</v>
      </c>
      <c r="F35270" s="35">
        <v>1.0980000000000001</v>
      </c>
      <c r="G35270" s="34" t="s">
        <v>362</v>
      </c>
    </row>
    <row r="35271" spans="1:7">
      <c r="A35271" s="32">
        <v>2018</v>
      </c>
      <c r="B35271" s="32">
        <v>55818</v>
      </c>
      <c r="C35271" s="33" t="s">
        <v>561</v>
      </c>
      <c r="D35271" s="33" t="s">
        <v>562</v>
      </c>
      <c r="E35271" s="34">
        <v>14387</v>
      </c>
      <c r="F35271" s="35">
        <v>1.1020000000000001</v>
      </c>
      <c r="G35271" s="34" t="s">
        <v>362</v>
      </c>
    </row>
    <row r="35272" spans="1:7">
      <c r="A35272" s="32">
        <v>2018</v>
      </c>
      <c r="B35272" s="32">
        <v>55818</v>
      </c>
      <c r="C35272" s="33" t="s">
        <v>561</v>
      </c>
      <c r="D35272" s="33" t="s">
        <v>562</v>
      </c>
      <c r="E35272" s="34">
        <v>14899</v>
      </c>
      <c r="F35272" s="35">
        <v>1.0980000000000001</v>
      </c>
      <c r="G35272" s="34" t="s">
        <v>362</v>
      </c>
    </row>
    <row r="35273" spans="1:7">
      <c r="A35273" s="32">
        <v>2018</v>
      </c>
      <c r="B35273" s="32">
        <v>55818</v>
      </c>
      <c r="C35273" s="33" t="s">
        <v>561</v>
      </c>
      <c r="D35273" s="33" t="s">
        <v>562</v>
      </c>
      <c r="E35273" s="34">
        <v>29276</v>
      </c>
      <c r="F35273" s="35">
        <v>1.099</v>
      </c>
      <c r="G35273" s="34" t="s">
        <v>362</v>
      </c>
    </row>
    <row r="35274" spans="1:7">
      <c r="A35274" s="32">
        <v>2018</v>
      </c>
      <c r="B35274" s="32">
        <v>55818</v>
      </c>
      <c r="C35274" s="33" t="s">
        <v>561</v>
      </c>
      <c r="D35274" s="33" t="s">
        <v>562</v>
      </c>
      <c r="E35274" s="34">
        <v>35760</v>
      </c>
      <c r="F35274" s="35">
        <v>1.1020000000000001</v>
      </c>
      <c r="G35274" s="34" t="s">
        <v>362</v>
      </c>
    </row>
    <row r="35275" spans="1:7">
      <c r="A35275" s="32">
        <v>2018</v>
      </c>
      <c r="B35275" s="32">
        <v>55818</v>
      </c>
      <c r="C35275" s="33" t="s">
        <v>561</v>
      </c>
      <c r="D35275" s="33" t="s">
        <v>562</v>
      </c>
      <c r="E35275" s="34">
        <v>37032</v>
      </c>
      <c r="F35275" s="35">
        <v>1.0980000000000001</v>
      </c>
      <c r="G35275" s="34" t="s">
        <v>362</v>
      </c>
    </row>
    <row r="35276" spans="1:7">
      <c r="A35276" s="32">
        <v>2018</v>
      </c>
      <c r="B35276" s="32">
        <v>55818</v>
      </c>
      <c r="C35276" s="33" t="s">
        <v>561</v>
      </c>
      <c r="D35276" s="33" t="s">
        <v>562</v>
      </c>
      <c r="E35276" s="34">
        <v>1273</v>
      </c>
      <c r="F35276" s="35">
        <v>1.0980000000000001</v>
      </c>
      <c r="G35276" s="34" t="s">
        <v>362</v>
      </c>
    </row>
    <row r="35277" spans="1:7">
      <c r="A35277" s="32">
        <v>2018</v>
      </c>
      <c r="B35277" s="32">
        <v>55818</v>
      </c>
      <c r="C35277" s="33" t="s">
        <v>561</v>
      </c>
      <c r="D35277" s="33" t="s">
        <v>562</v>
      </c>
      <c r="E35277" s="34">
        <v>1812</v>
      </c>
      <c r="F35277" s="35">
        <v>1.101</v>
      </c>
      <c r="G35277" s="34" t="s">
        <v>362</v>
      </c>
    </row>
    <row r="35278" spans="1:7">
      <c r="A35278" s="32">
        <v>2018</v>
      </c>
      <c r="B35278" s="32">
        <v>55818</v>
      </c>
      <c r="C35278" s="33" t="s">
        <v>561</v>
      </c>
      <c r="D35278" s="33" t="s">
        <v>562</v>
      </c>
      <c r="E35278" s="34">
        <v>1854</v>
      </c>
      <c r="F35278" s="35">
        <v>1.1000000000000001</v>
      </c>
      <c r="G35278" s="34" t="s">
        <v>362</v>
      </c>
    </row>
    <row r="35279" spans="1:7">
      <c r="A35279" s="32">
        <v>2018</v>
      </c>
      <c r="B35279" s="32">
        <v>55818</v>
      </c>
      <c r="C35279" s="33" t="s">
        <v>561</v>
      </c>
      <c r="D35279" s="33" t="s">
        <v>562</v>
      </c>
      <c r="E35279" s="34">
        <v>1236</v>
      </c>
      <c r="F35279" s="35">
        <v>1.1000000000000001</v>
      </c>
      <c r="G35279" s="34" t="s">
        <v>362</v>
      </c>
    </row>
    <row r="35280" spans="1:7">
      <c r="A35280" s="32">
        <v>2018</v>
      </c>
      <c r="B35280" s="32">
        <v>55818</v>
      </c>
      <c r="C35280" s="33" t="s">
        <v>561</v>
      </c>
      <c r="D35280" s="33" t="s">
        <v>562</v>
      </c>
      <c r="E35280" s="34">
        <v>1208</v>
      </c>
      <c r="F35280" s="35">
        <v>1.101</v>
      </c>
      <c r="G35280" s="34" t="s">
        <v>362</v>
      </c>
    </row>
    <row r="35281" spans="1:7">
      <c r="A35281" s="32">
        <v>2018</v>
      </c>
      <c r="B35281" s="32">
        <v>55821</v>
      </c>
      <c r="C35281" s="33" t="s">
        <v>561</v>
      </c>
      <c r="D35281" s="33" t="s">
        <v>562</v>
      </c>
      <c r="E35281" s="34">
        <v>114203</v>
      </c>
      <c r="F35281" s="35">
        <v>1.0249999999999999</v>
      </c>
      <c r="G35281" s="34" t="s">
        <v>362</v>
      </c>
    </row>
    <row r="35282" spans="1:7">
      <c r="A35282" s="32">
        <v>2018</v>
      </c>
      <c r="B35282" s="32">
        <v>55835</v>
      </c>
      <c r="C35282" s="33" t="s">
        <v>561</v>
      </c>
      <c r="D35282" s="33" t="s">
        <v>562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351</v>
      </c>
      <c r="D35283" s="33" t="s">
        <v>352</v>
      </c>
      <c r="E35283" s="34">
        <v>408115</v>
      </c>
      <c r="F35283" s="35">
        <v>16.690000000000001</v>
      </c>
      <c r="G35283" s="34" t="s">
        <v>362</v>
      </c>
    </row>
    <row r="35284" spans="1:7">
      <c r="A35284" s="32">
        <v>2018</v>
      </c>
      <c r="B35284" s="32">
        <v>55856</v>
      </c>
      <c r="C35284" s="33" t="s">
        <v>561</v>
      </c>
      <c r="D35284" s="33" t="s">
        <v>562</v>
      </c>
      <c r="E35284" s="34">
        <v>46005</v>
      </c>
      <c r="F35284" s="35">
        <v>1.02</v>
      </c>
      <c r="G35284" s="34" t="s">
        <v>362</v>
      </c>
    </row>
    <row r="35285" spans="1:7">
      <c r="A35285" s="32">
        <v>2018</v>
      </c>
      <c r="B35285" s="32">
        <v>55927</v>
      </c>
      <c r="C35285" s="33" t="s">
        <v>561</v>
      </c>
      <c r="D35285" s="33" t="s">
        <v>562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561</v>
      </c>
      <c r="D35286" s="33" t="s">
        <v>562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561</v>
      </c>
      <c r="D35287" s="33" t="s">
        <v>562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561</v>
      </c>
      <c r="D35288" s="33" t="s">
        <v>562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561</v>
      </c>
      <c r="D35289" s="33" t="s">
        <v>562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561</v>
      </c>
      <c r="D35290" s="33" t="s">
        <v>562</v>
      </c>
      <c r="E35290" s="34">
        <v>13073</v>
      </c>
      <c r="F35290" s="35">
        <v>1.036</v>
      </c>
      <c r="G35290" s="34" t="s">
        <v>362</v>
      </c>
    </row>
    <row r="35291" spans="1:7">
      <c r="A35291" s="32">
        <v>2018</v>
      </c>
      <c r="B35291" s="32">
        <v>55933</v>
      </c>
      <c r="C35291" s="33" t="s">
        <v>561</v>
      </c>
      <c r="D35291" s="33" t="s">
        <v>562</v>
      </c>
      <c r="E35291" s="34">
        <v>618837</v>
      </c>
      <c r="F35291" s="35">
        <v>1.036</v>
      </c>
      <c r="G35291" s="34" t="s">
        <v>362</v>
      </c>
    </row>
    <row r="35292" spans="1:7">
      <c r="A35292" s="32">
        <v>2018</v>
      </c>
      <c r="B35292" s="32">
        <v>55938</v>
      </c>
      <c r="C35292" s="33" t="s">
        <v>561</v>
      </c>
      <c r="D35292" s="33" t="s">
        <v>562</v>
      </c>
      <c r="E35292" s="34">
        <v>164130</v>
      </c>
      <c r="F35292" s="35">
        <v>1.0609999999999999</v>
      </c>
      <c r="G35292" s="34" t="s">
        <v>362</v>
      </c>
    </row>
    <row r="35293" spans="1:7">
      <c r="A35293" s="32">
        <v>2018</v>
      </c>
      <c r="B35293" s="32">
        <v>55938</v>
      </c>
      <c r="C35293" s="33" t="s">
        <v>561</v>
      </c>
      <c r="D35293" s="33" t="s">
        <v>562</v>
      </c>
      <c r="E35293" s="34">
        <v>26472</v>
      </c>
      <c r="F35293" s="35">
        <v>1.0609999999999999</v>
      </c>
      <c r="G35293" s="34" t="s">
        <v>362</v>
      </c>
    </row>
    <row r="35294" spans="1:7">
      <c r="A35294" s="32">
        <v>2018</v>
      </c>
      <c r="B35294" s="32">
        <v>55938</v>
      </c>
      <c r="C35294" s="33" t="s">
        <v>561</v>
      </c>
      <c r="D35294" s="33" t="s">
        <v>562</v>
      </c>
      <c r="E35294" s="34">
        <v>15871</v>
      </c>
      <c r="F35294" s="35">
        <v>1.0609999999999999</v>
      </c>
      <c r="G35294" s="34" t="s">
        <v>362</v>
      </c>
    </row>
    <row r="35295" spans="1:7">
      <c r="A35295" s="32">
        <v>2018</v>
      </c>
      <c r="B35295" s="32">
        <v>55938</v>
      </c>
      <c r="C35295" s="33" t="s">
        <v>561</v>
      </c>
      <c r="D35295" s="33" t="s">
        <v>562</v>
      </c>
      <c r="E35295" s="34">
        <v>1373</v>
      </c>
      <c r="F35295" s="35">
        <v>1.0609999999999999</v>
      </c>
      <c r="G35295" s="34" t="s">
        <v>362</v>
      </c>
    </row>
    <row r="35296" spans="1:7">
      <c r="A35296" s="32">
        <v>2018</v>
      </c>
      <c r="B35296" s="32">
        <v>55938</v>
      </c>
      <c r="C35296" s="33" t="s">
        <v>561</v>
      </c>
      <c r="D35296" s="33" t="s">
        <v>562</v>
      </c>
      <c r="E35296" s="34">
        <v>2614</v>
      </c>
      <c r="F35296" s="35">
        <v>1.0609999999999999</v>
      </c>
      <c r="G35296" s="34" t="s">
        <v>362</v>
      </c>
    </row>
    <row r="35297" spans="1:7">
      <c r="A35297" s="32">
        <v>2018</v>
      </c>
      <c r="B35297" s="32">
        <v>55938</v>
      </c>
      <c r="C35297" s="33" t="s">
        <v>561</v>
      </c>
      <c r="D35297" s="33" t="s">
        <v>562</v>
      </c>
      <c r="E35297" s="34">
        <v>811</v>
      </c>
      <c r="F35297" s="35">
        <v>1.0609999999999999</v>
      </c>
      <c r="G35297" s="34" t="s">
        <v>362</v>
      </c>
    </row>
    <row r="35298" spans="1:7">
      <c r="A35298" s="32">
        <v>2018</v>
      </c>
      <c r="B35298" s="32">
        <v>55938</v>
      </c>
      <c r="C35298" s="33" t="s">
        <v>561</v>
      </c>
      <c r="D35298" s="33" t="s">
        <v>562</v>
      </c>
      <c r="E35298" s="34">
        <v>726</v>
      </c>
      <c r="F35298" s="35">
        <v>1.0609999999999999</v>
      </c>
      <c r="G35298" s="34" t="s">
        <v>362</v>
      </c>
    </row>
    <row r="35299" spans="1:7">
      <c r="A35299" s="32">
        <v>2018</v>
      </c>
      <c r="B35299" s="32">
        <v>55939</v>
      </c>
      <c r="C35299" s="33" t="s">
        <v>561</v>
      </c>
      <c r="D35299" s="33" t="s">
        <v>562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561</v>
      </c>
      <c r="D35300" s="33" t="s">
        <v>562</v>
      </c>
      <c r="E35300" s="34">
        <v>4938847</v>
      </c>
      <c r="F35300" s="35">
        <v>1.02</v>
      </c>
      <c r="G35300" s="34" t="s">
        <v>362</v>
      </c>
    </row>
    <row r="35301" spans="1:7">
      <c r="A35301" s="32">
        <v>2018</v>
      </c>
      <c r="B35301" s="32">
        <v>55970</v>
      </c>
      <c r="C35301" s="33" t="s">
        <v>561</v>
      </c>
      <c r="D35301" s="33" t="s">
        <v>562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561</v>
      </c>
      <c r="D35302" s="33" t="s">
        <v>562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561</v>
      </c>
      <c r="D35303" s="33" t="s">
        <v>562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561</v>
      </c>
      <c r="D35304" s="33" t="s">
        <v>562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561</v>
      </c>
      <c r="D35305" s="33" t="s">
        <v>562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561</v>
      </c>
      <c r="D35306" s="33" t="s">
        <v>562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561</v>
      </c>
      <c r="D35307" s="33" t="s">
        <v>562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561</v>
      </c>
      <c r="D35308" s="33" t="s">
        <v>562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561</v>
      </c>
      <c r="D35309" s="33" t="s">
        <v>562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561</v>
      </c>
      <c r="D35310" s="33" t="s">
        <v>562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561</v>
      </c>
      <c r="D35311" s="33" t="s">
        <v>562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561</v>
      </c>
      <c r="D35312" s="33" t="s">
        <v>562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561</v>
      </c>
      <c r="D35313" s="33" t="s">
        <v>562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561</v>
      </c>
      <c r="D35314" s="33" t="s">
        <v>562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561</v>
      </c>
      <c r="D35315" s="33" t="s">
        <v>562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561</v>
      </c>
      <c r="D35316" s="33" t="s">
        <v>562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561</v>
      </c>
      <c r="D35317" s="33" t="s">
        <v>562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561</v>
      </c>
      <c r="D35318" s="33" t="s">
        <v>562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561</v>
      </c>
      <c r="D35319" s="33" t="s">
        <v>562</v>
      </c>
      <c r="E35319" s="34">
        <v>3253808</v>
      </c>
      <c r="F35319" s="35">
        <v>1.048</v>
      </c>
      <c r="G35319" s="34" t="s">
        <v>362</v>
      </c>
    </row>
    <row r="35320" spans="1:7">
      <c r="A35320" s="32">
        <v>2018</v>
      </c>
      <c r="B35320" s="32">
        <v>55985</v>
      </c>
      <c r="C35320" s="33" t="s">
        <v>561</v>
      </c>
      <c r="D35320" s="33" t="s">
        <v>562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561</v>
      </c>
      <c r="D35321" s="33" t="s">
        <v>562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561</v>
      </c>
      <c r="D35322" s="33" t="s">
        <v>562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561</v>
      </c>
      <c r="D35323" s="33" t="s">
        <v>562</v>
      </c>
      <c r="E35323" s="34">
        <v>2526892</v>
      </c>
      <c r="F35323" s="35">
        <v>1.026</v>
      </c>
      <c r="G35323" s="34" t="s">
        <v>362</v>
      </c>
    </row>
    <row r="35324" spans="1:7">
      <c r="A35324" s="32">
        <v>2018</v>
      </c>
      <c r="B35324" s="32">
        <v>56068</v>
      </c>
      <c r="C35324" s="33" t="s">
        <v>361</v>
      </c>
      <c r="D35324" s="33" t="s">
        <v>352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361</v>
      </c>
      <c r="D35325" s="33" t="s">
        <v>352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361</v>
      </c>
      <c r="D35326" s="33" t="s">
        <v>352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361</v>
      </c>
      <c r="D35327" s="33" t="s">
        <v>352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561</v>
      </c>
      <c r="D35328" s="33" t="s">
        <v>562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561</v>
      </c>
      <c r="D35329" s="33" t="s">
        <v>562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561</v>
      </c>
      <c r="D35330" s="33" t="s">
        <v>562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563</v>
      </c>
      <c r="D35331" s="33" t="s">
        <v>564</v>
      </c>
      <c r="E35331" s="34">
        <v>484</v>
      </c>
      <c r="F35331" s="35">
        <v>5.8170000000000002</v>
      </c>
      <c r="G35331" s="34" t="s">
        <v>362</v>
      </c>
    </row>
    <row r="35332" spans="1:7">
      <c r="A35332" s="32">
        <v>2018</v>
      </c>
      <c r="B35332" s="32">
        <v>56104</v>
      </c>
      <c r="C35332" s="33" t="s">
        <v>561</v>
      </c>
      <c r="D35332" s="33" t="s">
        <v>562</v>
      </c>
      <c r="E35332" s="34">
        <v>63166</v>
      </c>
      <c r="F35332" s="35">
        <v>1.0620000000000001</v>
      </c>
      <c r="G35332" s="34" t="s">
        <v>362</v>
      </c>
    </row>
    <row r="35333" spans="1:7">
      <c r="A35333" s="32">
        <v>2018</v>
      </c>
      <c r="B35333" s="32">
        <v>56150</v>
      </c>
      <c r="C35333" s="33" t="s">
        <v>561</v>
      </c>
      <c r="D35333" s="33" t="s">
        <v>562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561</v>
      </c>
      <c r="D35334" s="33" t="s">
        <v>562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561</v>
      </c>
      <c r="D35335" s="33" t="s">
        <v>562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561</v>
      </c>
      <c r="D35336" s="33" t="s">
        <v>562</v>
      </c>
      <c r="E35336" s="34">
        <v>10472790</v>
      </c>
      <c r="F35336" s="35">
        <v>1.03</v>
      </c>
      <c r="G35336" s="34" t="s">
        <v>362</v>
      </c>
    </row>
    <row r="35337" spans="1:7">
      <c r="A35337" s="32">
        <v>2018</v>
      </c>
      <c r="B35337" s="32">
        <v>56163</v>
      </c>
      <c r="C35337" s="33" t="s">
        <v>561</v>
      </c>
      <c r="D35337" s="33" t="s">
        <v>562</v>
      </c>
      <c r="E35337" s="34">
        <v>43899</v>
      </c>
      <c r="F35337" s="35">
        <v>1.0389999999999999</v>
      </c>
      <c r="G35337" s="34" t="s">
        <v>362</v>
      </c>
    </row>
    <row r="35338" spans="1:7">
      <c r="A35338" s="32">
        <v>2018</v>
      </c>
      <c r="B35338" s="32">
        <v>56164</v>
      </c>
      <c r="C35338" s="33" t="s">
        <v>561</v>
      </c>
      <c r="D35338" s="33" t="s">
        <v>562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561</v>
      </c>
      <c r="D35339" s="33" t="s">
        <v>562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561</v>
      </c>
      <c r="D35340" s="33" t="s">
        <v>562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561</v>
      </c>
      <c r="D35341" s="33" t="s">
        <v>562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561</v>
      </c>
      <c r="D35342" s="33" t="s">
        <v>562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561</v>
      </c>
      <c r="D35343" s="33" t="s">
        <v>562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561</v>
      </c>
      <c r="D35344" s="33" t="s">
        <v>562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561</v>
      </c>
      <c r="D35345" s="33" t="s">
        <v>562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561</v>
      </c>
      <c r="D35346" s="33" t="s">
        <v>562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561</v>
      </c>
      <c r="D35347" s="33" t="s">
        <v>562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561</v>
      </c>
      <c r="D35348" s="33" t="s">
        <v>562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561</v>
      </c>
      <c r="D35349" s="33" t="s">
        <v>562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561</v>
      </c>
      <c r="D35350" s="33" t="s">
        <v>562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361</v>
      </c>
      <c r="D35351" s="33" t="s">
        <v>352</v>
      </c>
      <c r="E35351" s="34">
        <v>45564</v>
      </c>
      <c r="F35351" s="35">
        <v>17.989999999999998</v>
      </c>
      <c r="G35351" s="34" t="s">
        <v>362</v>
      </c>
    </row>
    <row r="35352" spans="1:7">
      <c r="A35352" s="32">
        <v>2018</v>
      </c>
      <c r="B35352" s="32">
        <v>56224</v>
      </c>
      <c r="C35352" s="33" t="s">
        <v>563</v>
      </c>
      <c r="D35352" s="33" t="s">
        <v>564</v>
      </c>
      <c r="E35352" s="34">
        <v>286</v>
      </c>
      <c r="F35352" s="35">
        <v>5.7</v>
      </c>
      <c r="G35352" s="34" t="s">
        <v>362</v>
      </c>
    </row>
    <row r="35353" spans="1:7">
      <c r="A35353" s="32">
        <v>2018</v>
      </c>
      <c r="B35353" s="32">
        <v>56227</v>
      </c>
      <c r="C35353" s="33" t="s">
        <v>561</v>
      </c>
      <c r="D35353" s="33" t="s">
        <v>562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561</v>
      </c>
      <c r="D35354" s="33" t="s">
        <v>562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561</v>
      </c>
      <c r="D35355" s="33" t="s">
        <v>562</v>
      </c>
      <c r="E35355" s="34">
        <v>130669</v>
      </c>
      <c r="F35355" s="35">
        <v>1.034</v>
      </c>
      <c r="G35355" s="34" t="s">
        <v>362</v>
      </c>
    </row>
    <row r="35356" spans="1:7">
      <c r="A35356" s="32">
        <v>2018</v>
      </c>
      <c r="B35356" s="32">
        <v>56234</v>
      </c>
      <c r="C35356" s="33" t="s">
        <v>561</v>
      </c>
      <c r="D35356" s="33" t="s">
        <v>562</v>
      </c>
      <c r="E35356" s="34">
        <v>1533670</v>
      </c>
      <c r="F35356" s="35">
        <v>1.034</v>
      </c>
      <c r="G35356" s="34" t="s">
        <v>362</v>
      </c>
    </row>
    <row r="35357" spans="1:7">
      <c r="A35357" s="32">
        <v>2018</v>
      </c>
      <c r="B35357" s="32">
        <v>56237</v>
      </c>
      <c r="C35357" s="33" t="s">
        <v>561</v>
      </c>
      <c r="D35357" s="33" t="s">
        <v>562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563</v>
      </c>
      <c r="D35358" s="33" t="s">
        <v>564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561</v>
      </c>
      <c r="D35359" s="33" t="s">
        <v>562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563</v>
      </c>
      <c r="D35360" s="33" t="s">
        <v>564</v>
      </c>
      <c r="E35360" s="34">
        <v>23809</v>
      </c>
      <c r="F35360" s="35">
        <v>5.7750000000000004</v>
      </c>
      <c r="G35360" s="34" t="s">
        <v>362</v>
      </c>
    </row>
    <row r="35361" spans="1:7">
      <c r="A35361" s="32">
        <v>2018</v>
      </c>
      <c r="B35361" s="32">
        <v>56259</v>
      </c>
      <c r="C35361" s="33" t="s">
        <v>561</v>
      </c>
      <c r="D35361" s="33" t="s">
        <v>562</v>
      </c>
      <c r="E35361" s="34">
        <v>1307822</v>
      </c>
      <c r="F35361" s="35">
        <v>1.03</v>
      </c>
      <c r="G35361" s="34" t="s">
        <v>362</v>
      </c>
    </row>
    <row r="35362" spans="1:7">
      <c r="A35362" s="32">
        <v>2018</v>
      </c>
      <c r="B35362" s="32">
        <v>56292</v>
      </c>
      <c r="C35362" s="33" t="s">
        <v>563</v>
      </c>
      <c r="D35362" s="33" t="s">
        <v>564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561</v>
      </c>
      <c r="D35363" s="33" t="s">
        <v>562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361</v>
      </c>
      <c r="D35364" s="33" t="s">
        <v>352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561</v>
      </c>
      <c r="D35365" s="33" t="s">
        <v>562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561</v>
      </c>
      <c r="D35366" s="33" t="s">
        <v>562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561</v>
      </c>
      <c r="D35367" s="33" t="s">
        <v>562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561</v>
      </c>
      <c r="D35368" s="33" t="s">
        <v>562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561</v>
      </c>
      <c r="D35369" s="33" t="s">
        <v>562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561</v>
      </c>
      <c r="D35370" s="33" t="s">
        <v>562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561</v>
      </c>
      <c r="D35371" s="33" t="s">
        <v>562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561</v>
      </c>
      <c r="D35372" s="33" t="s">
        <v>562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561</v>
      </c>
      <c r="D35373" s="33" t="s">
        <v>562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561</v>
      </c>
      <c r="D35374" s="33" t="s">
        <v>562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561</v>
      </c>
      <c r="D35375" s="33" t="s">
        <v>562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561</v>
      </c>
      <c r="D35376" s="33" t="s">
        <v>562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561</v>
      </c>
      <c r="D35377" s="33" t="s">
        <v>562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561</v>
      </c>
      <c r="D35378" s="33" t="s">
        <v>562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561</v>
      </c>
      <c r="D35379" s="33" t="s">
        <v>562</v>
      </c>
      <c r="E35379" s="34">
        <v>810619</v>
      </c>
      <c r="F35379" s="35">
        <v>1.0549999999999999</v>
      </c>
      <c r="G35379" s="34" t="s">
        <v>362</v>
      </c>
    </row>
    <row r="35380" spans="1:7">
      <c r="A35380" s="32">
        <v>2018</v>
      </c>
      <c r="B35380" s="32">
        <v>56350</v>
      </c>
      <c r="C35380" s="33" t="s">
        <v>561</v>
      </c>
      <c r="D35380" s="33" t="s">
        <v>562</v>
      </c>
      <c r="E35380" s="34">
        <v>905983</v>
      </c>
      <c r="F35380" s="35">
        <v>1.0169999999999999</v>
      </c>
      <c r="G35380" s="34" t="s">
        <v>362</v>
      </c>
    </row>
    <row r="35381" spans="1:7">
      <c r="A35381" s="32">
        <v>2018</v>
      </c>
      <c r="B35381" s="32">
        <v>56400</v>
      </c>
      <c r="C35381" s="33" t="s">
        <v>561</v>
      </c>
      <c r="D35381" s="33" t="s">
        <v>562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561</v>
      </c>
      <c r="D35382" s="33" t="s">
        <v>562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561</v>
      </c>
      <c r="D35383" s="33" t="s">
        <v>562</v>
      </c>
      <c r="E35383" s="34">
        <v>133786</v>
      </c>
      <c r="F35383" s="35">
        <v>1.1399999999999999</v>
      </c>
      <c r="G35383" s="34" t="s">
        <v>362</v>
      </c>
    </row>
    <row r="35384" spans="1:7">
      <c r="A35384" s="32">
        <v>2018</v>
      </c>
      <c r="B35384" s="32">
        <v>56456</v>
      </c>
      <c r="C35384" s="33" t="s">
        <v>361</v>
      </c>
      <c r="D35384" s="33" t="s">
        <v>352</v>
      </c>
      <c r="E35384" s="34">
        <v>115657</v>
      </c>
      <c r="F35384" s="35">
        <v>17.829999999999998</v>
      </c>
      <c r="G35384" s="34" t="s">
        <v>362</v>
      </c>
    </row>
    <row r="35385" spans="1:7">
      <c r="A35385" s="32">
        <v>2018</v>
      </c>
      <c r="B35385" s="32">
        <v>56456</v>
      </c>
      <c r="C35385" s="33" t="s">
        <v>361</v>
      </c>
      <c r="D35385" s="33" t="s">
        <v>352</v>
      </c>
      <c r="E35385" s="34">
        <v>129741</v>
      </c>
      <c r="F35385" s="35">
        <v>17.309999999999999</v>
      </c>
      <c r="G35385" s="34" t="s">
        <v>362</v>
      </c>
    </row>
    <row r="35386" spans="1:7">
      <c r="A35386" s="32">
        <v>2018</v>
      </c>
      <c r="B35386" s="32">
        <v>56456</v>
      </c>
      <c r="C35386" s="33" t="s">
        <v>563</v>
      </c>
      <c r="D35386" s="33" t="s">
        <v>564</v>
      </c>
      <c r="E35386" s="34">
        <v>24</v>
      </c>
      <c r="F35386" s="35">
        <v>5.8</v>
      </c>
      <c r="G35386" s="34" t="s">
        <v>362</v>
      </c>
    </row>
    <row r="35387" spans="1:7">
      <c r="A35387" s="32">
        <v>2018</v>
      </c>
      <c r="B35387" s="32">
        <v>56458</v>
      </c>
      <c r="C35387" s="33" t="s">
        <v>561</v>
      </c>
      <c r="D35387" s="33" t="s">
        <v>562</v>
      </c>
      <c r="E35387" s="34">
        <v>2769329</v>
      </c>
      <c r="F35387" s="35">
        <v>1.024</v>
      </c>
      <c r="G35387" s="34" t="s">
        <v>362</v>
      </c>
    </row>
    <row r="35388" spans="1:7">
      <c r="A35388" s="32">
        <v>2018</v>
      </c>
      <c r="B35388" s="32">
        <v>56467</v>
      </c>
      <c r="C35388" s="33" t="s">
        <v>561</v>
      </c>
      <c r="D35388" s="33" t="s">
        <v>562</v>
      </c>
      <c r="E35388" s="34">
        <v>838703</v>
      </c>
      <c r="F35388" s="35">
        <v>1.0389999999999999</v>
      </c>
      <c r="G35388" s="34" t="s">
        <v>362</v>
      </c>
    </row>
    <row r="35389" spans="1:7">
      <c r="A35389" s="32">
        <v>2018</v>
      </c>
      <c r="B35389" s="32">
        <v>56476</v>
      </c>
      <c r="C35389" s="33" t="s">
        <v>561</v>
      </c>
      <c r="D35389" s="33" t="s">
        <v>562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561</v>
      </c>
      <c r="D35390" s="33" t="s">
        <v>562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561</v>
      </c>
      <c r="D35391" s="33" t="s">
        <v>562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561</v>
      </c>
      <c r="D35392" s="33" t="s">
        <v>562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361</v>
      </c>
      <c r="D35393" s="33" t="s">
        <v>352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361</v>
      </c>
      <c r="D35394" s="33" t="s">
        <v>352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561</v>
      </c>
      <c r="D35395" s="33" t="s">
        <v>562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361</v>
      </c>
      <c r="D35396" s="33" t="s">
        <v>352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361</v>
      </c>
      <c r="D35397" s="33" t="s">
        <v>352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561</v>
      </c>
      <c r="D35398" s="33" t="s">
        <v>562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561</v>
      </c>
      <c r="D35399" s="33" t="s">
        <v>562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561</v>
      </c>
      <c r="D35400" s="33" t="s">
        <v>562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561</v>
      </c>
      <c r="D35401" s="33" t="s">
        <v>562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561</v>
      </c>
      <c r="D35402" s="33" t="s">
        <v>562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561</v>
      </c>
      <c r="D35403" s="33" t="s">
        <v>562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561</v>
      </c>
      <c r="D35404" s="33" t="s">
        <v>562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561</v>
      </c>
      <c r="D35405" s="33" t="s">
        <v>562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561</v>
      </c>
      <c r="D35406" s="33" t="s">
        <v>562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561</v>
      </c>
      <c r="D35407" s="33" t="s">
        <v>562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561</v>
      </c>
      <c r="D35408" s="33" t="s">
        <v>562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561</v>
      </c>
      <c r="D35409" s="33" t="s">
        <v>562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561</v>
      </c>
      <c r="D35410" s="33" t="s">
        <v>562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561</v>
      </c>
      <c r="D35411" s="33" t="s">
        <v>562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561</v>
      </c>
      <c r="D35412" s="33" t="s">
        <v>562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561</v>
      </c>
      <c r="D35413" s="33" t="s">
        <v>562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361</v>
      </c>
      <c r="D35414" s="33" t="s">
        <v>352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561</v>
      </c>
      <c r="D35415" s="33" t="s">
        <v>562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361</v>
      </c>
      <c r="D35416" s="33" t="s">
        <v>352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561</v>
      </c>
      <c r="D35417" s="33" t="s">
        <v>562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361</v>
      </c>
      <c r="D35418" s="33" t="s">
        <v>352</v>
      </c>
      <c r="E35418" s="34">
        <v>72864</v>
      </c>
      <c r="F35418" s="35">
        <v>17.010000000000002</v>
      </c>
      <c r="G35418" s="34" t="s">
        <v>362</v>
      </c>
    </row>
    <row r="35419" spans="1:7">
      <c r="A35419" s="32">
        <v>2018</v>
      </c>
      <c r="B35419" s="32">
        <v>56611</v>
      </c>
      <c r="C35419" s="33" t="s">
        <v>361</v>
      </c>
      <c r="D35419" s="33" t="s">
        <v>352</v>
      </c>
      <c r="E35419" s="34">
        <v>90240</v>
      </c>
      <c r="F35419" s="35">
        <v>18</v>
      </c>
      <c r="G35419" s="34" t="s">
        <v>362</v>
      </c>
    </row>
    <row r="35420" spans="1:7">
      <c r="A35420" s="32">
        <v>2018</v>
      </c>
      <c r="B35420" s="32">
        <v>56611</v>
      </c>
      <c r="C35420" s="33" t="s">
        <v>361</v>
      </c>
      <c r="D35420" s="33" t="s">
        <v>352</v>
      </c>
      <c r="E35420" s="34">
        <v>181309</v>
      </c>
      <c r="F35420" s="35">
        <v>17.13</v>
      </c>
      <c r="G35420" s="34" t="s">
        <v>362</v>
      </c>
    </row>
    <row r="35421" spans="1:7">
      <c r="A35421" s="32">
        <v>2018</v>
      </c>
      <c r="B35421" s="32">
        <v>56671</v>
      </c>
      <c r="C35421" s="33" t="s">
        <v>351</v>
      </c>
      <c r="D35421" s="33" t="s">
        <v>352</v>
      </c>
      <c r="E35421" s="34">
        <v>162272</v>
      </c>
      <c r="F35421" s="35">
        <v>25.73</v>
      </c>
      <c r="G35421" s="34" t="s">
        <v>362</v>
      </c>
    </row>
    <row r="35422" spans="1:7">
      <c r="A35422" s="32">
        <v>2018</v>
      </c>
      <c r="B35422" s="32">
        <v>56671</v>
      </c>
      <c r="C35422" s="33" t="s">
        <v>561</v>
      </c>
      <c r="D35422" s="33" t="s">
        <v>562</v>
      </c>
      <c r="E35422" s="34">
        <v>2365</v>
      </c>
      <c r="F35422" s="35">
        <v>1.06</v>
      </c>
      <c r="G35422" s="34" t="s">
        <v>362</v>
      </c>
    </row>
    <row r="35423" spans="1:7">
      <c r="A35423" s="32">
        <v>2018</v>
      </c>
      <c r="B35423" s="32">
        <v>56671</v>
      </c>
      <c r="C35423" s="33" t="s">
        <v>561</v>
      </c>
      <c r="D35423" s="33" t="s">
        <v>562</v>
      </c>
      <c r="E35423" s="34">
        <v>9259</v>
      </c>
      <c r="F35423" s="35">
        <v>1.06</v>
      </c>
      <c r="G35423" s="34" t="s">
        <v>362</v>
      </c>
    </row>
    <row r="35424" spans="1:7">
      <c r="A35424" s="32">
        <v>2018</v>
      </c>
      <c r="B35424" s="32">
        <v>56674</v>
      </c>
      <c r="C35424" s="33" t="s">
        <v>561</v>
      </c>
      <c r="D35424" s="33" t="s">
        <v>562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561</v>
      </c>
      <c r="D35425" s="33" t="s">
        <v>562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561</v>
      </c>
      <c r="D35426" s="33" t="s">
        <v>562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561</v>
      </c>
      <c r="D35427" s="33" t="s">
        <v>562</v>
      </c>
      <c r="E35427" s="34">
        <v>495756</v>
      </c>
      <c r="F35427" s="35">
        <v>1.028</v>
      </c>
      <c r="G35427" s="34" t="s">
        <v>362</v>
      </c>
    </row>
    <row r="35428" spans="1:7">
      <c r="A35428" s="32">
        <v>2018</v>
      </c>
      <c r="B35428" s="32">
        <v>56786</v>
      </c>
      <c r="C35428" s="33" t="s">
        <v>360</v>
      </c>
      <c r="D35428" s="33" t="s">
        <v>352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561</v>
      </c>
      <c r="D35429" s="33" t="s">
        <v>562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561</v>
      </c>
      <c r="D35430" s="33" t="s">
        <v>562</v>
      </c>
      <c r="E35430" s="34">
        <v>1349918</v>
      </c>
      <c r="F35430" s="35">
        <v>1.0289999999999999</v>
      </c>
      <c r="G35430" s="34" t="s">
        <v>362</v>
      </c>
    </row>
    <row r="35431" spans="1:7">
      <c r="A35431" s="32">
        <v>2018</v>
      </c>
      <c r="B35431" s="32">
        <v>56799</v>
      </c>
      <c r="C35431" s="33" t="s">
        <v>563</v>
      </c>
      <c r="D35431" s="33" t="s">
        <v>564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563</v>
      </c>
      <c r="D35432" s="33" t="s">
        <v>564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561</v>
      </c>
      <c r="D35433" s="33" t="s">
        <v>562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561</v>
      </c>
      <c r="D35434" s="33" t="s">
        <v>562</v>
      </c>
      <c r="E35434" s="34">
        <v>516800</v>
      </c>
      <c r="F35434" s="35">
        <v>1.0369999999999999</v>
      </c>
      <c r="G35434" s="34" t="s">
        <v>362</v>
      </c>
    </row>
    <row r="35435" spans="1:7">
      <c r="A35435" s="32">
        <v>2018</v>
      </c>
      <c r="B35435" s="32">
        <v>56806</v>
      </c>
      <c r="C35435" s="33" t="s">
        <v>561</v>
      </c>
      <c r="D35435" s="33" t="s">
        <v>562</v>
      </c>
      <c r="E35435" s="34">
        <v>10325</v>
      </c>
      <c r="F35435" s="35">
        <v>1.03</v>
      </c>
      <c r="G35435" s="34" t="s">
        <v>362</v>
      </c>
    </row>
    <row r="35436" spans="1:7">
      <c r="A35436" s="32">
        <v>2018</v>
      </c>
      <c r="B35436" s="32">
        <v>56807</v>
      </c>
      <c r="C35436" s="33" t="s">
        <v>561</v>
      </c>
      <c r="D35436" s="33" t="s">
        <v>562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351</v>
      </c>
      <c r="D35437" s="33" t="s">
        <v>352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561</v>
      </c>
      <c r="D35438" s="33" t="s">
        <v>562</v>
      </c>
      <c r="E35438" s="34">
        <v>1981248</v>
      </c>
      <c r="F35438" s="35">
        <v>0.998</v>
      </c>
      <c r="G35438" s="34" t="s">
        <v>362</v>
      </c>
    </row>
    <row r="35439" spans="1:7">
      <c r="A35439" s="32">
        <v>2018</v>
      </c>
      <c r="B35439" s="32">
        <v>56908</v>
      </c>
      <c r="C35439" s="33" t="s">
        <v>561</v>
      </c>
      <c r="D35439" s="33" t="s">
        <v>562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561</v>
      </c>
      <c r="D35440" s="33" t="s">
        <v>562</v>
      </c>
      <c r="E35440" s="34">
        <v>2738653</v>
      </c>
      <c r="F35440" s="35">
        <v>1.026</v>
      </c>
      <c r="G35440" s="34" t="s">
        <v>362</v>
      </c>
    </row>
    <row r="35441" spans="1:7">
      <c r="A35441" s="32">
        <v>2018</v>
      </c>
      <c r="B35441" s="32">
        <v>56948</v>
      </c>
      <c r="C35441" s="33" t="s">
        <v>561</v>
      </c>
      <c r="D35441" s="33" t="s">
        <v>562</v>
      </c>
      <c r="E35441" s="34">
        <v>109426</v>
      </c>
      <c r="F35441" s="35">
        <v>1.05</v>
      </c>
      <c r="G35441" s="34" t="s">
        <v>362</v>
      </c>
    </row>
    <row r="35442" spans="1:7">
      <c r="A35442" s="32">
        <v>2018</v>
      </c>
      <c r="B35442" s="32">
        <v>56963</v>
      </c>
      <c r="C35442" s="33" t="s">
        <v>561</v>
      </c>
      <c r="D35442" s="33" t="s">
        <v>562</v>
      </c>
      <c r="E35442" s="34">
        <v>2605769</v>
      </c>
      <c r="F35442" s="35">
        <v>1.04</v>
      </c>
      <c r="G35442" s="34" t="s">
        <v>362</v>
      </c>
    </row>
    <row r="35443" spans="1:7">
      <c r="A35443" s="32">
        <v>2018</v>
      </c>
      <c r="B35443" s="32">
        <v>56964</v>
      </c>
      <c r="C35443" s="33" t="s">
        <v>561</v>
      </c>
      <c r="D35443" s="33" t="s">
        <v>562</v>
      </c>
      <c r="E35443" s="34">
        <v>47046</v>
      </c>
      <c r="F35443" s="35">
        <v>1.034</v>
      </c>
      <c r="G35443" s="34" t="s">
        <v>362</v>
      </c>
    </row>
    <row r="35444" spans="1:7">
      <c r="A35444" s="32">
        <v>2018</v>
      </c>
      <c r="B35444" s="32">
        <v>56964</v>
      </c>
      <c r="C35444" s="33" t="s">
        <v>561</v>
      </c>
      <c r="D35444" s="33" t="s">
        <v>562</v>
      </c>
      <c r="E35444" s="34">
        <v>75057</v>
      </c>
      <c r="F35444" s="35">
        <v>1.0529999999999999</v>
      </c>
      <c r="G35444" s="34" t="s">
        <v>362</v>
      </c>
    </row>
    <row r="35445" spans="1:7">
      <c r="A35445" s="32">
        <v>2018</v>
      </c>
      <c r="B35445" s="32">
        <v>56998</v>
      </c>
      <c r="C35445" s="33" t="s">
        <v>561</v>
      </c>
      <c r="D35445" s="33" t="s">
        <v>562</v>
      </c>
      <c r="E35445" s="34">
        <v>636276</v>
      </c>
      <c r="F35445" s="35">
        <v>1.1299999999999999</v>
      </c>
      <c r="G35445" s="34" t="s">
        <v>362</v>
      </c>
    </row>
    <row r="35446" spans="1:7">
      <c r="A35446" s="32">
        <v>2018</v>
      </c>
      <c r="B35446" s="32">
        <v>57027</v>
      </c>
      <c r="C35446" s="33" t="s">
        <v>561</v>
      </c>
      <c r="D35446" s="33" t="s">
        <v>562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561</v>
      </c>
      <c r="D35447" s="33" t="s">
        <v>562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561</v>
      </c>
      <c r="D35448" s="33" t="s">
        <v>562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561</v>
      </c>
      <c r="D35449" s="33" t="s">
        <v>562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563</v>
      </c>
      <c r="D35450" s="33" t="s">
        <v>564</v>
      </c>
      <c r="E35450" s="34">
        <v>436</v>
      </c>
      <c r="F35450" s="35">
        <v>5.8170000000000002</v>
      </c>
      <c r="G35450" s="34" t="s">
        <v>362</v>
      </c>
    </row>
    <row r="35451" spans="1:7">
      <c r="A35451" s="32">
        <v>2018</v>
      </c>
      <c r="B35451" s="32">
        <v>57029</v>
      </c>
      <c r="C35451" s="33" t="s">
        <v>563</v>
      </c>
      <c r="D35451" s="33" t="s">
        <v>564</v>
      </c>
      <c r="E35451" s="34">
        <v>395</v>
      </c>
      <c r="F35451" s="35">
        <v>5.8170000000000002</v>
      </c>
      <c r="G35451" s="34" t="s">
        <v>362</v>
      </c>
    </row>
    <row r="35452" spans="1:7">
      <c r="A35452" s="32">
        <v>2018</v>
      </c>
      <c r="B35452" s="32">
        <v>57029</v>
      </c>
      <c r="C35452" s="33" t="s">
        <v>563</v>
      </c>
      <c r="D35452" s="33" t="s">
        <v>564</v>
      </c>
      <c r="E35452" s="34">
        <v>1543</v>
      </c>
      <c r="F35452" s="35">
        <v>5.8170000000000002</v>
      </c>
      <c r="G35452" s="34" t="s">
        <v>362</v>
      </c>
    </row>
    <row r="35453" spans="1:7">
      <c r="A35453" s="32">
        <v>2018</v>
      </c>
      <c r="B35453" s="32">
        <v>57029</v>
      </c>
      <c r="C35453" s="33" t="s">
        <v>561</v>
      </c>
      <c r="D35453" s="33" t="s">
        <v>562</v>
      </c>
      <c r="E35453" s="34">
        <v>696468</v>
      </c>
      <c r="F35453" s="35">
        <v>1.0249999999999999</v>
      </c>
      <c r="G35453" s="34" t="s">
        <v>362</v>
      </c>
    </row>
    <row r="35454" spans="1:7">
      <c r="A35454" s="32">
        <v>2018</v>
      </c>
      <c r="B35454" s="32">
        <v>57036</v>
      </c>
      <c r="C35454" s="33" t="s">
        <v>561</v>
      </c>
      <c r="D35454" s="33" t="s">
        <v>562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561</v>
      </c>
      <c r="D35455" s="33" t="s">
        <v>562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561</v>
      </c>
      <c r="D35456" s="33" t="s">
        <v>562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561</v>
      </c>
      <c r="D35457" s="33" t="s">
        <v>562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361</v>
      </c>
      <c r="D35458" s="33" t="s">
        <v>352</v>
      </c>
      <c r="E35458" s="34">
        <v>91097</v>
      </c>
      <c r="F35458" s="35">
        <v>17.3</v>
      </c>
      <c r="G35458" s="34" t="s">
        <v>362</v>
      </c>
    </row>
    <row r="35459" spans="1:7">
      <c r="A35459" s="32">
        <v>2018</v>
      </c>
      <c r="B35459" s="32">
        <v>57267</v>
      </c>
      <c r="C35459" s="33" t="s">
        <v>561</v>
      </c>
      <c r="D35459" s="33" t="s">
        <v>562</v>
      </c>
      <c r="E35459" s="34">
        <v>64062</v>
      </c>
      <c r="F35459" s="35">
        <v>1.03</v>
      </c>
      <c r="G35459" s="34" t="s">
        <v>362</v>
      </c>
    </row>
    <row r="35460" spans="1:7">
      <c r="A35460" s="32">
        <v>2018</v>
      </c>
      <c r="B35460" s="32">
        <v>57349</v>
      </c>
      <c r="C35460" s="33" t="s">
        <v>561</v>
      </c>
      <c r="D35460" s="33" t="s">
        <v>562</v>
      </c>
      <c r="E35460" s="34">
        <v>920385</v>
      </c>
      <c r="F35460" s="35">
        <v>1.0429999999999999</v>
      </c>
      <c r="G35460" s="34" t="s">
        <v>362</v>
      </c>
    </row>
    <row r="35461" spans="1:7">
      <c r="A35461" s="32">
        <v>2018</v>
      </c>
      <c r="B35461" s="32">
        <v>57482</v>
      </c>
      <c r="C35461" s="33" t="s">
        <v>561</v>
      </c>
      <c r="D35461" s="33" t="s">
        <v>562</v>
      </c>
      <c r="E35461" s="34">
        <v>105147</v>
      </c>
      <c r="F35461" s="35">
        <v>1.042</v>
      </c>
      <c r="G35461" s="34" t="s">
        <v>362</v>
      </c>
    </row>
    <row r="35462" spans="1:7">
      <c r="A35462" s="32">
        <v>2018</v>
      </c>
      <c r="B35462" s="32">
        <v>57515</v>
      </c>
      <c r="C35462" s="33" t="s">
        <v>561</v>
      </c>
      <c r="D35462" s="33" t="s">
        <v>562</v>
      </c>
      <c r="E35462" s="34">
        <v>139397</v>
      </c>
      <c r="F35462" s="35">
        <v>1.0409999999999999</v>
      </c>
      <c r="G35462" s="34" t="s">
        <v>362</v>
      </c>
    </row>
    <row r="35463" spans="1:7">
      <c r="A35463" s="32">
        <v>2018</v>
      </c>
      <c r="B35463" s="32">
        <v>57555</v>
      </c>
      <c r="C35463" s="33" t="s">
        <v>561</v>
      </c>
      <c r="D35463" s="33" t="s">
        <v>562</v>
      </c>
      <c r="E35463" s="34">
        <v>130800</v>
      </c>
      <c r="F35463" s="35">
        <v>1.038</v>
      </c>
      <c r="G35463" s="34" t="s">
        <v>362</v>
      </c>
    </row>
    <row r="35464" spans="1:7">
      <c r="A35464" s="32">
        <v>2018</v>
      </c>
      <c r="B35464" s="32">
        <v>57664</v>
      </c>
      <c r="C35464" s="33" t="s">
        <v>561</v>
      </c>
      <c r="D35464" s="33" t="s">
        <v>562</v>
      </c>
      <c r="E35464" s="34">
        <v>32237</v>
      </c>
      <c r="F35464" s="35">
        <v>1.032</v>
      </c>
      <c r="G35464" s="34" t="s">
        <v>362</v>
      </c>
    </row>
    <row r="35465" spans="1:7">
      <c r="A35465" s="32">
        <v>2018</v>
      </c>
      <c r="B35465" s="32">
        <v>57664</v>
      </c>
      <c r="C35465" s="33" t="s">
        <v>561</v>
      </c>
      <c r="D35465" s="33" t="s">
        <v>562</v>
      </c>
      <c r="E35465" s="34">
        <v>42562</v>
      </c>
      <c r="F35465" s="35">
        <v>1.032</v>
      </c>
      <c r="G35465" s="34" t="s">
        <v>362</v>
      </c>
    </row>
    <row r="35466" spans="1:7">
      <c r="A35466" s="32">
        <v>2018</v>
      </c>
      <c r="B35466" s="32">
        <v>57664</v>
      </c>
      <c r="C35466" s="33" t="s">
        <v>561</v>
      </c>
      <c r="D35466" s="33" t="s">
        <v>562</v>
      </c>
      <c r="E35466" s="34">
        <v>94874</v>
      </c>
      <c r="F35466" s="35">
        <v>1.032</v>
      </c>
      <c r="G35466" s="34" t="s">
        <v>362</v>
      </c>
    </row>
    <row r="35467" spans="1:7">
      <c r="A35467" s="32">
        <v>2018</v>
      </c>
      <c r="B35467" s="32">
        <v>57664</v>
      </c>
      <c r="C35467" s="33" t="s">
        <v>561</v>
      </c>
      <c r="D35467" s="33" t="s">
        <v>562</v>
      </c>
      <c r="E35467" s="34">
        <v>155252</v>
      </c>
      <c r="F35467" s="35">
        <v>1.032</v>
      </c>
      <c r="G35467" s="34" t="s">
        <v>362</v>
      </c>
    </row>
    <row r="35468" spans="1:7">
      <c r="A35468" s="32">
        <v>2018</v>
      </c>
      <c r="B35468" s="32">
        <v>57664</v>
      </c>
      <c r="C35468" s="33" t="s">
        <v>561</v>
      </c>
      <c r="D35468" s="33" t="s">
        <v>562</v>
      </c>
      <c r="E35468" s="34">
        <v>160002</v>
      </c>
      <c r="F35468" s="35">
        <v>1.032</v>
      </c>
      <c r="G35468" s="34" t="s">
        <v>362</v>
      </c>
    </row>
    <row r="35469" spans="1:7">
      <c r="A35469" s="32">
        <v>2018</v>
      </c>
      <c r="B35469" s="32">
        <v>57664</v>
      </c>
      <c r="C35469" s="33" t="s">
        <v>561</v>
      </c>
      <c r="D35469" s="33" t="s">
        <v>562</v>
      </c>
      <c r="E35469" s="34">
        <v>16639</v>
      </c>
      <c r="F35469" s="35">
        <v>1.032</v>
      </c>
      <c r="G35469" s="34" t="s">
        <v>362</v>
      </c>
    </row>
    <row r="35470" spans="1:7">
      <c r="A35470" s="32">
        <v>2018</v>
      </c>
      <c r="B35470" s="32">
        <v>57664</v>
      </c>
      <c r="C35470" s="33" t="s">
        <v>561</v>
      </c>
      <c r="D35470" s="33" t="s">
        <v>562</v>
      </c>
      <c r="E35470" s="34">
        <v>173840</v>
      </c>
      <c r="F35470" s="35">
        <v>1.032</v>
      </c>
      <c r="G35470" s="34" t="s">
        <v>362</v>
      </c>
    </row>
    <row r="35471" spans="1:7">
      <c r="A35471" s="32">
        <v>2018</v>
      </c>
      <c r="B35471" s="32">
        <v>57664</v>
      </c>
      <c r="C35471" s="33" t="s">
        <v>561</v>
      </c>
      <c r="D35471" s="33" t="s">
        <v>562</v>
      </c>
      <c r="E35471" s="34">
        <v>331233</v>
      </c>
      <c r="F35471" s="35">
        <v>1.032</v>
      </c>
      <c r="G35471" s="34" t="s">
        <v>362</v>
      </c>
    </row>
    <row r="35472" spans="1:7">
      <c r="A35472" s="32">
        <v>2018</v>
      </c>
      <c r="B35472" s="32">
        <v>57664</v>
      </c>
      <c r="C35472" s="33" t="s">
        <v>561</v>
      </c>
      <c r="D35472" s="33" t="s">
        <v>562</v>
      </c>
      <c r="E35472" s="34">
        <v>588839</v>
      </c>
      <c r="F35472" s="35">
        <v>1.032</v>
      </c>
      <c r="G35472" s="34" t="s">
        <v>362</v>
      </c>
    </row>
    <row r="35473" spans="1:7">
      <c r="A35473" s="32">
        <v>2018</v>
      </c>
      <c r="B35473" s="32">
        <v>57664</v>
      </c>
      <c r="C35473" s="33" t="s">
        <v>561</v>
      </c>
      <c r="D35473" s="33" t="s">
        <v>562</v>
      </c>
      <c r="E35473" s="34">
        <v>3878</v>
      </c>
      <c r="F35473" s="35">
        <v>1.032</v>
      </c>
      <c r="G35473" s="34" t="s">
        <v>362</v>
      </c>
    </row>
    <row r="35474" spans="1:7">
      <c r="A35474" s="32">
        <v>2018</v>
      </c>
      <c r="B35474" s="32">
        <v>57664</v>
      </c>
      <c r="C35474" s="33" t="s">
        <v>561</v>
      </c>
      <c r="D35474" s="33" t="s">
        <v>562</v>
      </c>
      <c r="E35474" s="34">
        <v>10762</v>
      </c>
      <c r="F35474" s="35">
        <v>1.032</v>
      </c>
      <c r="G35474" s="34" t="s">
        <v>362</v>
      </c>
    </row>
    <row r="35475" spans="1:7">
      <c r="A35475" s="32">
        <v>2018</v>
      </c>
      <c r="B35475" s="32">
        <v>57664</v>
      </c>
      <c r="C35475" s="33" t="s">
        <v>561</v>
      </c>
      <c r="D35475" s="33" t="s">
        <v>562</v>
      </c>
      <c r="E35475" s="34">
        <v>164820</v>
      </c>
      <c r="F35475" s="35">
        <v>1.032</v>
      </c>
      <c r="G35475" s="34" t="s">
        <v>362</v>
      </c>
    </row>
    <row r="35476" spans="1:7">
      <c r="A35476" s="32">
        <v>2018</v>
      </c>
      <c r="B35476" s="32">
        <v>57703</v>
      </c>
      <c r="C35476" s="33" t="s">
        <v>561</v>
      </c>
      <c r="D35476" s="33" t="s">
        <v>562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561</v>
      </c>
      <c r="D35477" s="33" t="s">
        <v>562</v>
      </c>
      <c r="E35477" s="34">
        <v>2915477</v>
      </c>
      <c r="F35477" s="35">
        <v>1.0740000000000001</v>
      </c>
      <c r="G35477" s="34" t="s">
        <v>362</v>
      </c>
    </row>
    <row r="35478" spans="1:7">
      <c r="A35478" s="32">
        <v>2018</v>
      </c>
      <c r="B35478" s="32">
        <v>57839</v>
      </c>
      <c r="C35478" s="33" t="s">
        <v>561</v>
      </c>
      <c r="D35478" s="33" t="s">
        <v>562</v>
      </c>
      <c r="E35478" s="34">
        <v>2701656</v>
      </c>
      <c r="F35478" s="35">
        <v>1.03</v>
      </c>
      <c r="G35478" s="34" t="s">
        <v>362</v>
      </c>
    </row>
    <row r="35479" spans="1:7">
      <c r="A35479" s="32">
        <v>2018</v>
      </c>
      <c r="B35479" s="32">
        <v>57881</v>
      </c>
      <c r="C35479" s="33" t="s">
        <v>561</v>
      </c>
      <c r="D35479" s="33" t="s">
        <v>562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561</v>
      </c>
      <c r="D35480" s="33" t="s">
        <v>562</v>
      </c>
      <c r="E35480" s="34">
        <v>15517</v>
      </c>
      <c r="F35480" s="35">
        <v>1.03</v>
      </c>
      <c r="G35480" s="34" t="s">
        <v>362</v>
      </c>
    </row>
    <row r="35481" spans="1:7">
      <c r="A35481" s="32">
        <v>2018</v>
      </c>
      <c r="B35481" s="32">
        <v>57943</v>
      </c>
      <c r="C35481" s="33" t="s">
        <v>561</v>
      </c>
      <c r="D35481" s="33" t="s">
        <v>562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351</v>
      </c>
      <c r="D35482" s="33" t="s">
        <v>352</v>
      </c>
      <c r="E35482" s="34">
        <v>9062</v>
      </c>
      <c r="F35482" s="35">
        <v>22.2</v>
      </c>
      <c r="G35482" s="34" t="s">
        <v>362</v>
      </c>
    </row>
    <row r="35483" spans="1:7">
      <c r="A35483" s="32">
        <v>2018</v>
      </c>
      <c r="B35483" s="32">
        <v>57953</v>
      </c>
      <c r="C35483" s="33" t="s">
        <v>561</v>
      </c>
      <c r="D35483" s="33" t="s">
        <v>562</v>
      </c>
      <c r="E35483" s="34">
        <v>35159</v>
      </c>
      <c r="F35483" s="35">
        <v>1.036</v>
      </c>
      <c r="G35483" s="34" t="s">
        <v>362</v>
      </c>
    </row>
    <row r="35484" spans="1:7">
      <c r="A35484" s="32">
        <v>2018</v>
      </c>
      <c r="B35484" s="32">
        <v>57953</v>
      </c>
      <c r="C35484" s="33" t="s">
        <v>566</v>
      </c>
      <c r="D35484" s="33" t="s">
        <v>567</v>
      </c>
      <c r="E35484" s="34">
        <v>6432</v>
      </c>
      <c r="F35484" s="35">
        <v>27.6</v>
      </c>
      <c r="G35484" s="34" t="s">
        <v>362</v>
      </c>
    </row>
    <row r="35485" spans="1:7">
      <c r="A35485" s="32">
        <v>2018</v>
      </c>
      <c r="B35485" s="32">
        <v>57978</v>
      </c>
      <c r="C35485" s="33" t="s">
        <v>561</v>
      </c>
      <c r="D35485" s="33" t="s">
        <v>562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561</v>
      </c>
      <c r="D35486" s="33" t="s">
        <v>562</v>
      </c>
      <c r="E35486" s="34">
        <v>197641</v>
      </c>
      <c r="F35486" s="35">
        <v>1.0209999999999999</v>
      </c>
      <c r="G35486" s="34" t="s">
        <v>362</v>
      </c>
    </row>
    <row r="35487" spans="1:7">
      <c r="A35487" s="32">
        <v>2018</v>
      </c>
      <c r="B35487" s="32">
        <v>58001</v>
      </c>
      <c r="C35487" s="33" t="s">
        <v>561</v>
      </c>
      <c r="D35487" s="33" t="s">
        <v>562</v>
      </c>
      <c r="E35487" s="34">
        <v>880989</v>
      </c>
      <c r="F35487" s="35">
        <v>1.0209999999999999</v>
      </c>
      <c r="G35487" s="34" t="s">
        <v>362</v>
      </c>
    </row>
    <row r="35488" spans="1:7">
      <c r="A35488" s="32">
        <v>2018</v>
      </c>
      <c r="B35488" s="32">
        <v>58005</v>
      </c>
      <c r="C35488" s="33" t="s">
        <v>561</v>
      </c>
      <c r="D35488" s="33" t="s">
        <v>562</v>
      </c>
      <c r="E35488" s="34">
        <v>2131873</v>
      </c>
      <c r="F35488" s="35">
        <v>1.02</v>
      </c>
      <c r="G35488" s="34" t="s">
        <v>362</v>
      </c>
    </row>
    <row r="35489" spans="1:7">
      <c r="A35489" s="32">
        <v>2018</v>
      </c>
      <c r="B35489" s="32">
        <v>58079</v>
      </c>
      <c r="C35489" s="33" t="s">
        <v>561</v>
      </c>
      <c r="D35489" s="33" t="s">
        <v>562</v>
      </c>
      <c r="E35489" s="34">
        <v>2762298</v>
      </c>
      <c r="F35489" s="35">
        <v>1.036</v>
      </c>
      <c r="G35489" s="34" t="s">
        <v>362</v>
      </c>
    </row>
    <row r="35490" spans="1:7">
      <c r="A35490" s="32">
        <v>2018</v>
      </c>
      <c r="B35490" s="32">
        <v>58215</v>
      </c>
      <c r="C35490" s="33" t="s">
        <v>561</v>
      </c>
      <c r="D35490" s="33" t="s">
        <v>562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561</v>
      </c>
      <c r="D35491" s="33" t="s">
        <v>562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561</v>
      </c>
      <c r="D35492" s="33" t="s">
        <v>562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561</v>
      </c>
      <c r="D35493" s="33" t="s">
        <v>562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561</v>
      </c>
      <c r="D35494" s="33" t="s">
        <v>562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561</v>
      </c>
      <c r="D35495" s="33" t="s">
        <v>562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561</v>
      </c>
      <c r="D35496" s="33" t="s">
        <v>562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561</v>
      </c>
      <c r="D35497" s="33" t="s">
        <v>562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561</v>
      </c>
      <c r="D35498" s="33" t="s">
        <v>562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561</v>
      </c>
      <c r="D35499" s="33" t="s">
        <v>562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561</v>
      </c>
      <c r="D35500" s="33" t="s">
        <v>562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561</v>
      </c>
      <c r="D35501" s="33" t="s">
        <v>562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561</v>
      </c>
      <c r="D35502" s="33" t="s">
        <v>562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561</v>
      </c>
      <c r="D35503" s="33" t="s">
        <v>562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561</v>
      </c>
      <c r="D35504" s="33" t="s">
        <v>562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561</v>
      </c>
      <c r="D35505" s="33" t="s">
        <v>562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561</v>
      </c>
      <c r="D35506" s="33" t="s">
        <v>562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561</v>
      </c>
      <c r="D35507" s="33" t="s">
        <v>562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561</v>
      </c>
      <c r="D35508" s="33" t="s">
        <v>562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561</v>
      </c>
      <c r="D35509" s="33" t="s">
        <v>562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561</v>
      </c>
      <c r="D35510" s="33" t="s">
        <v>562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561</v>
      </c>
      <c r="D35511" s="33" t="s">
        <v>562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561</v>
      </c>
      <c r="D35512" s="33" t="s">
        <v>562</v>
      </c>
      <c r="E35512" s="34">
        <v>1964018</v>
      </c>
      <c r="F35512" s="35">
        <v>1.028</v>
      </c>
      <c r="G35512" s="34" t="s">
        <v>362</v>
      </c>
    </row>
    <row r="35513" spans="1:7">
      <c r="A35513" s="32">
        <v>2018</v>
      </c>
      <c r="B35513" s="32">
        <v>58426</v>
      </c>
      <c r="C35513" s="33" t="s">
        <v>561</v>
      </c>
      <c r="D35513" s="33" t="s">
        <v>562</v>
      </c>
      <c r="E35513" s="34">
        <v>854943</v>
      </c>
      <c r="F35513" s="35">
        <v>1.03</v>
      </c>
      <c r="G35513" s="34" t="s">
        <v>362</v>
      </c>
    </row>
    <row r="35514" spans="1:7">
      <c r="A35514" s="32">
        <v>2018</v>
      </c>
      <c r="B35514" s="32">
        <v>58471</v>
      </c>
      <c r="C35514" s="33" t="s">
        <v>561</v>
      </c>
      <c r="D35514" s="33" t="s">
        <v>562</v>
      </c>
      <c r="E35514" s="34">
        <v>374388</v>
      </c>
      <c r="F35514" s="35">
        <v>1.03</v>
      </c>
      <c r="G35514" s="34" t="s">
        <v>362</v>
      </c>
    </row>
    <row r="35515" spans="1:7">
      <c r="A35515" s="32">
        <v>2018</v>
      </c>
      <c r="B35515" s="32">
        <v>58503</v>
      </c>
      <c r="C35515" s="33" t="s">
        <v>561</v>
      </c>
      <c r="D35515" s="33" t="s">
        <v>562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561</v>
      </c>
      <c r="D35516" s="33" t="s">
        <v>562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561</v>
      </c>
      <c r="D35517" s="33" t="s">
        <v>562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561</v>
      </c>
      <c r="D35518" s="33" t="s">
        <v>562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561</v>
      </c>
      <c r="D35519" s="33" t="s">
        <v>562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561</v>
      </c>
      <c r="D35520" s="33" t="s">
        <v>562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561</v>
      </c>
      <c r="D35521" s="33" t="s">
        <v>562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561</v>
      </c>
      <c r="D35522" s="33" t="s">
        <v>562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561</v>
      </c>
      <c r="D35523" s="33" t="s">
        <v>562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561</v>
      </c>
      <c r="D35524" s="33" t="s">
        <v>562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561</v>
      </c>
      <c r="D35525" s="33" t="s">
        <v>562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561</v>
      </c>
      <c r="D35526" s="33" t="s">
        <v>562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561</v>
      </c>
      <c r="D35527" s="33" t="s">
        <v>562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561</v>
      </c>
      <c r="D35528" s="33" t="s">
        <v>562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561</v>
      </c>
      <c r="D35529" s="33" t="s">
        <v>562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561</v>
      </c>
      <c r="D35530" s="33" t="s">
        <v>562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561</v>
      </c>
      <c r="D35531" s="33" t="s">
        <v>562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561</v>
      </c>
      <c r="D35532" s="33" t="s">
        <v>562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561</v>
      </c>
      <c r="D35533" s="33" t="s">
        <v>562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561</v>
      </c>
      <c r="D35534" s="33" t="s">
        <v>562</v>
      </c>
      <c r="E35534" s="34">
        <v>293046</v>
      </c>
      <c r="F35534" s="35">
        <v>1.0389999999999999</v>
      </c>
      <c r="G35534" s="34" t="s">
        <v>362</v>
      </c>
    </row>
    <row r="35535" spans="1:7">
      <c r="A35535" s="32">
        <v>2018</v>
      </c>
      <c r="B35535" s="32">
        <v>59004</v>
      </c>
      <c r="C35535" s="33" t="s">
        <v>561</v>
      </c>
      <c r="D35535" s="33" t="s">
        <v>562</v>
      </c>
      <c r="E35535" s="34">
        <v>1944386</v>
      </c>
      <c r="F35535" s="35">
        <v>1.042</v>
      </c>
      <c r="G35535" s="34" t="s">
        <v>362</v>
      </c>
    </row>
    <row r="35536" spans="1:7">
      <c r="A35536" s="32">
        <v>2018</v>
      </c>
      <c r="B35536" s="32">
        <v>59220</v>
      </c>
      <c r="C35536" s="33" t="s">
        <v>561</v>
      </c>
      <c r="D35536" s="33" t="s">
        <v>562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561</v>
      </c>
      <c r="D35537" s="33" t="s">
        <v>562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561</v>
      </c>
      <c r="D35538" s="33" t="s">
        <v>562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561</v>
      </c>
      <c r="D35539" s="33" t="s">
        <v>562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561</v>
      </c>
      <c r="D35540" s="33" t="s">
        <v>562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561</v>
      </c>
      <c r="D35541" s="33" t="s">
        <v>562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561</v>
      </c>
      <c r="D35542" s="33" t="s">
        <v>562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561</v>
      </c>
      <c r="D35543" s="33" t="s">
        <v>562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561</v>
      </c>
      <c r="D35544" s="33" t="s">
        <v>562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561</v>
      </c>
      <c r="D35545" s="33" t="s">
        <v>562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561</v>
      </c>
      <c r="D35546" s="33" t="s">
        <v>562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561</v>
      </c>
      <c r="D35547" s="33" t="s">
        <v>562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561</v>
      </c>
      <c r="D35548" s="33" t="s">
        <v>562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561</v>
      </c>
      <c r="D35549" s="33" t="s">
        <v>562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561</v>
      </c>
      <c r="D35550" s="33" t="s">
        <v>562</v>
      </c>
      <c r="E35550" s="34">
        <v>938134</v>
      </c>
      <c r="F35550" s="35">
        <v>1.0209999999999999</v>
      </c>
      <c r="G35550" s="34" t="s">
        <v>362</v>
      </c>
    </row>
    <row r="35551" spans="1:7">
      <c r="A35551" s="32">
        <v>2018</v>
      </c>
      <c r="B35551" s="32">
        <v>59326</v>
      </c>
      <c r="C35551" s="33" t="s">
        <v>561</v>
      </c>
      <c r="D35551" s="33" t="s">
        <v>562</v>
      </c>
      <c r="E35551" s="34">
        <v>1900680</v>
      </c>
      <c r="F35551" s="35">
        <v>1.0620000000000001</v>
      </c>
      <c r="G35551" s="34" t="s">
        <v>362</v>
      </c>
    </row>
    <row r="35552" spans="1:7">
      <c r="A35552" s="32">
        <v>2018</v>
      </c>
      <c r="B35552" s="32">
        <v>59338</v>
      </c>
      <c r="C35552" s="33" t="s">
        <v>561</v>
      </c>
      <c r="D35552" s="33" t="s">
        <v>562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561</v>
      </c>
      <c r="D35553" s="33" t="s">
        <v>562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561</v>
      </c>
      <c r="D35554" s="33" t="s">
        <v>562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561</v>
      </c>
      <c r="D35555" s="33" t="s">
        <v>562</v>
      </c>
      <c r="E35555" s="34">
        <v>3534799</v>
      </c>
      <c r="F35555" s="35">
        <v>1.0720000000000001</v>
      </c>
      <c r="G35555" s="34" t="s">
        <v>362</v>
      </c>
    </row>
    <row r="35556" spans="1:7">
      <c r="A35556" s="32">
        <v>2018</v>
      </c>
      <c r="B35556" s="32">
        <v>59773</v>
      </c>
      <c r="C35556" s="33" t="s">
        <v>561</v>
      </c>
      <c r="D35556" s="33" t="s">
        <v>562</v>
      </c>
      <c r="E35556" s="34">
        <v>2140762</v>
      </c>
      <c r="F35556" s="35">
        <v>1.038</v>
      </c>
      <c r="G35556" s="34" t="s">
        <v>362</v>
      </c>
    </row>
    <row r="35557" spans="1:7">
      <c r="A35557" s="32">
        <v>2018</v>
      </c>
      <c r="B35557" s="32">
        <v>59784</v>
      </c>
      <c r="C35557" s="33" t="s">
        <v>561</v>
      </c>
      <c r="D35557" s="33" t="s">
        <v>562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561</v>
      </c>
      <c r="D35558" s="33" t="s">
        <v>562</v>
      </c>
      <c r="E35558" s="34">
        <v>3885474</v>
      </c>
      <c r="F35558" s="35">
        <v>1.0349999999999999</v>
      </c>
      <c r="G35558" s="34" t="s">
        <v>362</v>
      </c>
    </row>
    <row r="35559" spans="1:7">
      <c r="A35559" s="32">
        <v>2018</v>
      </c>
      <c r="B35559" s="32">
        <v>59906</v>
      </c>
      <c r="C35559" s="33" t="s">
        <v>561</v>
      </c>
      <c r="D35559" s="33" t="s">
        <v>562</v>
      </c>
      <c r="E35559" s="34">
        <v>4665862</v>
      </c>
      <c r="F35559" s="35">
        <v>1.03</v>
      </c>
      <c r="G35559" s="34" t="s">
        <v>362</v>
      </c>
    </row>
    <row r="35560" spans="1:7">
      <c r="A35560" s="32">
        <v>2018</v>
      </c>
      <c r="B35560" s="32">
        <v>59913</v>
      </c>
      <c r="C35560" s="33" t="s">
        <v>561</v>
      </c>
      <c r="D35560" s="33" t="s">
        <v>562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561</v>
      </c>
      <c r="D35561" s="33" t="s">
        <v>562</v>
      </c>
      <c r="E35561" s="34">
        <v>2812485</v>
      </c>
      <c r="F35561" s="35">
        <v>1.0249999999999999</v>
      </c>
      <c r="G35561" s="34" t="s">
        <v>362</v>
      </c>
    </row>
    <row r="35562" spans="1:7">
      <c r="A35562" s="32">
        <v>2018</v>
      </c>
      <c r="B35562" s="32">
        <v>60264</v>
      </c>
      <c r="C35562" s="33" t="s">
        <v>561</v>
      </c>
      <c r="D35562" s="33" t="s">
        <v>562</v>
      </c>
      <c r="E35562" s="34">
        <v>1208</v>
      </c>
      <c r="F35562" s="35">
        <v>1.02</v>
      </c>
      <c r="G35562" s="34" t="s">
        <v>362</v>
      </c>
    </row>
    <row r="35563" spans="1:7">
      <c r="A35563" s="32">
        <v>2018</v>
      </c>
      <c r="B35563" s="32">
        <v>60302</v>
      </c>
      <c r="C35563" s="33" t="s">
        <v>561</v>
      </c>
      <c r="D35563" s="33" t="s">
        <v>562</v>
      </c>
      <c r="E35563" s="34">
        <v>2699269</v>
      </c>
      <c r="F35563" s="35">
        <v>1.0169999999999999</v>
      </c>
      <c r="G35563" s="34" t="s">
        <v>362</v>
      </c>
    </row>
    <row r="35564" spans="1:7">
      <c r="A35564" s="32">
        <v>2018</v>
      </c>
      <c r="B35564" s="32">
        <v>60357</v>
      </c>
      <c r="C35564" s="33" t="s">
        <v>561</v>
      </c>
      <c r="D35564" s="33" t="s">
        <v>562</v>
      </c>
      <c r="E35564" s="34">
        <v>4676722</v>
      </c>
      <c r="F35564" s="35">
        <v>1.0269999999999999</v>
      </c>
      <c r="G35564" s="34" t="s">
        <v>362</v>
      </c>
    </row>
    <row r="35565" spans="1:7">
      <c r="A35565" s="32">
        <v>2018</v>
      </c>
      <c r="B35565" s="32">
        <v>60368</v>
      </c>
      <c r="C35565" s="33" t="s">
        <v>561</v>
      </c>
      <c r="D35565" s="33" t="s">
        <v>562</v>
      </c>
      <c r="E35565" s="34">
        <v>2864077</v>
      </c>
      <c r="F35565" s="35">
        <v>1.0229999999999999</v>
      </c>
      <c r="G35565" s="34" t="s">
        <v>362</v>
      </c>
    </row>
    <row r="35566" spans="1:7">
      <c r="A35566" s="32">
        <v>2018</v>
      </c>
      <c r="B35566" s="32">
        <v>60376</v>
      </c>
      <c r="C35566" s="33" t="s">
        <v>561</v>
      </c>
      <c r="D35566" s="33" t="s">
        <v>562</v>
      </c>
      <c r="E35566" s="34">
        <v>3728527</v>
      </c>
      <c r="F35566" s="35">
        <v>1.0580000000000001</v>
      </c>
      <c r="G35566" s="34" t="s">
        <v>362</v>
      </c>
    </row>
    <row r="35567" spans="1:7">
      <c r="A35567" s="32">
        <v>2018</v>
      </c>
      <c r="B35567" s="32">
        <v>60464</v>
      </c>
      <c r="C35567" s="33" t="s">
        <v>561</v>
      </c>
      <c r="D35567" s="33" t="s">
        <v>562</v>
      </c>
      <c r="E35567" s="34">
        <v>954507</v>
      </c>
      <c r="F35567" s="35">
        <v>1.0369999999999999</v>
      </c>
      <c r="G35567" s="34" t="s">
        <v>362</v>
      </c>
    </row>
    <row r="35568" spans="1:7">
      <c r="A35568" s="32">
        <v>2018</v>
      </c>
      <c r="B35568" s="32">
        <v>60768</v>
      </c>
      <c r="C35568" s="33" t="s">
        <v>561</v>
      </c>
      <c r="D35568" s="33" t="s">
        <v>562</v>
      </c>
      <c r="E35568" s="34">
        <v>2420931</v>
      </c>
      <c r="F35568" s="35">
        <v>1.04</v>
      </c>
      <c r="G35568" s="34" t="s">
        <v>362</v>
      </c>
    </row>
    <row r="35569" spans="1:7">
      <c r="A35569" s="32">
        <v>2018</v>
      </c>
      <c r="B35569" s="32">
        <v>60903</v>
      </c>
      <c r="C35569" s="33" t="s">
        <v>561</v>
      </c>
      <c r="D35569" s="33" t="s">
        <v>562</v>
      </c>
      <c r="E35569" s="34">
        <v>28025</v>
      </c>
      <c r="F35569" s="35">
        <v>1.0429999999999999</v>
      </c>
      <c r="G35569" s="34" t="s">
        <v>362</v>
      </c>
    </row>
    <row r="35570" spans="1:7">
      <c r="A35570" s="32">
        <v>2018</v>
      </c>
      <c r="B35570" s="32">
        <v>61643</v>
      </c>
      <c r="C35570" s="33" t="s">
        <v>561</v>
      </c>
      <c r="D35570" s="33" t="s">
        <v>562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/>
  </sheetViews>
  <sheetFormatPr defaultRowHeight="1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>
      <c r="A1" s="22" t="s">
        <v>502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504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505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506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503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507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508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509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516</v>
      </c>
    </row>
    <row r="15" spans="1:12">
      <c r="A15">
        <v>61013</v>
      </c>
      <c r="B15" t="s">
        <v>517</v>
      </c>
    </row>
    <row r="16" spans="1:12">
      <c r="A16" s="20" t="s">
        <v>518</v>
      </c>
    </row>
    <row r="18" spans="1:37">
      <c r="A18" s="1" t="s">
        <v>519</v>
      </c>
    </row>
    <row r="19" spans="1:37">
      <c r="A19">
        <v>2.2046199999999998</v>
      </c>
      <c r="B19" t="s">
        <v>520</v>
      </c>
    </row>
    <row r="22" spans="1:37">
      <c r="A22" s="1" t="s">
        <v>522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521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535</v>
      </c>
    </row>
    <row r="27" spans="1:37">
      <c r="A27" t="s">
        <v>536</v>
      </c>
    </row>
    <row r="28" spans="1:37">
      <c r="A28" t="s">
        <v>537</v>
      </c>
    </row>
    <row r="30" spans="1:37">
      <c r="A30" t="s">
        <v>538</v>
      </c>
    </row>
    <row r="31" spans="1:37">
      <c r="A31" t="s">
        <v>539</v>
      </c>
    </row>
    <row r="32" spans="1:37">
      <c r="A32" t="s">
        <v>540</v>
      </c>
    </row>
    <row r="33" spans="1:35">
      <c r="A33" t="s">
        <v>542</v>
      </c>
    </row>
    <row r="34" spans="1:35">
      <c r="A34" t="s">
        <v>543</v>
      </c>
    </row>
    <row r="36" spans="1:35">
      <c r="A36" t="s">
        <v>636</v>
      </c>
      <c r="D36">
        <v>2017</v>
      </c>
      <c r="E36">
        <v>2030</v>
      </c>
      <c r="F36">
        <v>2050</v>
      </c>
    </row>
    <row r="37" spans="1:35">
      <c r="A37" t="s">
        <v>544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521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9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625</v>
      </c>
      <c r="B1">
        <v>6.8000000000000005E-2</v>
      </c>
    </row>
    <row r="2" spans="1:33">
      <c r="A2" s="20" t="s">
        <v>626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597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598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599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600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601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602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603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604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605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606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607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608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609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612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627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511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topLeftCell="F1" workbookViewId="0">
      <selection activeCell="R22" sqref="R2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 t="shared" ref="B2" si="0">B4</f>
        <v>3.0610172868299509E-5</v>
      </c>
      <c r="C2" s="3">
        <f t="shared" ref="C2:AE2" si="1">C4</f>
        <v>3.1217674490139999E-5</v>
      </c>
      <c r="D2" s="3">
        <f t="shared" si="1"/>
        <v>3.0313389243660002E-5</v>
      </c>
      <c r="E2" s="3">
        <f t="shared" si="1"/>
        <v>2.9670031880459998E-5</v>
      </c>
      <c r="F2" s="3">
        <f t="shared" si="1"/>
        <v>2.878307798016E-5</v>
      </c>
      <c r="G2" s="3">
        <f t="shared" si="1"/>
        <v>2.8266910559099997E-5</v>
      </c>
      <c r="H2" s="3">
        <f t="shared" si="1"/>
        <v>2.787371090116E-5</v>
      </c>
      <c r="I2" s="3">
        <f t="shared" si="1"/>
        <v>2.7608800078600001E-5</v>
      </c>
      <c r="J2" s="3">
        <f t="shared" si="1"/>
        <v>2.753680574412E-5</v>
      </c>
      <c r="K2" s="3">
        <f t="shared" si="1"/>
        <v>2.7609517797819998E-5</v>
      </c>
      <c r="L2" s="3">
        <f t="shared" si="1"/>
        <v>2.7753285517539997E-5</v>
      </c>
      <c r="M2" s="3">
        <f t="shared" si="1"/>
        <v>2.7884947121119999E-5</v>
      </c>
      <c r="N2" s="3">
        <f t="shared" si="1"/>
        <v>2.8303220128080003E-5</v>
      </c>
      <c r="O2" s="3">
        <f t="shared" si="1"/>
        <v>2.862484759628E-5</v>
      </c>
      <c r="P2" s="3">
        <f t="shared" si="1"/>
        <v>2.8655531007460001E-5</v>
      </c>
      <c r="Q2" s="3">
        <f t="shared" si="1"/>
        <v>2.8832005067660001E-5</v>
      </c>
      <c r="R2" s="3">
        <f t="shared" si="1"/>
        <v>2.905131474724E-5</v>
      </c>
      <c r="S2" s="3">
        <f t="shared" si="1"/>
        <v>2.9357382852899997E-5</v>
      </c>
      <c r="T2" s="3">
        <f t="shared" si="1"/>
        <v>2.9573401705719994E-5</v>
      </c>
      <c r="U2" s="3">
        <f t="shared" si="1"/>
        <v>2.9789353981120006E-5</v>
      </c>
      <c r="V2" s="3">
        <f t="shared" si="1"/>
        <v>2.9961591961520001E-5</v>
      </c>
      <c r="W2" s="3">
        <f t="shared" si="1"/>
        <v>3.0058500883479996E-5</v>
      </c>
      <c r="X2" s="3">
        <f t="shared" si="1"/>
        <v>3.0124176947639997E-5</v>
      </c>
      <c r="Y2" s="3">
        <f t="shared" si="1"/>
        <v>3.0178389989639999E-5</v>
      </c>
      <c r="Z2" s="3">
        <f t="shared" si="1"/>
        <v>3.0244512341999996E-5</v>
      </c>
      <c r="AA2" s="3">
        <f t="shared" si="1"/>
        <v>3.0194524405500004E-5</v>
      </c>
      <c r="AB2" s="3">
        <f t="shared" si="1"/>
        <v>3.0108455165459994E-5</v>
      </c>
      <c r="AC2" s="3">
        <f t="shared" si="1"/>
        <v>3.0063761962899999E-5</v>
      </c>
      <c r="AD2" s="3">
        <f t="shared" si="1"/>
        <v>2.9926959997199998E-5</v>
      </c>
      <c r="AE2" s="3">
        <f t="shared" si="1"/>
        <v>2.9703243038739999E-5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549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550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551</v>
      </c>
      <c r="B7" s="3">
        <f t="shared" ref="B7" si="2">B6</f>
        <v>1.7337056478642706E-5</v>
      </c>
      <c r="C7" s="3">
        <f t="shared" ref="C7:AE7" si="3">C6</f>
        <v>1.7866912505359998E-5</v>
      </c>
      <c r="D7" s="3">
        <f t="shared" si="3"/>
        <v>1.753639073282E-5</v>
      </c>
      <c r="E7" s="3">
        <f t="shared" si="3"/>
        <v>1.6216407050160002E-5</v>
      </c>
      <c r="F7" s="3">
        <f t="shared" si="3"/>
        <v>1.53328932271E-5</v>
      </c>
      <c r="G7" s="3">
        <f t="shared" si="3"/>
        <v>1.4745553080820001E-5</v>
      </c>
      <c r="H7" s="3">
        <f t="shared" si="3"/>
        <v>1.4333499575479998E-5</v>
      </c>
      <c r="I7" s="3">
        <f t="shared" si="3"/>
        <v>1.406771958836E-5</v>
      </c>
      <c r="J7" s="3">
        <f t="shared" si="3"/>
        <v>1.392551826706E-5</v>
      </c>
      <c r="K7" s="3">
        <f t="shared" si="3"/>
        <v>1.3889412820060002E-5</v>
      </c>
      <c r="L7" s="3">
        <f t="shared" si="3"/>
        <v>1.3884240998279998E-5</v>
      </c>
      <c r="M7" s="3">
        <f t="shared" si="3"/>
        <v>1.3893134571000001E-5</v>
      </c>
      <c r="N7" s="3">
        <f t="shared" si="3"/>
        <v>1.4128802542160002E-5</v>
      </c>
      <c r="O7" s="3">
        <f t="shared" si="3"/>
        <v>1.419985235522E-5</v>
      </c>
      <c r="P7" s="3">
        <f t="shared" si="3"/>
        <v>1.4162529492539999E-5</v>
      </c>
      <c r="Q7" s="3">
        <f t="shared" si="3"/>
        <v>1.4252653370620001E-5</v>
      </c>
      <c r="R7" s="3">
        <f t="shared" si="3"/>
        <v>1.4371233608600001E-5</v>
      </c>
      <c r="S7" s="3">
        <f t="shared" si="3"/>
        <v>1.4566351541259999E-5</v>
      </c>
      <c r="T7" s="3">
        <f t="shared" si="3"/>
        <v>1.4734133955860002E-5</v>
      </c>
      <c r="U7" s="3">
        <f t="shared" si="3"/>
        <v>1.4853965995659997E-5</v>
      </c>
      <c r="V7" s="3">
        <f t="shared" si="3"/>
        <v>1.4953019295839997E-5</v>
      </c>
      <c r="W7" s="3">
        <f t="shared" si="3"/>
        <v>1.4959679964319998E-5</v>
      </c>
      <c r="X7" s="3">
        <f t="shared" si="3"/>
        <v>1.4931646480779999E-5</v>
      </c>
      <c r="Y7" s="3">
        <f t="shared" si="3"/>
        <v>1.4926340040919998E-5</v>
      </c>
      <c r="Z7" s="3">
        <f t="shared" si="3"/>
        <v>1.4890510414659997E-5</v>
      </c>
      <c r="AA7" s="3">
        <f t="shared" si="3"/>
        <v>1.479793560958E-5</v>
      </c>
      <c r="AB7" s="3">
        <f t="shared" si="3"/>
        <v>1.4702084610139998E-5</v>
      </c>
      <c r="AC7" s="3">
        <f t="shared" si="3"/>
        <v>1.4649356025119999E-5</v>
      </c>
      <c r="AD7" s="3">
        <f t="shared" si="3"/>
        <v>1.45550823984E-5</v>
      </c>
      <c r="AE7" s="3">
        <f t="shared" si="3"/>
        <v>1.441878671374E-5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4">B6</f>
        <v>1.7337056478642706E-5</v>
      </c>
      <c r="C9" s="3">
        <f t="shared" ref="C9:AE9" si="5">C6</f>
        <v>1.7866912505359998E-5</v>
      </c>
      <c r="D9" s="3">
        <f t="shared" si="5"/>
        <v>1.753639073282E-5</v>
      </c>
      <c r="E9" s="3">
        <f t="shared" si="5"/>
        <v>1.6216407050160002E-5</v>
      </c>
      <c r="F9" s="3">
        <f t="shared" si="5"/>
        <v>1.53328932271E-5</v>
      </c>
      <c r="G9" s="3">
        <f t="shared" si="5"/>
        <v>1.4745553080820001E-5</v>
      </c>
      <c r="H9" s="3">
        <f t="shared" si="5"/>
        <v>1.4333499575479998E-5</v>
      </c>
      <c r="I9" s="3">
        <f t="shared" si="5"/>
        <v>1.406771958836E-5</v>
      </c>
      <c r="J9" s="3">
        <f t="shared" si="5"/>
        <v>1.392551826706E-5</v>
      </c>
      <c r="K9" s="3">
        <f t="shared" si="5"/>
        <v>1.3889412820060002E-5</v>
      </c>
      <c r="L9" s="3">
        <f t="shared" si="5"/>
        <v>1.3884240998279998E-5</v>
      </c>
      <c r="M9" s="3">
        <f t="shared" si="5"/>
        <v>1.3893134571000001E-5</v>
      </c>
      <c r="N9" s="3">
        <f t="shared" si="5"/>
        <v>1.4128802542160002E-5</v>
      </c>
      <c r="O9" s="3">
        <f t="shared" si="5"/>
        <v>1.419985235522E-5</v>
      </c>
      <c r="P9" s="3">
        <f t="shared" si="5"/>
        <v>1.4162529492539999E-5</v>
      </c>
      <c r="Q9" s="3">
        <f t="shared" si="5"/>
        <v>1.4252653370620001E-5</v>
      </c>
      <c r="R9" s="3">
        <f t="shared" si="5"/>
        <v>1.4371233608600001E-5</v>
      </c>
      <c r="S9" s="3">
        <f t="shared" si="5"/>
        <v>1.4566351541259999E-5</v>
      </c>
      <c r="T9" s="3">
        <f t="shared" si="5"/>
        <v>1.4734133955860002E-5</v>
      </c>
      <c r="U9" s="3">
        <f t="shared" si="5"/>
        <v>1.4853965995659997E-5</v>
      </c>
      <c r="V9" s="3">
        <f t="shared" si="5"/>
        <v>1.4953019295839997E-5</v>
      </c>
      <c r="W9" s="3">
        <f t="shared" si="5"/>
        <v>1.4959679964319998E-5</v>
      </c>
      <c r="X9" s="3">
        <f t="shared" si="5"/>
        <v>1.4931646480779999E-5</v>
      </c>
      <c r="Y9" s="3">
        <f t="shared" si="5"/>
        <v>1.4926340040919998E-5</v>
      </c>
      <c r="Z9" s="3">
        <f t="shared" si="5"/>
        <v>1.4890510414659997E-5</v>
      </c>
      <c r="AA9" s="3">
        <f t="shared" si="5"/>
        <v>1.479793560958E-5</v>
      </c>
      <c r="AB9" s="3">
        <f t="shared" si="5"/>
        <v>1.4702084610139998E-5</v>
      </c>
      <c r="AC9" s="3">
        <f t="shared" si="5"/>
        <v>1.4649356025119999E-5</v>
      </c>
      <c r="AD9" s="3">
        <f t="shared" si="5"/>
        <v>1.45550823984E-5</v>
      </c>
      <c r="AE9" s="3">
        <f t="shared" si="5"/>
        <v>1.441878671374E-5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topLeftCell="F1" workbookViewId="0">
      <selection activeCell="E3" sqref="E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INDEX(STEO!$34:$34,MATCH(B$1,STEO!$5:$5,0))/10^6*dollars_2020_2012*nonlignite_multiplier*(1-INDEX('Tax Percentages'!$B$6:$AG$6,MATCH(B$1,'Tax Percentages'!$B$4:$AG$4,0)))</f>
        <v>1.6429965100310878E-6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4.9035847570226958E-6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551</v>
      </c>
      <c r="B7">
        <f t="shared" ref="B7" si="0">B3</f>
        <v>1.6429965100310878E-6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4.9035847570226958E-6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topLeftCell="F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Calcs'!B45/10^6*About!$A$103*(1-INDEX('Tax Percentages'!$B$7:$AG$7,MATCH(B$1,'Tax Percentages'!$B$4:$AG$4,0)))</f>
        <v>9.9734042987535055E-6</v>
      </c>
      <c r="C2" s="3">
        <f>'NG Calcs'!C45/10^6*About!$A$103*(1-INDEX('Tax Percentages'!$B$7:$AG$7,MATCH(C$1,'Tax Percentages'!$B$4:$AG$4,0)))</f>
        <v>1.5857682323610852E-5</v>
      </c>
      <c r="D2" s="3">
        <f>'NG Calcs'!D45/10^6*About!$A$103*(1-INDEX('Tax Percentages'!$B$7:$AG$7,MATCH(D$1,'Tax Percentages'!$B$4:$AG$4,0)))</f>
        <v>7.0014694744081596E-6</v>
      </c>
      <c r="E2" s="3">
        <f>'NG Calcs'!E45/10^6*About!$A$103*(1-INDEX('Tax Percentages'!$B$7:$AG$7,MATCH(E$1,'Tax Percentages'!$B$4:$AG$4,0)))</f>
        <v>9.2618008727094364E-6</v>
      </c>
      <c r="F2" s="3">
        <f>'NG Calcs'!F45/10^6*About!$A$103*(1-INDEX('Tax Percentages'!$B$7:$AG$7,MATCH(F$1,'Tax Percentages'!$B$4:$AG$4,0)))</f>
        <v>1.0798807065850122E-5</v>
      </c>
      <c r="G2" s="3">
        <f>'NG Calcs'!G45/10^6*About!$A$103*(1-INDEX('Tax Percentages'!$B$7:$AG$7,MATCH(G$1,'Tax Percentages'!$B$4:$AG$4,0)))</f>
        <v>1.0976580957875646E-5</v>
      </c>
      <c r="H2" s="3">
        <f>($K2-$G2)/4+G2</f>
        <v>1.0574391760411735E-5</v>
      </c>
      <c r="I2" s="3">
        <f t="shared" ref="I2:J2" si="0">($K2-$G2)/4+H2</f>
        <v>1.0172202562947823E-5</v>
      </c>
      <c r="J2" s="3">
        <f t="shared" si="0"/>
        <v>9.7700133654839122E-6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547</v>
      </c>
      <c r="B3" s="3">
        <f>'NG Calcs'!B44/10^6*About!$A$103*(1-INDEX('Tax Percentages'!$B$7:$AG$7,MATCH(B$1,'Tax Percentages'!$B$4:$AG$4,0)))</f>
        <v>3.3241875256561793E-6</v>
      </c>
      <c r="C3" s="3">
        <f>'NG Calcs'!C44/10^6*About!$A$103*(1-INDEX('Tax Percentages'!$B$7:$AG$7,MATCH(C$1,'Tax Percentages'!$B$4:$AG$4,0)))</f>
        <v>5.2854479961826045E-6</v>
      </c>
      <c r="D3" s="3">
        <f>'NG Calcs'!D44/10^6*About!$A$103*(1-INDEX('Tax Percentages'!$B$7:$AG$7,MATCH(D$1,'Tax Percentages'!$B$4:$AG$4,0)))</f>
        <v>2.3336261913095196E-6</v>
      </c>
      <c r="E3" s="3">
        <f>'NG Calcs'!E44/10^6*About!$A$103*(1-INDEX('Tax Percentages'!$B$7:$AG$7,MATCH(E$1,'Tax Percentages'!$B$4:$AG$4,0)))</f>
        <v>3.0870064026202327E-6</v>
      </c>
      <c r="F3" s="3">
        <f>'NG Calcs'!F44/10^6*About!$A$103*(1-INDEX('Tax Percentages'!$B$7:$AG$7,MATCH(F$1,'Tax Percentages'!$B$4:$AG$4,0)))</f>
        <v>3.5992985609490727E-6</v>
      </c>
      <c r="G3" s="3">
        <f>'NG Calcs'!G44/10^6*About!$A$103*(1-INDEX('Tax Percentages'!$B$7:$AG$7,MATCH(G$1,'Tax Percentages'!$B$4:$AG$4,0)))</f>
        <v>3.6585515237846863E-6</v>
      </c>
      <c r="H3" s="3">
        <f t="shared" ref="H3:J3" si="1">($K3-$G3)/4+G3</f>
        <v>3.2926116326735147E-6</v>
      </c>
      <c r="I3" s="3">
        <f t="shared" si="1"/>
        <v>2.9266717415623432E-6</v>
      </c>
      <c r="J3" s="3">
        <f t="shared" si="1"/>
        <v>2.5607318504511717E-6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548</v>
      </c>
      <c r="B4" s="3">
        <f>'NG Calcs'!B41/10^6*About!$A$103*(1-INDEX('Tax Percentages'!$B$7:$AG$7,MATCH(B$1,'Tax Percentages'!$B$4:$AG$4,0)))</f>
        <v>9.9734042987535055E-6</v>
      </c>
      <c r="C4" s="3">
        <f>'NG Calcs'!C41/10^6*About!$A$103*(1-INDEX('Tax Percentages'!$B$7:$AG$7,MATCH(C$1,'Tax Percentages'!$B$4:$AG$4,0)))</f>
        <v>1.5857682323610852E-5</v>
      </c>
      <c r="D4" s="3">
        <f>'NG Calcs'!D41/10^6*About!$A$103*(1-INDEX('Tax Percentages'!$B$7:$AG$7,MATCH(D$1,'Tax Percentages'!$B$4:$AG$4,0)))</f>
        <v>7.0014694744081596E-6</v>
      </c>
      <c r="E4" s="3">
        <f>'NG Calcs'!E41/10^6*About!$A$103*(1-INDEX('Tax Percentages'!$B$7:$AG$7,MATCH(E$1,'Tax Percentages'!$B$4:$AG$4,0)))</f>
        <v>9.2618008727094364E-6</v>
      </c>
      <c r="F4" s="3">
        <f>'NG Calcs'!F41/10^6*About!$A$103*(1-INDEX('Tax Percentages'!$B$7:$AG$7,MATCH(F$1,'Tax Percentages'!$B$4:$AG$4,0)))</f>
        <v>1.0798807065850122E-5</v>
      </c>
      <c r="G4" s="3">
        <f>'NG Calcs'!G41/10^6*About!$A$103*(1-INDEX('Tax Percentages'!$B$7:$AG$7,MATCH(G$1,'Tax Percentages'!$B$4:$AG$4,0)))</f>
        <v>1.0976580957875646E-5</v>
      </c>
      <c r="H4" s="3">
        <f t="shared" ref="H4:J4" si="2">($K4-$G4)/4+G4</f>
        <v>1.0229046635051735E-5</v>
      </c>
      <c r="I4" s="3">
        <f t="shared" si="2"/>
        <v>9.4815123122278234E-6</v>
      </c>
      <c r="J4" s="3">
        <f t="shared" si="2"/>
        <v>8.7339779894039121E-6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549</v>
      </c>
      <c r="B5" s="3">
        <f>'NG Calcs'!B42/10^6*About!$A$103*(1-INDEX('Tax Percentages'!$B$7:$AG$7,MATCH(B$1,'Tax Percentages'!$B$4:$AG$4,0)))</f>
        <v>7.2177446744039708E-6</v>
      </c>
      <c r="C5" s="3">
        <f>'NG Calcs'!C42/10^6*About!$A$103*(1-INDEX('Tax Percentages'!$B$7:$AG$7,MATCH(C$1,'Tax Percentages'!$B$4:$AG$4,0)))</f>
        <v>1.1476191951221433E-5</v>
      </c>
      <c r="D5" s="3">
        <f>'NG Calcs'!D42/10^6*About!$A$103*(1-INDEX('Tax Percentages'!$B$7:$AG$7,MATCH(D$1,'Tax Percentages'!$B$4:$AG$4,0)))</f>
        <v>5.0669578308609629E-6</v>
      </c>
      <c r="E5" s="3">
        <f>'NG Calcs'!E42/10^6*About!$A$103*(1-INDEX('Tax Percentages'!$B$7:$AG$7,MATCH(E$1,'Tax Percentages'!$B$4:$AG$4,0)))</f>
        <v>6.7027578469613953E-6</v>
      </c>
      <c r="F5" s="3">
        <f>'NG Calcs'!F42/10^6*About!$A$103*(1-INDEX('Tax Percentages'!$B$7:$AG$7,MATCH(F$1,'Tax Percentages'!$B$4:$AG$4,0)))</f>
        <v>7.8150879934945731E-6</v>
      </c>
      <c r="G5" s="3">
        <f>'NG Calcs'!G42/10^6*About!$A$103*(1-INDEX('Tax Percentages'!$B$7:$AG$7,MATCH(G$1,'Tax Percentages'!$B$4:$AG$4,0)))</f>
        <v>7.9437428162591186E-6</v>
      </c>
      <c r="H5" s="3">
        <f t="shared" ref="H5:J5" si="3">($K5-$G5)/4+G5</f>
        <v>7.4606518976543388E-6</v>
      </c>
      <c r="I5" s="3">
        <f t="shared" si="3"/>
        <v>6.977560979049559E-6</v>
      </c>
      <c r="J5" s="3">
        <f t="shared" si="3"/>
        <v>6.4944700604447792E-6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550</v>
      </c>
      <c r="B6" s="3">
        <f>'NG Calcs'!B43/10^6*About!$A$103*(1-INDEX('Tax Percentages'!$B$7:$AG$7,MATCH(B$1,'Tax Percentages'!$B$4:$AG$4,0)))</f>
        <v>3.911341666677885E-6</v>
      </c>
      <c r="C6" s="3">
        <f>'NG Calcs'!C43/10^6*About!$A$103*(1-INDEX('Tax Percentages'!$B$7:$AG$7,MATCH(C$1,'Tax Percentages'!$B$4:$AG$4,0)))</f>
        <v>6.2190212841399076E-6</v>
      </c>
      <c r="D6" s="3">
        <f>'NG Calcs'!D43/10^6*About!$A$103*(1-INDEX('Tax Percentages'!$B$7:$AG$7,MATCH(D$1,'Tax Percentages'!$B$4:$AG$4,0)))</f>
        <v>2.7458166201733734E-6</v>
      </c>
      <c r="E6" s="3">
        <f>'NG Calcs'!E43/10^6*About!$A$103*(1-INDEX('Tax Percentages'!$B$7:$AG$7,MATCH(E$1,'Tax Percentages'!$B$4:$AG$4,0)))</f>
        <v>3.6322670350814531E-6</v>
      </c>
      <c r="F6" s="3">
        <f>'NG Calcs'!F43/10^6*About!$A$103*(1-INDEX('Tax Percentages'!$B$7:$AG$7,MATCH(F$1,'Tax Percentages'!$B$4:$AG$4,0)))</f>
        <v>4.2350458040043646E-6</v>
      </c>
      <c r="G6" s="3">
        <f>'NG Calcs'!G43/10^6*About!$A$103*(1-INDEX('Tax Percentages'!$B$7:$AG$7,MATCH(G$1,'Tax Percentages'!$B$4:$AG$4,0)))</f>
        <v>4.3047646693283984E-6</v>
      </c>
      <c r="H6" s="3">
        <f t="shared" ref="H6:J6" si="4">($K6-$G6)/4+G6</f>
        <v>3.9438214925412988E-6</v>
      </c>
      <c r="I6" s="3">
        <f t="shared" si="4"/>
        <v>3.5828783157541992E-6</v>
      </c>
      <c r="J6" s="3">
        <f t="shared" si="4"/>
        <v>3.2219351389670997E-6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551</v>
      </c>
      <c r="B7" s="3">
        <f t="shared" ref="B7" si="5">B3</f>
        <v>3.3241875256561793E-6</v>
      </c>
      <c r="C7" s="3">
        <f t="shared" ref="C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3.2926116326735147E-6</v>
      </c>
      <c r="I7" s="3">
        <f t="shared" si="8"/>
        <v>2.9266717415623432E-6</v>
      </c>
      <c r="J7" s="3">
        <f t="shared" si="8"/>
        <v>2.5607318504511717E-6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" si="12">($K9-$F9)/5+F9</f>
        <v>3.9602350356394912E-6</v>
      </c>
      <c r="H9" s="3">
        <f t="shared" ref="H9:J9" si="13">($K9-$G9)/4+G9</f>
        <v>3.6854242672746182E-6</v>
      </c>
      <c r="I9" s="3">
        <f t="shared" si="13"/>
        <v>3.4106134989097452E-6</v>
      </c>
      <c r="J9" s="3">
        <f t="shared" si="13"/>
        <v>3.1358027305448722E-6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Fuels'!E21*About!$A$107*(1-INDEX('Tax Percentages'!$B$12:$AG$12,MATCH(B$1,'Tax Percentages'!$B$4:$AG$4,0)))</f>
        <v>1.8911025600000004E-6</v>
      </c>
      <c r="C3" s="7">
        <f>'Other Fuels'!F21*About!$A$107*(1-INDEX('Tax Percentages'!$B$12:$AG$12,MATCH(C$1,'Tax Percentages'!$B$4:$AG$4,0)))</f>
        <v>1.8911025600000004E-6</v>
      </c>
      <c r="D3" s="7">
        <f>'Other Fuels'!G21*About!$A$107*(1-INDEX('Tax Percentages'!$B$12:$AG$12,MATCH(D$1,'Tax Percentages'!$B$4:$AG$4,0)))</f>
        <v>1.8911025600000004E-6</v>
      </c>
      <c r="E3" s="7">
        <f>'Other Fuels'!H21*About!$A$107*(1-INDEX('Tax Percentages'!$B$12:$AG$12,MATCH(E$1,'Tax Percentages'!$B$4:$AG$4,0)))</f>
        <v>1.8911025600000004E-6</v>
      </c>
      <c r="F3" s="7">
        <f>'Other Fuels'!I21*About!$A$107*(1-INDEX('Tax Percentages'!$B$12:$AG$12,MATCH(F$1,'Tax Percentages'!$B$4:$AG$4,0)))</f>
        <v>1.8911025600000004E-6</v>
      </c>
      <c r="G3" s="7">
        <f>'Other Fuels'!J21*About!$A$107*(1-INDEX('Tax Percentages'!$B$12:$AG$12,MATCH(G$1,'Tax Percentages'!$B$4:$AG$4,0)))</f>
        <v>1.8911025600000004E-6</v>
      </c>
      <c r="H3" s="7">
        <f>'Other Fuels'!K21*About!$A$107*(1-INDEX('Tax Percentages'!$B$12:$AG$12,MATCH(H$1,'Tax Percentages'!$B$4:$AG$4,0)))</f>
        <v>1.8911025600000004E-6</v>
      </c>
      <c r="I3" s="7">
        <f>'Other Fuels'!L21*About!$A$107*(1-INDEX('Tax Percentages'!$B$12:$AG$12,MATCH(I$1,'Tax Percentages'!$B$4:$AG$4,0)))</f>
        <v>1.8911025600000004E-6</v>
      </c>
      <c r="J3" s="7">
        <f>'Other Fuels'!M21*About!$A$107*(1-INDEX('Tax Percentages'!$B$12:$AG$12,MATCH(J$1,'Tax Percentages'!$B$4:$AG$4,0)))</f>
        <v>1.8911025600000004E-6</v>
      </c>
      <c r="K3" s="7">
        <f>'Other Fuels'!N21*About!$A$107*(1-INDEX('Tax Percentages'!$B$12:$AG$12,MATCH(K$1,'Tax Percentages'!$B$4:$AG$4,0)))</f>
        <v>1.8911025600000004E-6</v>
      </c>
      <c r="L3" s="7">
        <f>'Other Fuels'!O21*About!$A$107*(1-INDEX('Tax Percentages'!$B$12:$AG$12,MATCH(L$1,'Tax Percentages'!$B$4:$AG$4,0)))</f>
        <v>1.8911025600000004E-6</v>
      </c>
      <c r="M3" s="7">
        <f>'Other Fuels'!P21*About!$A$107*(1-INDEX('Tax Percentages'!$B$12:$AG$12,MATCH(M$1,'Tax Percentages'!$B$4:$AG$4,0)))</f>
        <v>1.8911025600000004E-6</v>
      </c>
      <c r="N3" s="7">
        <f>'Other Fuels'!Q21*About!$A$107*(1-INDEX('Tax Percentages'!$B$12:$AG$12,MATCH(N$1,'Tax Percentages'!$B$4:$AG$4,0)))</f>
        <v>1.8911025600000004E-6</v>
      </c>
      <c r="O3" s="7">
        <f>'Other Fuels'!R21*About!$A$107*(1-INDEX('Tax Percentages'!$B$12:$AG$12,MATCH(O$1,'Tax Percentages'!$B$4:$AG$4,0)))</f>
        <v>1.8911025600000004E-6</v>
      </c>
      <c r="P3" s="7">
        <f>'Other Fuels'!S21*About!$A$107*(1-INDEX('Tax Percentages'!$B$12:$AG$12,MATCH(P$1,'Tax Percentages'!$B$4:$AG$4,0)))</f>
        <v>1.8911025600000004E-6</v>
      </c>
      <c r="Q3" s="7">
        <f>'Other Fuels'!T21*About!$A$107*(1-INDEX('Tax Percentages'!$B$12:$AG$12,MATCH(Q$1,'Tax Percentages'!$B$4:$AG$4,0)))</f>
        <v>1.8911025600000004E-6</v>
      </c>
      <c r="R3" s="7">
        <f>'Other Fuels'!U21*About!$A$107*(1-INDEX('Tax Percentages'!$B$12:$AG$12,MATCH(R$1,'Tax Percentages'!$B$4:$AG$4,0)))</f>
        <v>1.8911025600000004E-6</v>
      </c>
      <c r="S3" s="7">
        <f>'Other Fuels'!V21*About!$A$107*(1-INDEX('Tax Percentages'!$B$12:$AG$12,MATCH(S$1,'Tax Percentages'!$B$4:$AG$4,0)))</f>
        <v>1.8911025600000004E-6</v>
      </c>
      <c r="T3" s="7">
        <f>'Other Fuels'!W21*About!$A$107*(1-INDEX('Tax Percentages'!$B$12:$AG$12,MATCH(T$1,'Tax Percentages'!$B$4:$AG$4,0)))</f>
        <v>1.8911025600000004E-6</v>
      </c>
      <c r="U3" s="7">
        <f>'Other Fuels'!X21*About!$A$107*(1-INDEX('Tax Percentages'!$B$12:$AG$12,MATCH(U$1,'Tax Percentages'!$B$4:$AG$4,0)))</f>
        <v>1.8911025600000004E-6</v>
      </c>
      <c r="V3" s="7">
        <f>'Other Fuels'!Y21*About!$A$107*(1-INDEX('Tax Percentages'!$B$12:$AG$12,MATCH(V$1,'Tax Percentages'!$B$4:$AG$4,0)))</f>
        <v>1.8911025600000004E-6</v>
      </c>
      <c r="W3" s="7">
        <f>'Other Fuels'!Z21*About!$A$107*(1-INDEX('Tax Percentages'!$B$12:$AG$12,MATCH(W$1,'Tax Percentages'!$B$4:$AG$4,0)))</f>
        <v>1.8911025600000004E-6</v>
      </c>
      <c r="X3" s="7">
        <f>'Other Fuels'!AA21*About!$A$107*(1-INDEX('Tax Percentages'!$B$12:$AG$12,MATCH(X$1,'Tax Percentages'!$B$4:$AG$4,0)))</f>
        <v>1.8911025600000004E-6</v>
      </c>
      <c r="Y3" s="7">
        <f>'Other Fuels'!AB21*About!$A$107*(1-INDEX('Tax Percentages'!$B$12:$AG$12,MATCH(Y$1,'Tax Percentages'!$B$4:$AG$4,0)))</f>
        <v>1.8911025600000004E-6</v>
      </c>
      <c r="Z3" s="7">
        <f>'Other Fuels'!AC21*About!$A$107*(1-INDEX('Tax Percentages'!$B$12:$AG$12,MATCH(Z$1,'Tax Percentages'!$B$4:$AG$4,0)))</f>
        <v>1.8911025600000004E-6</v>
      </c>
      <c r="AA3" s="7">
        <f>'Other Fuels'!AD21*About!$A$107*(1-INDEX('Tax Percentages'!$B$12:$AG$12,MATCH(AA$1,'Tax Percentages'!$B$4:$AG$4,0)))</f>
        <v>1.8911025600000004E-6</v>
      </c>
      <c r="AB3" s="7">
        <f>'Other Fuels'!AE21*About!$A$107*(1-INDEX('Tax Percentages'!$B$12:$AG$12,MATCH(AB$1,'Tax Percentages'!$B$4:$AG$4,0)))</f>
        <v>1.8911025600000004E-6</v>
      </c>
      <c r="AC3" s="7">
        <f>'Other Fuels'!AF21*About!$A$107*(1-INDEX('Tax Percentages'!$B$12:$AG$12,MATCH(AC$1,'Tax Percentages'!$B$4:$AG$4,0)))</f>
        <v>1.8911025600000004E-6</v>
      </c>
      <c r="AD3" s="7">
        <f>'Other Fuels'!AG21*About!$A$107*(1-INDEX('Tax Percentages'!$B$12:$AG$12,MATCH(AD$1,'Tax Percentages'!$B$4:$AG$4,0)))</f>
        <v>1.8911025600000004E-6</v>
      </c>
      <c r="AE3" s="7">
        <f>'Other Fuels'!AH21*About!$A$107*(1-INDEX('Tax Percentages'!$B$12:$AG$12,MATCH(AE$1,'Tax Percentages'!$B$4:$AG$4,0)))</f>
        <v>1.8911025600000004E-6</v>
      </c>
      <c r="AF3" s="7"/>
      <c r="AG3" s="7"/>
    </row>
    <row r="4" spans="1:35">
      <c r="A4" s="1" t="s">
        <v>548</v>
      </c>
      <c r="B4" s="7">
        <f>'Other Fuels'!E22*About!$A$107*(1-INDEX('Tax Percentages'!$B$12:$AG$12,MATCH(B$1,'Tax Percentages'!$B$4:$AG$4,0)))</f>
        <v>7.5388547999999995E-6</v>
      </c>
      <c r="C4" s="7">
        <f>'Other Fuels'!F22*About!$A$107*(1-INDEX('Tax Percentages'!$B$12:$AG$12,MATCH(C$1,'Tax Percentages'!$B$4:$AG$4,0)))</f>
        <v>7.5388547999999995E-6</v>
      </c>
      <c r="D4" s="7">
        <f>'Other Fuels'!G22*About!$A$107*(1-INDEX('Tax Percentages'!$B$12:$AG$12,MATCH(D$1,'Tax Percentages'!$B$4:$AG$4,0)))</f>
        <v>7.5388547999999995E-6</v>
      </c>
      <c r="E4" s="7">
        <f>'Other Fuels'!H22*About!$A$107*(1-INDEX('Tax Percentages'!$B$12:$AG$12,MATCH(E$1,'Tax Percentages'!$B$4:$AG$4,0)))</f>
        <v>7.5388547999999995E-6</v>
      </c>
      <c r="F4" s="7">
        <f>'Other Fuels'!I22*About!$A$107*(1-INDEX('Tax Percentages'!$B$12:$AG$12,MATCH(F$1,'Tax Percentages'!$B$4:$AG$4,0)))</f>
        <v>7.5388547999999995E-6</v>
      </c>
      <c r="G4" s="7">
        <f>'Other Fuels'!J22*About!$A$107*(1-INDEX('Tax Percentages'!$B$12:$AG$12,MATCH(G$1,'Tax Percentages'!$B$4:$AG$4,0)))</f>
        <v>7.5388547999999995E-6</v>
      </c>
      <c r="H4" s="7">
        <f>'Other Fuels'!K22*About!$A$107*(1-INDEX('Tax Percentages'!$B$12:$AG$12,MATCH(H$1,'Tax Percentages'!$B$4:$AG$4,0)))</f>
        <v>7.5388547999999995E-6</v>
      </c>
      <c r="I4" s="7">
        <f>'Other Fuels'!L22*About!$A$107*(1-INDEX('Tax Percentages'!$B$12:$AG$12,MATCH(I$1,'Tax Percentages'!$B$4:$AG$4,0)))</f>
        <v>7.5388547999999995E-6</v>
      </c>
      <c r="J4" s="7">
        <f>'Other Fuels'!M22*About!$A$107*(1-INDEX('Tax Percentages'!$B$12:$AG$12,MATCH(J$1,'Tax Percentages'!$B$4:$AG$4,0)))</f>
        <v>7.5388547999999995E-6</v>
      </c>
      <c r="K4" s="7">
        <f>'Other Fuels'!N22*About!$A$107*(1-INDEX('Tax Percentages'!$B$12:$AG$12,MATCH(K$1,'Tax Percentages'!$B$4:$AG$4,0)))</f>
        <v>7.5388547999999995E-6</v>
      </c>
      <c r="L4" s="7">
        <f>'Other Fuels'!O22*About!$A$107*(1-INDEX('Tax Percentages'!$B$12:$AG$12,MATCH(L$1,'Tax Percentages'!$B$4:$AG$4,0)))</f>
        <v>7.5388547999999995E-6</v>
      </c>
      <c r="M4" s="7">
        <f>'Other Fuels'!P22*About!$A$107*(1-INDEX('Tax Percentages'!$B$12:$AG$12,MATCH(M$1,'Tax Percentages'!$B$4:$AG$4,0)))</f>
        <v>7.5388547999999995E-6</v>
      </c>
      <c r="N4" s="7">
        <f>'Other Fuels'!Q22*About!$A$107*(1-INDEX('Tax Percentages'!$B$12:$AG$12,MATCH(N$1,'Tax Percentages'!$B$4:$AG$4,0)))</f>
        <v>7.5388547999999995E-6</v>
      </c>
      <c r="O4" s="7">
        <f>'Other Fuels'!R22*About!$A$107*(1-INDEX('Tax Percentages'!$B$12:$AG$12,MATCH(O$1,'Tax Percentages'!$B$4:$AG$4,0)))</f>
        <v>7.5388547999999995E-6</v>
      </c>
      <c r="P4" s="7">
        <f>'Other Fuels'!S22*About!$A$107*(1-INDEX('Tax Percentages'!$B$12:$AG$12,MATCH(P$1,'Tax Percentages'!$B$4:$AG$4,0)))</f>
        <v>7.5388547999999995E-6</v>
      </c>
      <c r="Q4" s="7">
        <f>'Other Fuels'!T22*About!$A$107*(1-INDEX('Tax Percentages'!$B$12:$AG$12,MATCH(Q$1,'Tax Percentages'!$B$4:$AG$4,0)))</f>
        <v>7.5388547999999995E-6</v>
      </c>
      <c r="R4" s="7">
        <f>'Other Fuels'!U22*About!$A$107*(1-INDEX('Tax Percentages'!$B$12:$AG$12,MATCH(R$1,'Tax Percentages'!$B$4:$AG$4,0)))</f>
        <v>7.5388547999999995E-6</v>
      </c>
      <c r="S4" s="7">
        <f>'Other Fuels'!V22*About!$A$107*(1-INDEX('Tax Percentages'!$B$12:$AG$12,MATCH(S$1,'Tax Percentages'!$B$4:$AG$4,0)))</f>
        <v>7.5388547999999995E-6</v>
      </c>
      <c r="T4" s="7">
        <f>'Other Fuels'!W22*About!$A$107*(1-INDEX('Tax Percentages'!$B$12:$AG$12,MATCH(T$1,'Tax Percentages'!$B$4:$AG$4,0)))</f>
        <v>7.5388547999999995E-6</v>
      </c>
      <c r="U4" s="7">
        <f>'Other Fuels'!X22*About!$A$107*(1-INDEX('Tax Percentages'!$B$12:$AG$12,MATCH(U$1,'Tax Percentages'!$B$4:$AG$4,0)))</f>
        <v>7.5388547999999995E-6</v>
      </c>
      <c r="V4" s="7">
        <f>'Other Fuels'!Y22*About!$A$107*(1-INDEX('Tax Percentages'!$B$12:$AG$12,MATCH(V$1,'Tax Percentages'!$B$4:$AG$4,0)))</f>
        <v>7.5388547999999995E-6</v>
      </c>
      <c r="W4" s="7">
        <f>'Other Fuels'!Z22*About!$A$107*(1-INDEX('Tax Percentages'!$B$12:$AG$12,MATCH(W$1,'Tax Percentages'!$B$4:$AG$4,0)))</f>
        <v>7.5388547999999995E-6</v>
      </c>
      <c r="X4" s="7">
        <f>'Other Fuels'!AA22*About!$A$107*(1-INDEX('Tax Percentages'!$B$12:$AG$12,MATCH(X$1,'Tax Percentages'!$B$4:$AG$4,0)))</f>
        <v>7.5388547999999995E-6</v>
      </c>
      <c r="Y4" s="7">
        <f>'Other Fuels'!AB22*About!$A$107*(1-INDEX('Tax Percentages'!$B$12:$AG$12,MATCH(Y$1,'Tax Percentages'!$B$4:$AG$4,0)))</f>
        <v>7.5388547999999995E-6</v>
      </c>
      <c r="Z4" s="7">
        <f>'Other Fuels'!AC22*About!$A$107*(1-INDEX('Tax Percentages'!$B$12:$AG$12,MATCH(Z$1,'Tax Percentages'!$B$4:$AG$4,0)))</f>
        <v>7.5388547999999995E-6</v>
      </c>
      <c r="AA4" s="7">
        <f>'Other Fuels'!AD22*About!$A$107*(1-INDEX('Tax Percentages'!$B$12:$AG$12,MATCH(AA$1,'Tax Percentages'!$B$4:$AG$4,0)))</f>
        <v>7.5388547999999995E-6</v>
      </c>
      <c r="AB4" s="7">
        <f>'Other Fuels'!AE22*About!$A$107*(1-INDEX('Tax Percentages'!$B$12:$AG$12,MATCH(AB$1,'Tax Percentages'!$B$4:$AG$4,0)))</f>
        <v>7.5388547999999995E-6</v>
      </c>
      <c r="AC4" s="7">
        <f>'Other Fuels'!AF22*About!$A$107*(1-INDEX('Tax Percentages'!$B$12:$AG$12,MATCH(AC$1,'Tax Percentages'!$B$4:$AG$4,0)))</f>
        <v>7.5388547999999995E-6</v>
      </c>
      <c r="AD4" s="7">
        <f>'Other Fuels'!AG22*About!$A$107*(1-INDEX('Tax Percentages'!$B$12:$AG$12,MATCH(AD$1,'Tax Percentages'!$B$4:$AG$4,0)))</f>
        <v>7.5388547999999995E-6</v>
      </c>
      <c r="AE4" s="7">
        <f>'Other Fuels'!AH22*About!$A$107*(1-INDEX('Tax Percentages'!$B$12:$AG$12,MATCH(AE$1,'Tax Percentages'!$B$4:$AG$4,0)))</f>
        <v>7.5388547999999995E-6</v>
      </c>
      <c r="AF4" s="7"/>
      <c r="AG4" s="7"/>
    </row>
    <row r="5" spans="1:35">
      <c r="A5" s="1" t="s">
        <v>549</v>
      </c>
      <c r="B5" s="7">
        <f>'Other Fuels'!E23*About!$A$107*(1-INDEX('Tax Percentages'!$B$12:$AG$12,MATCH(B$1,'Tax Percentages'!$B$4:$AG$4,0)))</f>
        <v>3.5010952800000005E-6</v>
      </c>
      <c r="C5" s="7">
        <f>'Other Fuels'!F23*About!$A$107*(1-INDEX('Tax Percentages'!$B$12:$AG$12,MATCH(C$1,'Tax Percentages'!$B$4:$AG$4,0)))</f>
        <v>3.5010952800000005E-6</v>
      </c>
      <c r="D5" s="7">
        <f>'Other Fuels'!G23*About!$A$107*(1-INDEX('Tax Percentages'!$B$12:$AG$12,MATCH(D$1,'Tax Percentages'!$B$4:$AG$4,0)))</f>
        <v>3.5010952800000005E-6</v>
      </c>
      <c r="E5" s="7">
        <f>'Other Fuels'!H23*About!$A$107*(1-INDEX('Tax Percentages'!$B$12:$AG$12,MATCH(E$1,'Tax Percentages'!$B$4:$AG$4,0)))</f>
        <v>3.5010952800000005E-6</v>
      </c>
      <c r="F5" s="7">
        <f>'Other Fuels'!I23*About!$A$107*(1-INDEX('Tax Percentages'!$B$12:$AG$12,MATCH(F$1,'Tax Percentages'!$B$4:$AG$4,0)))</f>
        <v>3.5010952800000005E-6</v>
      </c>
      <c r="G5" s="7">
        <f>'Other Fuels'!J23*About!$A$107*(1-INDEX('Tax Percentages'!$B$12:$AG$12,MATCH(G$1,'Tax Percentages'!$B$4:$AG$4,0)))</f>
        <v>3.5010952800000005E-6</v>
      </c>
      <c r="H5" s="7">
        <f>'Other Fuels'!K23*About!$A$107*(1-INDEX('Tax Percentages'!$B$12:$AG$12,MATCH(H$1,'Tax Percentages'!$B$4:$AG$4,0)))</f>
        <v>3.5010952800000005E-6</v>
      </c>
      <c r="I5" s="7">
        <f>'Other Fuels'!L23*About!$A$107*(1-INDEX('Tax Percentages'!$B$12:$AG$12,MATCH(I$1,'Tax Percentages'!$B$4:$AG$4,0)))</f>
        <v>3.5010952800000005E-6</v>
      </c>
      <c r="J5" s="7">
        <f>'Other Fuels'!M23*About!$A$107*(1-INDEX('Tax Percentages'!$B$12:$AG$12,MATCH(J$1,'Tax Percentages'!$B$4:$AG$4,0)))</f>
        <v>3.5010952800000005E-6</v>
      </c>
      <c r="K5" s="7">
        <f>'Other Fuels'!N23*About!$A$107*(1-INDEX('Tax Percentages'!$B$12:$AG$12,MATCH(K$1,'Tax Percentages'!$B$4:$AG$4,0)))</f>
        <v>3.5010952800000005E-6</v>
      </c>
      <c r="L5" s="7">
        <f>'Other Fuels'!O23*About!$A$107*(1-INDEX('Tax Percentages'!$B$12:$AG$12,MATCH(L$1,'Tax Percentages'!$B$4:$AG$4,0)))</f>
        <v>3.5010952800000005E-6</v>
      </c>
      <c r="M5" s="7">
        <f>'Other Fuels'!P23*About!$A$107*(1-INDEX('Tax Percentages'!$B$12:$AG$12,MATCH(M$1,'Tax Percentages'!$B$4:$AG$4,0)))</f>
        <v>3.5010952800000005E-6</v>
      </c>
      <c r="N5" s="7">
        <f>'Other Fuels'!Q23*About!$A$107*(1-INDEX('Tax Percentages'!$B$12:$AG$12,MATCH(N$1,'Tax Percentages'!$B$4:$AG$4,0)))</f>
        <v>3.5010952800000005E-6</v>
      </c>
      <c r="O5" s="7">
        <f>'Other Fuels'!R23*About!$A$107*(1-INDEX('Tax Percentages'!$B$12:$AG$12,MATCH(O$1,'Tax Percentages'!$B$4:$AG$4,0)))</f>
        <v>3.5010952800000005E-6</v>
      </c>
      <c r="P5" s="7">
        <f>'Other Fuels'!S23*About!$A$107*(1-INDEX('Tax Percentages'!$B$12:$AG$12,MATCH(P$1,'Tax Percentages'!$B$4:$AG$4,0)))</f>
        <v>3.5010952800000005E-6</v>
      </c>
      <c r="Q5" s="7">
        <f>'Other Fuels'!T23*About!$A$107*(1-INDEX('Tax Percentages'!$B$12:$AG$12,MATCH(Q$1,'Tax Percentages'!$B$4:$AG$4,0)))</f>
        <v>3.5010952800000005E-6</v>
      </c>
      <c r="R5" s="7">
        <f>'Other Fuels'!U23*About!$A$107*(1-INDEX('Tax Percentages'!$B$12:$AG$12,MATCH(R$1,'Tax Percentages'!$B$4:$AG$4,0)))</f>
        <v>3.5010952800000005E-6</v>
      </c>
      <c r="S5" s="7">
        <f>'Other Fuels'!V23*About!$A$107*(1-INDEX('Tax Percentages'!$B$12:$AG$12,MATCH(S$1,'Tax Percentages'!$B$4:$AG$4,0)))</f>
        <v>3.5010952800000005E-6</v>
      </c>
      <c r="T5" s="7">
        <f>'Other Fuels'!W23*About!$A$107*(1-INDEX('Tax Percentages'!$B$12:$AG$12,MATCH(T$1,'Tax Percentages'!$B$4:$AG$4,0)))</f>
        <v>3.5010952800000005E-6</v>
      </c>
      <c r="U5" s="7">
        <f>'Other Fuels'!X23*About!$A$107*(1-INDEX('Tax Percentages'!$B$12:$AG$12,MATCH(U$1,'Tax Percentages'!$B$4:$AG$4,0)))</f>
        <v>3.5010952800000005E-6</v>
      </c>
      <c r="V5" s="7">
        <f>'Other Fuels'!Y23*About!$A$107*(1-INDEX('Tax Percentages'!$B$12:$AG$12,MATCH(V$1,'Tax Percentages'!$B$4:$AG$4,0)))</f>
        <v>3.5010952800000005E-6</v>
      </c>
      <c r="W5" s="7">
        <f>'Other Fuels'!Z23*About!$A$107*(1-INDEX('Tax Percentages'!$B$12:$AG$12,MATCH(W$1,'Tax Percentages'!$B$4:$AG$4,0)))</f>
        <v>3.5010952800000005E-6</v>
      </c>
      <c r="X5" s="7">
        <f>'Other Fuels'!AA23*About!$A$107*(1-INDEX('Tax Percentages'!$B$12:$AG$12,MATCH(X$1,'Tax Percentages'!$B$4:$AG$4,0)))</f>
        <v>3.5010952800000005E-6</v>
      </c>
      <c r="Y5" s="7">
        <f>'Other Fuels'!AB23*About!$A$107*(1-INDEX('Tax Percentages'!$B$12:$AG$12,MATCH(Y$1,'Tax Percentages'!$B$4:$AG$4,0)))</f>
        <v>3.5010952800000005E-6</v>
      </c>
      <c r="Z5" s="7">
        <f>'Other Fuels'!AC23*About!$A$107*(1-INDEX('Tax Percentages'!$B$12:$AG$12,MATCH(Z$1,'Tax Percentages'!$B$4:$AG$4,0)))</f>
        <v>3.5010952800000005E-6</v>
      </c>
      <c r="AA5" s="7">
        <f>'Other Fuels'!AD23*About!$A$107*(1-INDEX('Tax Percentages'!$B$12:$AG$12,MATCH(AA$1,'Tax Percentages'!$B$4:$AG$4,0)))</f>
        <v>3.5010952800000005E-6</v>
      </c>
      <c r="AB5" s="7">
        <f>'Other Fuels'!AE23*About!$A$107*(1-INDEX('Tax Percentages'!$B$12:$AG$12,MATCH(AB$1,'Tax Percentages'!$B$4:$AG$4,0)))</f>
        <v>3.5010952800000005E-6</v>
      </c>
      <c r="AC5" s="7">
        <f>'Other Fuels'!AF23*About!$A$107*(1-INDEX('Tax Percentages'!$B$12:$AG$12,MATCH(AC$1,'Tax Percentages'!$B$4:$AG$4,0)))</f>
        <v>3.5010952800000005E-6</v>
      </c>
      <c r="AD5" s="7">
        <f>'Other Fuels'!AG23*About!$A$107*(1-INDEX('Tax Percentages'!$B$12:$AG$12,MATCH(AD$1,'Tax Percentages'!$B$4:$AG$4,0)))</f>
        <v>3.5010952800000005E-6</v>
      </c>
      <c r="AE5" s="7">
        <f>'Other Fuels'!AH23*About!$A$107*(1-INDEX('Tax Percentages'!$B$12:$AG$12,MATCH(AE$1,'Tax Percentages'!$B$4:$AG$4,0)))</f>
        <v>3.5010952800000005E-6</v>
      </c>
      <c r="AF5" s="7"/>
      <c r="AG5" s="7"/>
    </row>
    <row r="6" spans="1:35">
      <c r="A6" s="1" t="s">
        <v>550</v>
      </c>
      <c r="B6" s="7">
        <f>'Other Fuels'!E24*About!$A$107*(1-INDEX('Tax Percentages'!$B$12:$AG$12,MATCH(B$1,'Tax Percentages'!$B$4:$AG$4,0)))</f>
        <v>2.2403602399999999E-6</v>
      </c>
      <c r="C6" s="7">
        <f>'Other Fuels'!F24*About!$A$107*(1-INDEX('Tax Percentages'!$B$12:$AG$12,MATCH(C$1,'Tax Percentages'!$B$4:$AG$4,0)))</f>
        <v>2.2403602399999999E-6</v>
      </c>
      <c r="D6" s="7">
        <f>'Other Fuels'!G24*About!$A$107*(1-INDEX('Tax Percentages'!$B$12:$AG$12,MATCH(D$1,'Tax Percentages'!$B$4:$AG$4,0)))</f>
        <v>2.2403602399999999E-6</v>
      </c>
      <c r="E6" s="7">
        <f>'Other Fuels'!H24*About!$A$107*(1-INDEX('Tax Percentages'!$B$12:$AG$12,MATCH(E$1,'Tax Percentages'!$B$4:$AG$4,0)))</f>
        <v>2.2403602399999999E-6</v>
      </c>
      <c r="F6" s="7">
        <f>'Other Fuels'!I24*About!$A$107*(1-INDEX('Tax Percentages'!$B$12:$AG$12,MATCH(F$1,'Tax Percentages'!$B$4:$AG$4,0)))</f>
        <v>2.2403602399999999E-6</v>
      </c>
      <c r="G6" s="7">
        <f>'Other Fuels'!J24*About!$A$107*(1-INDEX('Tax Percentages'!$B$12:$AG$12,MATCH(G$1,'Tax Percentages'!$B$4:$AG$4,0)))</f>
        <v>2.2403602399999999E-6</v>
      </c>
      <c r="H6" s="7">
        <f>'Other Fuels'!K24*About!$A$107*(1-INDEX('Tax Percentages'!$B$12:$AG$12,MATCH(H$1,'Tax Percentages'!$B$4:$AG$4,0)))</f>
        <v>2.2403602399999999E-6</v>
      </c>
      <c r="I6" s="7">
        <f>'Other Fuels'!L24*About!$A$107*(1-INDEX('Tax Percentages'!$B$12:$AG$12,MATCH(I$1,'Tax Percentages'!$B$4:$AG$4,0)))</f>
        <v>2.2403602399999999E-6</v>
      </c>
      <c r="J6" s="7">
        <f>'Other Fuels'!M24*About!$A$107*(1-INDEX('Tax Percentages'!$B$12:$AG$12,MATCH(J$1,'Tax Percentages'!$B$4:$AG$4,0)))</f>
        <v>2.2403602399999999E-6</v>
      </c>
      <c r="K6" s="7">
        <f>'Other Fuels'!N24*About!$A$107*(1-INDEX('Tax Percentages'!$B$12:$AG$12,MATCH(K$1,'Tax Percentages'!$B$4:$AG$4,0)))</f>
        <v>2.2403602399999999E-6</v>
      </c>
      <c r="L6" s="7">
        <f>'Other Fuels'!O24*About!$A$107*(1-INDEX('Tax Percentages'!$B$12:$AG$12,MATCH(L$1,'Tax Percentages'!$B$4:$AG$4,0)))</f>
        <v>2.2403602399999999E-6</v>
      </c>
      <c r="M6" s="7">
        <f>'Other Fuels'!P24*About!$A$107*(1-INDEX('Tax Percentages'!$B$12:$AG$12,MATCH(M$1,'Tax Percentages'!$B$4:$AG$4,0)))</f>
        <v>2.2403602399999999E-6</v>
      </c>
      <c r="N6" s="7">
        <f>'Other Fuels'!Q24*About!$A$107*(1-INDEX('Tax Percentages'!$B$12:$AG$12,MATCH(N$1,'Tax Percentages'!$B$4:$AG$4,0)))</f>
        <v>2.2403602399999999E-6</v>
      </c>
      <c r="O6" s="7">
        <f>'Other Fuels'!R24*About!$A$107*(1-INDEX('Tax Percentages'!$B$12:$AG$12,MATCH(O$1,'Tax Percentages'!$B$4:$AG$4,0)))</f>
        <v>2.2403602399999999E-6</v>
      </c>
      <c r="P6" s="7">
        <f>'Other Fuels'!S24*About!$A$107*(1-INDEX('Tax Percentages'!$B$12:$AG$12,MATCH(P$1,'Tax Percentages'!$B$4:$AG$4,0)))</f>
        <v>2.2403602399999999E-6</v>
      </c>
      <c r="Q6" s="7">
        <f>'Other Fuels'!T24*About!$A$107*(1-INDEX('Tax Percentages'!$B$12:$AG$12,MATCH(Q$1,'Tax Percentages'!$B$4:$AG$4,0)))</f>
        <v>2.2403602399999999E-6</v>
      </c>
      <c r="R6" s="7">
        <f>'Other Fuels'!U24*About!$A$107*(1-INDEX('Tax Percentages'!$B$12:$AG$12,MATCH(R$1,'Tax Percentages'!$B$4:$AG$4,0)))</f>
        <v>2.2403602399999999E-6</v>
      </c>
      <c r="S6" s="7">
        <f>'Other Fuels'!V24*About!$A$107*(1-INDEX('Tax Percentages'!$B$12:$AG$12,MATCH(S$1,'Tax Percentages'!$B$4:$AG$4,0)))</f>
        <v>2.2403602399999999E-6</v>
      </c>
      <c r="T6" s="7">
        <f>'Other Fuels'!W24*About!$A$107*(1-INDEX('Tax Percentages'!$B$12:$AG$12,MATCH(T$1,'Tax Percentages'!$B$4:$AG$4,0)))</f>
        <v>2.2403602399999999E-6</v>
      </c>
      <c r="U6" s="7">
        <f>'Other Fuels'!X24*About!$A$107*(1-INDEX('Tax Percentages'!$B$12:$AG$12,MATCH(U$1,'Tax Percentages'!$B$4:$AG$4,0)))</f>
        <v>2.2403602399999999E-6</v>
      </c>
      <c r="V6" s="7">
        <f>'Other Fuels'!Y24*About!$A$107*(1-INDEX('Tax Percentages'!$B$12:$AG$12,MATCH(V$1,'Tax Percentages'!$B$4:$AG$4,0)))</f>
        <v>2.2403602399999999E-6</v>
      </c>
      <c r="W6" s="7">
        <f>'Other Fuels'!Z24*About!$A$107*(1-INDEX('Tax Percentages'!$B$12:$AG$12,MATCH(W$1,'Tax Percentages'!$B$4:$AG$4,0)))</f>
        <v>2.2403602399999999E-6</v>
      </c>
      <c r="X6" s="7">
        <f>'Other Fuels'!AA24*About!$A$107*(1-INDEX('Tax Percentages'!$B$12:$AG$12,MATCH(X$1,'Tax Percentages'!$B$4:$AG$4,0)))</f>
        <v>2.2403602399999999E-6</v>
      </c>
      <c r="Y6" s="7">
        <f>'Other Fuels'!AB24*About!$A$107*(1-INDEX('Tax Percentages'!$B$12:$AG$12,MATCH(Y$1,'Tax Percentages'!$B$4:$AG$4,0)))</f>
        <v>2.2403602399999999E-6</v>
      </c>
      <c r="Z6" s="7">
        <f>'Other Fuels'!AC24*About!$A$107*(1-INDEX('Tax Percentages'!$B$12:$AG$12,MATCH(Z$1,'Tax Percentages'!$B$4:$AG$4,0)))</f>
        <v>2.2403602399999999E-6</v>
      </c>
      <c r="AA6" s="7">
        <f>'Other Fuels'!AD24*About!$A$107*(1-INDEX('Tax Percentages'!$B$12:$AG$12,MATCH(AA$1,'Tax Percentages'!$B$4:$AG$4,0)))</f>
        <v>2.2403602399999999E-6</v>
      </c>
      <c r="AB6" s="7">
        <f>'Other Fuels'!AE24*About!$A$107*(1-INDEX('Tax Percentages'!$B$12:$AG$12,MATCH(AB$1,'Tax Percentages'!$B$4:$AG$4,0)))</f>
        <v>2.2403602399999999E-6</v>
      </c>
      <c r="AC6" s="7">
        <f>'Other Fuels'!AF24*About!$A$107*(1-INDEX('Tax Percentages'!$B$12:$AG$12,MATCH(AC$1,'Tax Percentages'!$B$4:$AG$4,0)))</f>
        <v>2.2403602399999999E-6</v>
      </c>
      <c r="AD6" s="7">
        <f>'Other Fuels'!AG24*About!$A$107*(1-INDEX('Tax Percentages'!$B$12:$AG$12,MATCH(AD$1,'Tax Percentages'!$B$4:$AG$4,0)))</f>
        <v>2.2403602399999999E-6</v>
      </c>
      <c r="AE6" s="7">
        <f>'Other Fuels'!AH24*About!$A$107*(1-INDEX('Tax Percentages'!$B$12:$AG$12,MATCH(AE$1,'Tax Percentages'!$B$4:$AG$4,0)))</f>
        <v>2.2403602399999999E-6</v>
      </c>
      <c r="AF6" s="7"/>
      <c r="AG6" s="7"/>
    </row>
    <row r="7" spans="1:35">
      <c r="A7" s="1" t="s">
        <v>551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547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548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549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550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551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549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550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Fuels'!E$26*About!$A$109*(1-INDEX('Tax Percentages'!$B$18:$AG$18,MATCH(B$1,'Tax Percentages'!$B$4:$AG$4,0)))</f>
        <v>1.5727892464473624E-5</v>
      </c>
      <c r="C4" s="7">
        <f>'Other Fuels'!F$26*About!$A$109*(1-INDEX('Tax Percentages'!$B$18:$AG$18,MATCH(C$1,'Tax Percentages'!$B$4:$AG$4,0)))</f>
        <v>1.5727892464473624E-5</v>
      </c>
      <c r="D4" s="7">
        <f>'Other Fuels'!G$26*About!$A$109*(1-INDEX('Tax Percentages'!$B$18:$AG$18,MATCH(D$1,'Tax Percentages'!$B$4:$AG$4,0)))</f>
        <v>1.5727892464473624E-5</v>
      </c>
      <c r="E4" s="7">
        <f>'Other Fuels'!H$26*About!$A$109*(1-INDEX('Tax Percentages'!$B$18:$AG$18,MATCH(E$1,'Tax Percentages'!$B$4:$AG$4,0)))</f>
        <v>1.5727892464473624E-5</v>
      </c>
      <c r="F4" s="7">
        <f>'Other Fuels'!I$26*About!$A$109*(1-INDEX('Tax Percentages'!$B$18:$AG$18,MATCH(F$1,'Tax Percentages'!$B$4:$AG$4,0)))</f>
        <v>1.5727892464473624E-5</v>
      </c>
      <c r="G4" s="7">
        <f>'Other Fuels'!J$26*About!$A$109*(1-INDEX('Tax Percentages'!$B$18:$AG$18,MATCH(G$1,'Tax Percentages'!$B$4:$AG$4,0)))</f>
        <v>1.5727892464473624E-5</v>
      </c>
      <c r="H4" s="7">
        <f>'Other Fuels'!K$26*About!$A$109*(1-INDEX('Tax Percentages'!$B$18:$AG$18,MATCH(H$1,'Tax Percentages'!$B$4:$AG$4,0)))</f>
        <v>1.5727892464473624E-5</v>
      </c>
      <c r="I4" s="7">
        <f>'Other Fuels'!L$26*About!$A$109*(1-INDEX('Tax Percentages'!$B$18:$AG$18,MATCH(I$1,'Tax Percentages'!$B$4:$AG$4,0)))</f>
        <v>1.5727892464473624E-5</v>
      </c>
      <c r="J4" s="7">
        <f>'Other Fuels'!M$26*About!$A$109*(1-INDEX('Tax Percentages'!$B$18:$AG$18,MATCH(J$1,'Tax Percentages'!$B$4:$AG$4,0)))</f>
        <v>1.5727892464473624E-5</v>
      </c>
      <c r="K4" s="7">
        <f>'Other Fuels'!N$26*About!$A$109*(1-INDEX('Tax Percentages'!$B$18:$AG$18,MATCH(K$1,'Tax Percentages'!$B$4:$AG$4,0)))</f>
        <v>1.5727892464473624E-5</v>
      </c>
      <c r="L4" s="7">
        <f>'Other Fuels'!O$26*About!$A$109*(1-INDEX('Tax Percentages'!$B$18:$AG$18,MATCH(L$1,'Tax Percentages'!$B$4:$AG$4,0)))</f>
        <v>1.5727892464473624E-5</v>
      </c>
      <c r="M4" s="7">
        <f>'Other Fuels'!P$26*About!$A$109*(1-INDEX('Tax Percentages'!$B$18:$AG$18,MATCH(M$1,'Tax Percentages'!$B$4:$AG$4,0)))</f>
        <v>1.5727892464473624E-5</v>
      </c>
      <c r="N4" s="7">
        <f>'Other Fuels'!Q$26*About!$A$109*(1-INDEX('Tax Percentages'!$B$18:$AG$18,MATCH(N$1,'Tax Percentages'!$B$4:$AG$4,0)))</f>
        <v>1.5727892464473624E-5</v>
      </c>
      <c r="O4" s="7">
        <f>'Other Fuels'!R$26*About!$A$109*(1-INDEX('Tax Percentages'!$B$18:$AG$18,MATCH(O$1,'Tax Percentages'!$B$4:$AG$4,0)))</f>
        <v>1.5727892464473624E-5</v>
      </c>
      <c r="P4" s="7">
        <f>'Other Fuels'!S$26*About!$A$109*(1-INDEX('Tax Percentages'!$B$18:$AG$18,MATCH(P$1,'Tax Percentages'!$B$4:$AG$4,0)))</f>
        <v>1.5727892464473624E-5</v>
      </c>
      <c r="Q4" s="7">
        <f>'Other Fuels'!T$26*About!$A$109*(1-INDEX('Tax Percentages'!$B$18:$AG$18,MATCH(Q$1,'Tax Percentages'!$B$4:$AG$4,0)))</f>
        <v>1.5727892464473624E-5</v>
      </c>
      <c r="R4" s="7">
        <f>'Other Fuels'!U$26*About!$A$109*(1-INDEX('Tax Percentages'!$B$18:$AG$18,MATCH(R$1,'Tax Percentages'!$B$4:$AG$4,0)))</f>
        <v>1.5727892464473624E-5</v>
      </c>
      <c r="S4" s="7">
        <f>'Other Fuels'!V$26*About!$A$109*(1-INDEX('Tax Percentages'!$B$18:$AG$18,MATCH(S$1,'Tax Percentages'!$B$4:$AG$4,0)))</f>
        <v>1.5727892464473624E-5</v>
      </c>
      <c r="T4" s="7">
        <f>'Other Fuels'!W$26*About!$A$109*(1-INDEX('Tax Percentages'!$B$18:$AG$18,MATCH(T$1,'Tax Percentages'!$B$4:$AG$4,0)))</f>
        <v>1.5727892464473624E-5</v>
      </c>
      <c r="U4" s="7">
        <f>'Other Fuels'!X$26*About!$A$109*(1-INDEX('Tax Percentages'!$B$18:$AG$18,MATCH(U$1,'Tax Percentages'!$B$4:$AG$4,0)))</f>
        <v>1.5727892464473624E-5</v>
      </c>
      <c r="V4" s="7">
        <f>'Other Fuels'!Y$26*About!$A$109*(1-INDEX('Tax Percentages'!$B$18:$AG$18,MATCH(V$1,'Tax Percentages'!$B$4:$AG$4,0)))</f>
        <v>1.5727892464473624E-5</v>
      </c>
      <c r="W4" s="7">
        <f>'Other Fuels'!Z$26*About!$A$109*(1-INDEX('Tax Percentages'!$B$18:$AG$18,MATCH(W$1,'Tax Percentages'!$B$4:$AG$4,0)))</f>
        <v>1.5727892464473624E-5</v>
      </c>
      <c r="X4" s="7">
        <f>'Other Fuels'!AA$26*About!$A$109*(1-INDEX('Tax Percentages'!$B$18:$AG$18,MATCH(X$1,'Tax Percentages'!$B$4:$AG$4,0)))</f>
        <v>1.5727892464473624E-5</v>
      </c>
      <c r="Y4" s="7">
        <f>'Other Fuels'!AB$26*About!$A$109*(1-INDEX('Tax Percentages'!$B$18:$AG$18,MATCH(Y$1,'Tax Percentages'!$B$4:$AG$4,0)))</f>
        <v>1.5727892464473624E-5</v>
      </c>
      <c r="Z4" s="7">
        <f>'Other Fuels'!AC$26*About!$A$109*(1-INDEX('Tax Percentages'!$B$18:$AG$18,MATCH(Z$1,'Tax Percentages'!$B$4:$AG$4,0)))</f>
        <v>1.5727892464473624E-5</v>
      </c>
      <c r="AA4" s="7">
        <f>'Other Fuels'!AD$26*About!$A$109*(1-INDEX('Tax Percentages'!$B$18:$AG$18,MATCH(AA$1,'Tax Percentages'!$B$4:$AG$4,0)))</f>
        <v>1.5727892464473624E-5</v>
      </c>
      <c r="AB4" s="7">
        <f>'Other Fuels'!AE$26*About!$A$109*(1-INDEX('Tax Percentages'!$B$18:$AG$18,MATCH(AB$1,'Tax Percentages'!$B$4:$AG$4,0)))</f>
        <v>1.5727892464473624E-5</v>
      </c>
      <c r="AC4" s="7">
        <f>'Other Fuels'!AF$26*About!$A$109*(1-INDEX('Tax Percentages'!$B$18:$AG$18,MATCH(AC$1,'Tax Percentages'!$B$4:$AG$4,0)))</f>
        <v>1.5727892464473624E-5</v>
      </c>
      <c r="AD4" s="7">
        <f>'Other Fuels'!AG$26*About!$A$109*(1-INDEX('Tax Percentages'!$B$18:$AG$18,MATCH(AD$1,'Tax Percentages'!$B$4:$AG$4,0)))</f>
        <v>1.5727892464473624E-5</v>
      </c>
      <c r="AE4" s="7">
        <f>'Other Fuels'!AH$26*About!$A$109*(1-INDEX('Tax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Fuels'!E$26*About!$A$109*(1-INDEX('Tax Percentages'!$B$18:$AG$18,MATCH(B$1,'Tax Percentages'!$B$4:$AG$4,0)))</f>
        <v>1.5727892464473624E-5</v>
      </c>
      <c r="C5" s="7">
        <f>'Other Fuels'!F$26*About!$A$109*(1-INDEX('Tax Percentages'!$B$18:$AG$18,MATCH(C$1,'Tax Percentages'!$B$4:$AG$4,0)))</f>
        <v>1.5727892464473624E-5</v>
      </c>
      <c r="D5" s="7">
        <f>'Other Fuels'!G$26*About!$A$109*(1-INDEX('Tax Percentages'!$B$18:$AG$18,MATCH(D$1,'Tax Percentages'!$B$4:$AG$4,0)))</f>
        <v>1.5727892464473624E-5</v>
      </c>
      <c r="E5" s="7">
        <f>'Other Fuels'!H$26*About!$A$109*(1-INDEX('Tax Percentages'!$B$18:$AG$18,MATCH(E$1,'Tax Percentages'!$B$4:$AG$4,0)))</f>
        <v>1.5727892464473624E-5</v>
      </c>
      <c r="F5" s="7">
        <f>'Other Fuels'!I$26*About!$A$109*(1-INDEX('Tax Percentages'!$B$18:$AG$18,MATCH(F$1,'Tax Percentages'!$B$4:$AG$4,0)))</f>
        <v>1.5727892464473624E-5</v>
      </c>
      <c r="G5" s="7">
        <f>'Other Fuels'!J$26*About!$A$109*(1-INDEX('Tax Percentages'!$B$18:$AG$18,MATCH(G$1,'Tax Percentages'!$B$4:$AG$4,0)))</f>
        <v>1.5727892464473624E-5</v>
      </c>
      <c r="H5" s="7">
        <f>'Other Fuels'!K$26*About!$A$109*(1-INDEX('Tax Percentages'!$B$18:$AG$18,MATCH(H$1,'Tax Percentages'!$B$4:$AG$4,0)))</f>
        <v>1.5727892464473624E-5</v>
      </c>
      <c r="I5" s="7">
        <f>'Other Fuels'!L$26*About!$A$109*(1-INDEX('Tax Percentages'!$B$18:$AG$18,MATCH(I$1,'Tax Percentages'!$B$4:$AG$4,0)))</f>
        <v>1.5727892464473624E-5</v>
      </c>
      <c r="J5" s="7">
        <f>'Other Fuels'!M$26*About!$A$109*(1-INDEX('Tax Percentages'!$B$18:$AG$18,MATCH(J$1,'Tax Percentages'!$B$4:$AG$4,0)))</f>
        <v>1.5727892464473624E-5</v>
      </c>
      <c r="K5" s="7">
        <f>'Other Fuels'!N$26*About!$A$109*(1-INDEX('Tax Percentages'!$B$18:$AG$18,MATCH(K$1,'Tax Percentages'!$B$4:$AG$4,0)))</f>
        <v>1.5727892464473624E-5</v>
      </c>
      <c r="L5" s="7">
        <f>'Other Fuels'!O$26*About!$A$109*(1-INDEX('Tax Percentages'!$B$18:$AG$18,MATCH(L$1,'Tax Percentages'!$B$4:$AG$4,0)))</f>
        <v>1.5727892464473624E-5</v>
      </c>
      <c r="M5" s="7">
        <f>'Other Fuels'!P$26*About!$A$109*(1-INDEX('Tax Percentages'!$B$18:$AG$18,MATCH(M$1,'Tax Percentages'!$B$4:$AG$4,0)))</f>
        <v>1.5727892464473624E-5</v>
      </c>
      <c r="N5" s="7">
        <f>'Other Fuels'!Q$26*About!$A$109*(1-INDEX('Tax Percentages'!$B$18:$AG$18,MATCH(N$1,'Tax Percentages'!$B$4:$AG$4,0)))</f>
        <v>1.5727892464473624E-5</v>
      </c>
      <c r="O5" s="7">
        <f>'Other Fuels'!R$26*About!$A$109*(1-INDEX('Tax Percentages'!$B$18:$AG$18,MATCH(O$1,'Tax Percentages'!$B$4:$AG$4,0)))</f>
        <v>1.5727892464473624E-5</v>
      </c>
      <c r="P5" s="7">
        <f>'Other Fuels'!S$26*About!$A$109*(1-INDEX('Tax Percentages'!$B$18:$AG$18,MATCH(P$1,'Tax Percentages'!$B$4:$AG$4,0)))</f>
        <v>1.5727892464473624E-5</v>
      </c>
      <c r="Q5" s="7">
        <f>'Other Fuels'!T$26*About!$A$109*(1-INDEX('Tax Percentages'!$B$18:$AG$18,MATCH(Q$1,'Tax Percentages'!$B$4:$AG$4,0)))</f>
        <v>1.5727892464473624E-5</v>
      </c>
      <c r="R5" s="7">
        <f>'Other Fuels'!U$26*About!$A$109*(1-INDEX('Tax Percentages'!$B$18:$AG$18,MATCH(R$1,'Tax Percentages'!$B$4:$AG$4,0)))</f>
        <v>1.5727892464473624E-5</v>
      </c>
      <c r="S5" s="7">
        <f>'Other Fuels'!V$26*About!$A$109*(1-INDEX('Tax Percentages'!$B$18:$AG$18,MATCH(S$1,'Tax Percentages'!$B$4:$AG$4,0)))</f>
        <v>1.5727892464473624E-5</v>
      </c>
      <c r="T5" s="7">
        <f>'Other Fuels'!W$26*About!$A$109*(1-INDEX('Tax Percentages'!$B$18:$AG$18,MATCH(T$1,'Tax Percentages'!$B$4:$AG$4,0)))</f>
        <v>1.5727892464473624E-5</v>
      </c>
      <c r="U5" s="7">
        <f>'Other Fuels'!X$26*About!$A$109*(1-INDEX('Tax Percentages'!$B$18:$AG$18,MATCH(U$1,'Tax Percentages'!$B$4:$AG$4,0)))</f>
        <v>1.5727892464473624E-5</v>
      </c>
      <c r="V5" s="7">
        <f>'Other Fuels'!Y$26*About!$A$109*(1-INDEX('Tax Percentages'!$B$18:$AG$18,MATCH(V$1,'Tax Percentages'!$B$4:$AG$4,0)))</f>
        <v>1.5727892464473624E-5</v>
      </c>
      <c r="W5" s="7">
        <f>'Other Fuels'!Z$26*About!$A$109*(1-INDEX('Tax Percentages'!$B$18:$AG$18,MATCH(W$1,'Tax Percentages'!$B$4:$AG$4,0)))</f>
        <v>1.5727892464473624E-5</v>
      </c>
      <c r="X5" s="7">
        <f>'Other Fuels'!AA$26*About!$A$109*(1-INDEX('Tax Percentages'!$B$18:$AG$18,MATCH(X$1,'Tax Percentages'!$B$4:$AG$4,0)))</f>
        <v>1.5727892464473624E-5</v>
      </c>
      <c r="Y5" s="7">
        <f>'Other Fuels'!AB$26*About!$A$109*(1-INDEX('Tax Percentages'!$B$18:$AG$18,MATCH(Y$1,'Tax Percentages'!$B$4:$AG$4,0)))</f>
        <v>1.5727892464473624E-5</v>
      </c>
      <c r="Z5" s="7">
        <f>'Other Fuels'!AC$26*About!$A$109*(1-INDEX('Tax Percentages'!$B$18:$AG$18,MATCH(Z$1,'Tax Percentages'!$B$4:$AG$4,0)))</f>
        <v>1.5727892464473624E-5</v>
      </c>
      <c r="AA5" s="7">
        <f>'Other Fuels'!AD$26*About!$A$109*(1-INDEX('Tax Percentages'!$B$18:$AG$18,MATCH(AA$1,'Tax Percentages'!$B$4:$AG$4,0)))</f>
        <v>1.5727892464473624E-5</v>
      </c>
      <c r="AB5" s="7">
        <f>'Other Fuels'!AE$26*About!$A$109*(1-INDEX('Tax Percentages'!$B$18:$AG$18,MATCH(AB$1,'Tax Percentages'!$B$4:$AG$4,0)))</f>
        <v>1.5727892464473624E-5</v>
      </c>
      <c r="AC5" s="7">
        <f>'Other Fuels'!AF$26*About!$A$109*(1-INDEX('Tax Percentages'!$B$18:$AG$18,MATCH(AC$1,'Tax Percentages'!$B$4:$AG$4,0)))</f>
        <v>1.5727892464473624E-5</v>
      </c>
      <c r="AD5" s="7">
        <f>'Other Fuels'!AG$26*About!$A$109*(1-INDEX('Tax Percentages'!$B$18:$AG$18,MATCH(AD$1,'Tax Percentages'!$B$4:$AG$4,0)))</f>
        <v>1.5727892464473624E-5</v>
      </c>
      <c r="AE5" s="7">
        <f>'Other Fuels'!AH$26*About!$A$109*(1-INDEX('Tax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Fuels'!E$26*About!$A$109*(1-INDEX('Tax Percentages'!$B$18:$AG$18,MATCH(B$1,'Tax Percentages'!$B$4:$AG$4,0)))</f>
        <v>1.5727892464473624E-5</v>
      </c>
      <c r="C6" s="7">
        <f>'Other Fuels'!F$26*About!$A$109*(1-INDEX('Tax Percentages'!$B$18:$AG$18,MATCH(C$1,'Tax Percentages'!$B$4:$AG$4,0)))</f>
        <v>1.5727892464473624E-5</v>
      </c>
      <c r="D6" s="7">
        <f>'Other Fuels'!G$26*About!$A$109*(1-INDEX('Tax Percentages'!$B$18:$AG$18,MATCH(D$1,'Tax Percentages'!$B$4:$AG$4,0)))</f>
        <v>1.5727892464473624E-5</v>
      </c>
      <c r="E6" s="7">
        <f>'Other Fuels'!H$26*About!$A$109*(1-INDEX('Tax Percentages'!$B$18:$AG$18,MATCH(E$1,'Tax Percentages'!$B$4:$AG$4,0)))</f>
        <v>1.5727892464473624E-5</v>
      </c>
      <c r="F6" s="7">
        <f>'Other Fuels'!I$26*About!$A$109*(1-INDEX('Tax Percentages'!$B$18:$AG$18,MATCH(F$1,'Tax Percentages'!$B$4:$AG$4,0)))</f>
        <v>1.5727892464473624E-5</v>
      </c>
      <c r="G6" s="7">
        <f>'Other Fuels'!J$26*About!$A$109*(1-INDEX('Tax Percentages'!$B$18:$AG$18,MATCH(G$1,'Tax Percentages'!$B$4:$AG$4,0)))</f>
        <v>1.5727892464473624E-5</v>
      </c>
      <c r="H6" s="7">
        <f>'Other Fuels'!K$26*About!$A$109*(1-INDEX('Tax Percentages'!$B$18:$AG$18,MATCH(H$1,'Tax Percentages'!$B$4:$AG$4,0)))</f>
        <v>1.5727892464473624E-5</v>
      </c>
      <c r="I6" s="7">
        <f>'Other Fuels'!L$26*About!$A$109*(1-INDEX('Tax Percentages'!$B$18:$AG$18,MATCH(I$1,'Tax Percentages'!$B$4:$AG$4,0)))</f>
        <v>1.5727892464473624E-5</v>
      </c>
      <c r="J6" s="7">
        <f>'Other Fuels'!M$26*About!$A$109*(1-INDEX('Tax Percentages'!$B$18:$AG$18,MATCH(J$1,'Tax Percentages'!$B$4:$AG$4,0)))</f>
        <v>1.5727892464473624E-5</v>
      </c>
      <c r="K6" s="7">
        <f>'Other Fuels'!N$26*About!$A$109*(1-INDEX('Tax Percentages'!$B$18:$AG$18,MATCH(K$1,'Tax Percentages'!$B$4:$AG$4,0)))</f>
        <v>1.5727892464473624E-5</v>
      </c>
      <c r="L6" s="7">
        <f>'Other Fuels'!O$26*About!$A$109*(1-INDEX('Tax Percentages'!$B$18:$AG$18,MATCH(L$1,'Tax Percentages'!$B$4:$AG$4,0)))</f>
        <v>1.5727892464473624E-5</v>
      </c>
      <c r="M6" s="7">
        <f>'Other Fuels'!P$26*About!$A$109*(1-INDEX('Tax Percentages'!$B$18:$AG$18,MATCH(M$1,'Tax Percentages'!$B$4:$AG$4,0)))</f>
        <v>1.5727892464473624E-5</v>
      </c>
      <c r="N6" s="7">
        <f>'Other Fuels'!Q$26*About!$A$109*(1-INDEX('Tax Percentages'!$B$18:$AG$18,MATCH(N$1,'Tax Percentages'!$B$4:$AG$4,0)))</f>
        <v>1.5727892464473624E-5</v>
      </c>
      <c r="O6" s="7">
        <f>'Other Fuels'!R$26*About!$A$109*(1-INDEX('Tax Percentages'!$B$18:$AG$18,MATCH(O$1,'Tax Percentages'!$B$4:$AG$4,0)))</f>
        <v>1.5727892464473624E-5</v>
      </c>
      <c r="P6" s="7">
        <f>'Other Fuels'!S$26*About!$A$109*(1-INDEX('Tax Percentages'!$B$18:$AG$18,MATCH(P$1,'Tax Percentages'!$B$4:$AG$4,0)))</f>
        <v>1.5727892464473624E-5</v>
      </c>
      <c r="Q6" s="7">
        <f>'Other Fuels'!T$26*About!$A$109*(1-INDEX('Tax Percentages'!$B$18:$AG$18,MATCH(Q$1,'Tax Percentages'!$B$4:$AG$4,0)))</f>
        <v>1.5727892464473624E-5</v>
      </c>
      <c r="R6" s="7">
        <f>'Other Fuels'!U$26*About!$A$109*(1-INDEX('Tax Percentages'!$B$18:$AG$18,MATCH(R$1,'Tax Percentages'!$B$4:$AG$4,0)))</f>
        <v>1.5727892464473624E-5</v>
      </c>
      <c r="S6" s="7">
        <f>'Other Fuels'!V$26*About!$A$109*(1-INDEX('Tax Percentages'!$B$18:$AG$18,MATCH(S$1,'Tax Percentages'!$B$4:$AG$4,0)))</f>
        <v>1.5727892464473624E-5</v>
      </c>
      <c r="T6" s="7">
        <f>'Other Fuels'!W$26*About!$A$109*(1-INDEX('Tax Percentages'!$B$18:$AG$18,MATCH(T$1,'Tax Percentages'!$B$4:$AG$4,0)))</f>
        <v>1.5727892464473624E-5</v>
      </c>
      <c r="U6" s="7">
        <f>'Other Fuels'!X$26*About!$A$109*(1-INDEX('Tax Percentages'!$B$18:$AG$18,MATCH(U$1,'Tax Percentages'!$B$4:$AG$4,0)))</f>
        <v>1.5727892464473624E-5</v>
      </c>
      <c r="V6" s="7">
        <f>'Other Fuels'!Y$26*About!$A$109*(1-INDEX('Tax Percentages'!$B$18:$AG$18,MATCH(V$1,'Tax Percentages'!$B$4:$AG$4,0)))</f>
        <v>1.5727892464473624E-5</v>
      </c>
      <c r="W6" s="7">
        <f>'Other Fuels'!Z$26*About!$A$109*(1-INDEX('Tax Percentages'!$B$18:$AG$18,MATCH(W$1,'Tax Percentages'!$B$4:$AG$4,0)))</f>
        <v>1.5727892464473624E-5</v>
      </c>
      <c r="X6" s="7">
        <f>'Other Fuels'!AA$26*About!$A$109*(1-INDEX('Tax Percentages'!$B$18:$AG$18,MATCH(X$1,'Tax Percentages'!$B$4:$AG$4,0)))</f>
        <v>1.5727892464473624E-5</v>
      </c>
      <c r="Y6" s="7">
        <f>'Other Fuels'!AB$26*About!$A$109*(1-INDEX('Tax Percentages'!$B$18:$AG$18,MATCH(Y$1,'Tax Percentages'!$B$4:$AG$4,0)))</f>
        <v>1.5727892464473624E-5</v>
      </c>
      <c r="Z6" s="7">
        <f>'Other Fuels'!AC$26*About!$A$109*(1-INDEX('Tax Percentages'!$B$18:$AG$18,MATCH(Z$1,'Tax Percentages'!$B$4:$AG$4,0)))</f>
        <v>1.5727892464473624E-5</v>
      </c>
      <c r="AA6" s="7">
        <f>'Other Fuels'!AD$26*About!$A$109*(1-INDEX('Tax Percentages'!$B$18:$AG$18,MATCH(AA$1,'Tax Percentages'!$B$4:$AG$4,0)))</f>
        <v>1.5727892464473624E-5</v>
      </c>
      <c r="AB6" s="7">
        <f>'Other Fuels'!AE$26*About!$A$109*(1-INDEX('Tax Percentages'!$B$18:$AG$18,MATCH(AB$1,'Tax Percentages'!$B$4:$AG$4,0)))</f>
        <v>1.5727892464473624E-5</v>
      </c>
      <c r="AC6" s="7">
        <f>'Other Fuels'!AF$26*About!$A$109*(1-INDEX('Tax Percentages'!$B$18:$AG$18,MATCH(AC$1,'Tax Percentages'!$B$4:$AG$4,0)))</f>
        <v>1.5727892464473624E-5</v>
      </c>
      <c r="AD6" s="7">
        <f>'Other Fuels'!AG$26*About!$A$109*(1-INDEX('Tax Percentages'!$B$18:$AG$18,MATCH(AD$1,'Tax Percentages'!$B$4:$AG$4,0)))</f>
        <v>1.5727892464473624E-5</v>
      </c>
      <c r="AE6" s="7">
        <f>'Other Fuels'!AH$26*About!$A$109*(1-INDEX('Tax Percentages'!$B$18:$AG$18,MATCH(AE$1,'Tax Percentages'!$B$4:$AG$4,0)))</f>
        <v>1.5727892464473624E-5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INDEX(STEO!8:8,MATCH(B$1,STEO!$5:$5,0))/10^6/About!$A$114*dollars_2021_2012*(1-INDEX('Tax Percentages'!$B$21:$AG$21,MATCH(B$1,'Tax Percentages'!$B$4:$AG$4,0)))</f>
        <v>1.010572034981499E-5</v>
      </c>
      <c r="C3" s="3">
        <f>INDEX(STEO!8:8,MATCH(C$1,STEO!$5:$5,0))/10^6/About!$A$114*dollars_2021_2012*(1-INDEX('Tax Percentages'!$B$21:$AG$21,MATCH(C$1,'Tax Percentages'!$B$4:$AG$4,0)))</f>
        <v>1.4061485389252906E-5</v>
      </c>
      <c r="D3" s="3">
        <f>INDEX(STEO!8:8,MATCH(D$1,STEO!$5:$5,0))/10^6/About!$A$114*dollars_2021_2012*(1-INDEX('Tax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12'!$C$1:$AJ$1,0))/10^6/About!$A$114*dollars_2022_2012*(1-INDEX('Tax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12'!$C$1:$AJ$1,0))/10^6/About!$A$114*dollars_2022_2012*(1-INDEX('Tax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12'!$C$1:$AJ$1,0))/10^6/About!$A$114*dollars_2022_2012*(1-INDEX('Tax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12'!$C$1:$AJ$1,0))/10^6/About!$A$114*dollars_2022_2012*(1-INDEX('Tax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12'!$C$1:$AJ$1,0))/10^6/About!$A$114*dollars_2022_2012*(1-INDEX('Tax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12'!$C$1:$AJ$1,0))/10^6/About!$A$114*dollars_2022_2012*(1-INDEX('Tax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12'!$C$1:$AJ$1,0))/10^6/About!$A$114*dollars_2022_2012*(1-INDEX('Tax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12'!$C$1:$AJ$1,0))/10^6/About!$A$114*dollars_2022_2012*(1-INDEX('Tax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12'!$C$1:$AJ$1,0))/10^6/About!$A$114*dollars_2022_2012*(1-INDEX('Tax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12'!$C$1:$AJ$1,0))/10^6/About!$A$114*dollars_2022_2012*(1-INDEX('Tax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12'!$C$1:$AJ$1,0))/10^6/About!$A$114*dollars_2022_2012*(1-INDEX('Tax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12'!$C$1:$AJ$1,0))/10^6/About!$A$114*dollars_2022_2012*(1-INDEX('Tax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12'!$C$1:$AJ$1,0))/10^6/About!$A$114*dollars_2022_2012*(1-INDEX('Tax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12'!$C$1:$AJ$1,0))/10^6/About!$A$114*dollars_2022_2012*(1-INDEX('Tax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12'!$C$1:$AJ$1,0))/10^6/About!$A$114*dollars_2022_2012*(1-INDEX('Tax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12'!$C$1:$AJ$1,0))/10^6/About!$A$114*dollars_2022_2012*(1-INDEX('Tax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12'!$C$1:$AJ$1,0))/10^6/About!$A$114*dollars_2022_2012*(1-INDEX('Tax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12'!$C$1:$AJ$1,0))/10^6/About!$A$114*dollars_2022_2012*(1-INDEX('Tax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12'!$C$1:$AJ$1,0))/10^6/About!$A$114*dollars_2022_2012*(1-INDEX('Tax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12'!$C$1:$AJ$1,0))/10^6/About!$A$114*dollars_2022_2012*(1-INDEX('Tax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12'!$C$1:$AJ$1,0))/10^6/About!$A$114*dollars_2022_2012*(1-INDEX('Tax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12'!$C$1:$AJ$1,0))/10^6/About!$A$114*dollars_2022_2012*(1-INDEX('Tax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12'!$C$1:$AJ$1,0))/10^6/About!$A$114*dollars_2022_2012*(1-INDEX('Tax Percentages'!$B$21:$AG$21,MATCH(AE$1,'Tax Percentages'!$B$4:$AG$4,0)))</f>
        <v>1.3407917221542229E-5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547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548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549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550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551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549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550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/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Hydrogen!F$41*About!$A$108*(1-INDEX('Tax Percentages'!$B$25:$AG$25,MATCH(B$1,'Tax Percentages'!$B$4:$AG$4,0)))</f>
        <v>6.6407640789389056E-5</v>
      </c>
      <c r="C2" s="7">
        <f>Hydrogen!G$41*About!$A$108*(1-INDEX('Tax Percentages'!$B$25:$AG$25,MATCH(C$1,'Tax Percentages'!$B$4:$AG$4,0)))</f>
        <v>6.049136759400544E-5</v>
      </c>
      <c r="D2" s="7">
        <f>Hydrogen!H$41*About!$A$108*(1-INDEX('Tax Percentages'!$B$25:$AG$25,MATCH(D$1,'Tax Percentages'!$B$4:$AG$4,0)))</f>
        <v>5.457509439862026E-5</v>
      </c>
      <c r="E2" s="7">
        <f>Hydrogen!I$41*About!$A$108*(1-INDEX('Tax Percentages'!$B$25:$AG$25,MATCH(E$1,'Tax Percentages'!$B$4:$AG$4,0)))</f>
        <v>4.8658821203235079E-5</v>
      </c>
      <c r="F2" s="7">
        <f>Hydrogen!J$41*About!$A$108*(1-INDEX('Tax Percentages'!$B$25:$AG$25,MATCH(F$1,'Tax Percentages'!$B$4:$AG$4,0)))</f>
        <v>4.2742548007849899E-5</v>
      </c>
      <c r="G2" s="7">
        <f>Hydrogen!K$41*About!$A$108*(1-INDEX('Tax Percentages'!$B$25:$AG$25,MATCH(G$1,'Tax Percentages'!$B$4:$AG$4,0)))</f>
        <v>3.6826274812466284E-5</v>
      </c>
      <c r="H2" s="7">
        <f>Hydrogen!L$41*About!$A$108*(1-INDEX('Tax Percentages'!$B$25:$AG$25,MATCH(H$1,'Tax Percentages'!$B$4:$AG$4,0)))</f>
        <v>3.091000161708111E-5</v>
      </c>
      <c r="I2" s="7">
        <f>Hydrogen!M$41*About!$A$108*(1-INDEX('Tax Percentages'!$B$25:$AG$25,MATCH(I$1,'Tax Percentages'!$B$4:$AG$4,0)))</f>
        <v>2.499372842169593E-5</v>
      </c>
      <c r="J2" s="7">
        <f>Hydrogen!N$41*About!$A$108*(1-INDEX('Tax Percentages'!$B$25:$AG$25,MATCH(J$1,'Tax Percentages'!$B$4:$AG$4,0)))</f>
        <v>1.9077455226312314E-5</v>
      </c>
      <c r="K2" s="7">
        <f>Hydrogen!O$41*About!$A$108*(1-INDEX('Tax Percentages'!$B$25:$AG$25,MATCH(K$1,'Tax Percentages'!$B$4:$AG$4,0)))</f>
        <v>1.3161182030927136E-5</v>
      </c>
      <c r="L2" s="7">
        <f>Hydrogen!P$41*About!$A$108*(1-INDEX('Tax Percentages'!$B$25:$AG$25,MATCH(L$1,'Tax Percentages'!$B$4:$AG$4,0)))</f>
        <v>1.284050348397962E-5</v>
      </c>
      <c r="M2" s="7">
        <f>Hydrogen!Q$41*About!$A$108*(1-INDEX('Tax Percentages'!$B$25:$AG$25,MATCH(M$1,'Tax Percentages'!$B$4:$AG$4,0)))</f>
        <v>1.251982493703318E-5</v>
      </c>
      <c r="N2" s="7">
        <f>Hydrogen!R$41*About!$A$108*(1-INDEX('Tax Percentages'!$B$25:$AG$25,MATCH(N$1,'Tax Percentages'!$B$4:$AG$4,0)))</f>
        <v>1.219914639008674E-5</v>
      </c>
      <c r="O2" s="7">
        <f>Hydrogen!S$41*About!$A$108*(1-INDEX('Tax Percentages'!$B$25:$AG$25,MATCH(O$1,'Tax Percentages'!$B$4:$AG$4,0)))</f>
        <v>1.1878467843140302E-5</v>
      </c>
      <c r="P2" s="7">
        <f>Hydrogen!T$41*About!$A$108*(1-INDEX('Tax Percentages'!$B$25:$AG$25,MATCH(P$1,'Tax Percentages'!$B$4:$AG$4,0)))</f>
        <v>1.1557789296193959E-5</v>
      </c>
      <c r="Q2" s="7">
        <f>Hydrogen!U$41*About!$A$108*(1-INDEX('Tax Percentages'!$B$25:$AG$25,MATCH(Q$1,'Tax Percentages'!$B$4:$AG$4,0)))</f>
        <v>1.1237110749247519E-5</v>
      </c>
      <c r="R2" s="7">
        <f>Hydrogen!V$41*About!$A$108*(1-INDEX('Tax Percentages'!$B$25:$AG$25,MATCH(R$1,'Tax Percentages'!$B$4:$AG$4,0)))</f>
        <v>1.0916432202301079E-5</v>
      </c>
      <c r="S2" s="7">
        <f>Hydrogen!W$41*About!$A$108*(1-INDEX('Tax Percentages'!$B$25:$AG$25,MATCH(S$1,'Tax Percentages'!$B$4:$AG$4,0)))</f>
        <v>1.059575365535464E-5</v>
      </c>
      <c r="T2" s="7">
        <f>Hydrogen!X$41*About!$A$108*(1-INDEX('Tax Percentages'!$B$25:$AG$25,MATCH(T$1,'Tax Percentages'!$B$4:$AG$4,0)))</f>
        <v>1.02750751084082E-5</v>
      </c>
      <c r="U2" s="7">
        <f>Hydrogen!Y$41*About!$A$108*(1-INDEX('Tax Percentages'!$B$25:$AG$25,MATCH(U$1,'Tax Percentages'!$B$4:$AG$4,0)))</f>
        <v>9.9543965614618587E-6</v>
      </c>
      <c r="V2" s="7">
        <f>Hydrogen!Z$41*About!$A$108*(1-INDEX('Tax Percentages'!$B$25:$AG$25,MATCH(V$1,'Tax Percentages'!$B$4:$AG$4,0)))</f>
        <v>9.6337180145154188E-6</v>
      </c>
      <c r="W2" s="7">
        <f>Hydrogen!AA$41*About!$A$108*(1-INDEX('Tax Percentages'!$B$25:$AG$25,MATCH(W$1,'Tax Percentages'!$B$4:$AG$4,0)))</f>
        <v>9.3130394675689806E-6</v>
      </c>
      <c r="X2" s="7">
        <f>Hydrogen!AB$41*About!$A$108*(1-INDEX('Tax Percentages'!$B$25:$AG$25,MATCH(X$1,'Tax Percentages'!$B$4:$AG$4,0)))</f>
        <v>8.9923609206225406E-6</v>
      </c>
      <c r="Y2" s="7">
        <f>Hydrogen!AC$41*About!$A$108*(1-INDEX('Tax Percentages'!$B$25:$AG$25,MATCH(Y$1,'Tax Percentages'!$B$4:$AG$4,0)))</f>
        <v>8.6716823736761007E-6</v>
      </c>
      <c r="Z2" s="7">
        <f>Hydrogen!AD$41*About!$A$108*(1-INDEX('Tax Percentages'!$B$25:$AG$25,MATCH(Z$1,'Tax Percentages'!$B$4:$AG$4,0)))</f>
        <v>8.3510038267296607E-6</v>
      </c>
      <c r="AA2" s="7">
        <f>Hydrogen!AE$41*About!$A$108*(1-INDEX('Tax Percentages'!$B$25:$AG$25,MATCH(AA$1,'Tax Percentages'!$B$4:$AG$4,0)))</f>
        <v>8.0303252797833207E-6</v>
      </c>
      <c r="AB2" s="7">
        <f>Hydrogen!AF$41*About!$A$108*(1-INDEX('Tax Percentages'!$B$25:$AG$25,MATCH(AB$1,'Tax Percentages'!$B$4:$AG$4,0)))</f>
        <v>7.7096467328368808E-6</v>
      </c>
      <c r="AC2" s="7">
        <f>Hydrogen!AG$41*About!$A$108*(1-INDEX('Tax Percentages'!$B$25:$AG$25,MATCH(AC$1,'Tax Percentages'!$B$4:$AG$4,0)))</f>
        <v>7.3889681858904408E-6</v>
      </c>
      <c r="AD2" s="7">
        <f>Hydrogen!AH$41*About!$A$108*(1-INDEX('Tax Percentages'!$B$25:$AG$25,MATCH(AD$1,'Tax Percentages'!$B$4:$AG$4,0)))</f>
        <v>7.0682896389440018E-6</v>
      </c>
      <c r="AE2" s="7">
        <f>Hydrogen!AI$41*About!$A$108*(1-INDEX('Tax Percentages'!$B$25:$AG$25,MATCH(AE$1,'Tax Percentages'!$B$4:$AG$4,0)))</f>
        <v>6.7476110919975618E-6</v>
      </c>
    </row>
    <row r="3" spans="1:31">
      <c r="A3" s="1" t="s">
        <v>547</v>
      </c>
      <c r="B3" s="7">
        <f>Hydrogen!F$41*About!$A$108*(1-INDEX('Tax Percentages'!$B$25:$AG$25,MATCH(B$1,'Tax Percentages'!$B$4:$AG$4,0)))</f>
        <v>6.6407640789389056E-5</v>
      </c>
      <c r="C3" s="7">
        <f>Hydrogen!G$41*About!$A$108*(1-INDEX('Tax Percentages'!$B$25:$AG$25,MATCH(C$1,'Tax Percentages'!$B$4:$AG$4,0)))</f>
        <v>6.049136759400544E-5</v>
      </c>
      <c r="D3" s="7">
        <f>Hydrogen!H$41*About!$A$108*(1-INDEX('Tax Percentages'!$B$25:$AG$25,MATCH(D$1,'Tax Percentages'!$B$4:$AG$4,0)))</f>
        <v>5.457509439862026E-5</v>
      </c>
      <c r="E3" s="7">
        <f>Hydrogen!I$41*About!$A$108*(1-INDEX('Tax Percentages'!$B$25:$AG$25,MATCH(E$1,'Tax Percentages'!$B$4:$AG$4,0)))</f>
        <v>4.8658821203235079E-5</v>
      </c>
      <c r="F3" s="7">
        <f>Hydrogen!J$41*About!$A$108*(1-INDEX('Tax Percentages'!$B$25:$AG$25,MATCH(F$1,'Tax Percentages'!$B$4:$AG$4,0)))</f>
        <v>4.2742548007849899E-5</v>
      </c>
      <c r="G3" s="7">
        <f>Hydrogen!K$41*About!$A$108*(1-INDEX('Tax Percentages'!$B$25:$AG$25,MATCH(G$1,'Tax Percentages'!$B$4:$AG$4,0)))</f>
        <v>3.6826274812466284E-5</v>
      </c>
      <c r="H3" s="7">
        <f>Hydrogen!L$41*About!$A$108*(1-INDEX('Tax Percentages'!$B$25:$AG$25,MATCH(H$1,'Tax Percentages'!$B$4:$AG$4,0)))</f>
        <v>3.091000161708111E-5</v>
      </c>
      <c r="I3" s="7">
        <f>Hydrogen!M$41*About!$A$108*(1-INDEX('Tax Percentages'!$B$25:$AG$25,MATCH(I$1,'Tax Percentages'!$B$4:$AG$4,0)))</f>
        <v>2.499372842169593E-5</v>
      </c>
      <c r="J3" s="7">
        <f>Hydrogen!N$41*About!$A$108*(1-INDEX('Tax Percentages'!$B$25:$AG$25,MATCH(J$1,'Tax Percentages'!$B$4:$AG$4,0)))</f>
        <v>1.9077455226312314E-5</v>
      </c>
      <c r="K3" s="7">
        <f>Hydrogen!O$41*About!$A$108*(1-INDEX('Tax Percentages'!$B$25:$AG$25,MATCH(K$1,'Tax Percentages'!$B$4:$AG$4,0)))</f>
        <v>1.3161182030927136E-5</v>
      </c>
      <c r="L3" s="7">
        <f>Hydrogen!P$41*About!$A$108*(1-INDEX('Tax Percentages'!$B$25:$AG$25,MATCH(L$1,'Tax Percentages'!$B$4:$AG$4,0)))</f>
        <v>1.284050348397962E-5</v>
      </c>
      <c r="M3" s="7">
        <f>Hydrogen!Q$41*About!$A$108*(1-INDEX('Tax Percentages'!$B$25:$AG$25,MATCH(M$1,'Tax Percentages'!$B$4:$AG$4,0)))</f>
        <v>1.251982493703318E-5</v>
      </c>
      <c r="N3" s="7">
        <f>Hydrogen!R$41*About!$A$108*(1-INDEX('Tax Percentages'!$B$25:$AG$25,MATCH(N$1,'Tax Percentages'!$B$4:$AG$4,0)))</f>
        <v>1.219914639008674E-5</v>
      </c>
      <c r="O3" s="7">
        <f>Hydrogen!S$41*About!$A$108*(1-INDEX('Tax Percentages'!$B$25:$AG$25,MATCH(O$1,'Tax Percentages'!$B$4:$AG$4,0)))</f>
        <v>1.1878467843140302E-5</v>
      </c>
      <c r="P3" s="7">
        <f>Hydrogen!T$41*About!$A$108*(1-INDEX('Tax Percentages'!$B$25:$AG$25,MATCH(P$1,'Tax Percentages'!$B$4:$AG$4,0)))</f>
        <v>1.1557789296193959E-5</v>
      </c>
      <c r="Q3" s="7">
        <f>Hydrogen!U$41*About!$A$108*(1-INDEX('Tax Percentages'!$B$25:$AG$25,MATCH(Q$1,'Tax Percentages'!$B$4:$AG$4,0)))</f>
        <v>1.1237110749247519E-5</v>
      </c>
      <c r="R3" s="7">
        <f>Hydrogen!V$41*About!$A$108*(1-INDEX('Tax Percentages'!$B$25:$AG$25,MATCH(R$1,'Tax Percentages'!$B$4:$AG$4,0)))</f>
        <v>1.0916432202301079E-5</v>
      </c>
      <c r="S3" s="7">
        <f>Hydrogen!W$41*About!$A$108*(1-INDEX('Tax Percentages'!$B$25:$AG$25,MATCH(S$1,'Tax Percentages'!$B$4:$AG$4,0)))</f>
        <v>1.059575365535464E-5</v>
      </c>
      <c r="T3" s="7">
        <f>Hydrogen!X$41*About!$A$108*(1-INDEX('Tax Percentages'!$B$25:$AG$25,MATCH(T$1,'Tax Percentages'!$B$4:$AG$4,0)))</f>
        <v>1.02750751084082E-5</v>
      </c>
      <c r="U3" s="7">
        <f>Hydrogen!Y$41*About!$A$108*(1-INDEX('Tax Percentages'!$B$25:$AG$25,MATCH(U$1,'Tax Percentages'!$B$4:$AG$4,0)))</f>
        <v>9.9543965614618587E-6</v>
      </c>
      <c r="V3" s="7">
        <f>Hydrogen!Z$41*About!$A$108*(1-INDEX('Tax Percentages'!$B$25:$AG$25,MATCH(V$1,'Tax Percentages'!$B$4:$AG$4,0)))</f>
        <v>9.6337180145154188E-6</v>
      </c>
      <c r="W3" s="7">
        <f>Hydrogen!AA$41*About!$A$108*(1-INDEX('Tax Percentages'!$B$25:$AG$25,MATCH(W$1,'Tax Percentages'!$B$4:$AG$4,0)))</f>
        <v>9.3130394675689806E-6</v>
      </c>
      <c r="X3" s="7">
        <f>Hydrogen!AB$41*About!$A$108*(1-INDEX('Tax Percentages'!$B$25:$AG$25,MATCH(X$1,'Tax Percentages'!$B$4:$AG$4,0)))</f>
        <v>8.9923609206225406E-6</v>
      </c>
      <c r="Y3" s="7">
        <f>Hydrogen!AC$41*About!$A$108*(1-INDEX('Tax Percentages'!$B$25:$AG$25,MATCH(Y$1,'Tax Percentages'!$B$4:$AG$4,0)))</f>
        <v>8.6716823736761007E-6</v>
      </c>
      <c r="Z3" s="7">
        <f>Hydrogen!AD$41*About!$A$108*(1-INDEX('Tax Percentages'!$B$25:$AG$25,MATCH(Z$1,'Tax Percentages'!$B$4:$AG$4,0)))</f>
        <v>8.3510038267296607E-6</v>
      </c>
      <c r="AA3" s="7">
        <f>Hydrogen!AE$41*About!$A$108*(1-INDEX('Tax Percentages'!$B$25:$AG$25,MATCH(AA$1,'Tax Percentages'!$B$4:$AG$4,0)))</f>
        <v>8.0303252797833207E-6</v>
      </c>
      <c r="AB3" s="7">
        <f>Hydrogen!AF$41*About!$A$108*(1-INDEX('Tax Percentages'!$B$25:$AG$25,MATCH(AB$1,'Tax Percentages'!$B$4:$AG$4,0)))</f>
        <v>7.7096467328368808E-6</v>
      </c>
      <c r="AC3" s="7">
        <f>Hydrogen!AG$41*About!$A$108*(1-INDEX('Tax Percentages'!$B$25:$AG$25,MATCH(AC$1,'Tax Percentages'!$B$4:$AG$4,0)))</f>
        <v>7.3889681858904408E-6</v>
      </c>
      <c r="AD3" s="7">
        <f>Hydrogen!AH$41*About!$A$108*(1-INDEX('Tax Percentages'!$B$25:$AG$25,MATCH(AD$1,'Tax Percentages'!$B$4:$AG$4,0)))</f>
        <v>7.0682896389440018E-6</v>
      </c>
      <c r="AE3" s="7">
        <f>Hydrogen!AI$41*About!$A$108*(1-INDEX('Tax Percentages'!$B$25:$AG$25,MATCH(AE$1,'Tax Percentages'!$B$4:$AG$4,0)))</f>
        <v>6.7476110919975618E-6</v>
      </c>
    </row>
    <row r="4" spans="1:31">
      <c r="A4" s="1" t="s">
        <v>548</v>
      </c>
      <c r="B4" s="7">
        <f>Hydrogen!F$41*About!$A$108*(1-INDEX('Tax Percentages'!$B$25:$AG$25,MATCH(B$1,'Tax Percentages'!$B$4:$AG$4,0)))</f>
        <v>6.6407640789389056E-5</v>
      </c>
      <c r="C4" s="7">
        <f>Hydrogen!G$41*About!$A$108*(1-INDEX('Tax Percentages'!$B$25:$AG$25,MATCH(C$1,'Tax Percentages'!$B$4:$AG$4,0)))</f>
        <v>6.049136759400544E-5</v>
      </c>
      <c r="D4" s="7">
        <f>Hydrogen!H$41*About!$A$108*(1-INDEX('Tax Percentages'!$B$25:$AG$25,MATCH(D$1,'Tax Percentages'!$B$4:$AG$4,0)))</f>
        <v>5.457509439862026E-5</v>
      </c>
      <c r="E4" s="7">
        <f>Hydrogen!I$41*About!$A$108*(1-INDEX('Tax Percentages'!$B$25:$AG$25,MATCH(E$1,'Tax Percentages'!$B$4:$AG$4,0)))</f>
        <v>4.8658821203235079E-5</v>
      </c>
      <c r="F4" s="7">
        <f>Hydrogen!J$41*About!$A$108*(1-INDEX('Tax Percentages'!$B$25:$AG$25,MATCH(F$1,'Tax Percentages'!$B$4:$AG$4,0)))</f>
        <v>4.2742548007849899E-5</v>
      </c>
      <c r="G4" s="7">
        <f>Hydrogen!K$41*About!$A$108*(1-INDEX('Tax Percentages'!$B$25:$AG$25,MATCH(G$1,'Tax Percentages'!$B$4:$AG$4,0)))</f>
        <v>3.6826274812466284E-5</v>
      </c>
      <c r="H4" s="7">
        <f>Hydrogen!L$41*About!$A$108*(1-INDEX('Tax Percentages'!$B$25:$AG$25,MATCH(H$1,'Tax Percentages'!$B$4:$AG$4,0)))</f>
        <v>3.091000161708111E-5</v>
      </c>
      <c r="I4" s="7">
        <f>Hydrogen!M$41*About!$A$108*(1-INDEX('Tax Percentages'!$B$25:$AG$25,MATCH(I$1,'Tax Percentages'!$B$4:$AG$4,0)))</f>
        <v>2.499372842169593E-5</v>
      </c>
      <c r="J4" s="7">
        <f>Hydrogen!N$41*About!$A$108*(1-INDEX('Tax Percentages'!$B$25:$AG$25,MATCH(J$1,'Tax Percentages'!$B$4:$AG$4,0)))</f>
        <v>1.9077455226312314E-5</v>
      </c>
      <c r="K4" s="7">
        <f>Hydrogen!O$41*About!$A$108*(1-INDEX('Tax Percentages'!$B$25:$AG$25,MATCH(K$1,'Tax Percentages'!$B$4:$AG$4,0)))</f>
        <v>1.3161182030927136E-5</v>
      </c>
      <c r="L4" s="7">
        <f>Hydrogen!P$41*About!$A$108*(1-INDEX('Tax Percentages'!$B$25:$AG$25,MATCH(L$1,'Tax Percentages'!$B$4:$AG$4,0)))</f>
        <v>1.284050348397962E-5</v>
      </c>
      <c r="M4" s="7">
        <f>Hydrogen!Q$41*About!$A$108*(1-INDEX('Tax Percentages'!$B$25:$AG$25,MATCH(M$1,'Tax Percentages'!$B$4:$AG$4,0)))</f>
        <v>1.251982493703318E-5</v>
      </c>
      <c r="N4" s="7">
        <f>Hydrogen!R$41*About!$A$108*(1-INDEX('Tax Percentages'!$B$25:$AG$25,MATCH(N$1,'Tax Percentages'!$B$4:$AG$4,0)))</f>
        <v>1.219914639008674E-5</v>
      </c>
      <c r="O4" s="7">
        <f>Hydrogen!S$41*About!$A$108*(1-INDEX('Tax Percentages'!$B$25:$AG$25,MATCH(O$1,'Tax Percentages'!$B$4:$AG$4,0)))</f>
        <v>1.1878467843140302E-5</v>
      </c>
      <c r="P4" s="7">
        <f>Hydrogen!T$41*About!$A$108*(1-INDEX('Tax Percentages'!$B$25:$AG$25,MATCH(P$1,'Tax Percentages'!$B$4:$AG$4,0)))</f>
        <v>1.1557789296193959E-5</v>
      </c>
      <c r="Q4" s="7">
        <f>Hydrogen!U$41*About!$A$108*(1-INDEX('Tax Percentages'!$B$25:$AG$25,MATCH(Q$1,'Tax Percentages'!$B$4:$AG$4,0)))</f>
        <v>1.1237110749247519E-5</v>
      </c>
      <c r="R4" s="7">
        <f>Hydrogen!V$41*About!$A$108*(1-INDEX('Tax Percentages'!$B$25:$AG$25,MATCH(R$1,'Tax Percentages'!$B$4:$AG$4,0)))</f>
        <v>1.0916432202301079E-5</v>
      </c>
      <c r="S4" s="7">
        <f>Hydrogen!W$41*About!$A$108*(1-INDEX('Tax Percentages'!$B$25:$AG$25,MATCH(S$1,'Tax Percentages'!$B$4:$AG$4,0)))</f>
        <v>1.059575365535464E-5</v>
      </c>
      <c r="T4" s="7">
        <f>Hydrogen!X$41*About!$A$108*(1-INDEX('Tax Percentages'!$B$25:$AG$25,MATCH(T$1,'Tax Percentages'!$B$4:$AG$4,0)))</f>
        <v>1.02750751084082E-5</v>
      </c>
      <c r="U4" s="7">
        <f>Hydrogen!Y$41*About!$A$108*(1-INDEX('Tax Percentages'!$B$25:$AG$25,MATCH(U$1,'Tax Percentages'!$B$4:$AG$4,0)))</f>
        <v>9.9543965614618587E-6</v>
      </c>
      <c r="V4" s="7">
        <f>Hydrogen!Z$41*About!$A$108*(1-INDEX('Tax Percentages'!$B$25:$AG$25,MATCH(V$1,'Tax Percentages'!$B$4:$AG$4,0)))</f>
        <v>9.6337180145154188E-6</v>
      </c>
      <c r="W4" s="7">
        <f>Hydrogen!AA$41*About!$A$108*(1-INDEX('Tax Percentages'!$B$25:$AG$25,MATCH(W$1,'Tax Percentages'!$B$4:$AG$4,0)))</f>
        <v>9.3130394675689806E-6</v>
      </c>
      <c r="X4" s="7">
        <f>Hydrogen!AB$41*About!$A$108*(1-INDEX('Tax Percentages'!$B$25:$AG$25,MATCH(X$1,'Tax Percentages'!$B$4:$AG$4,0)))</f>
        <v>8.9923609206225406E-6</v>
      </c>
      <c r="Y4" s="7">
        <f>Hydrogen!AC$41*About!$A$108*(1-INDEX('Tax Percentages'!$B$25:$AG$25,MATCH(Y$1,'Tax Percentages'!$B$4:$AG$4,0)))</f>
        <v>8.6716823736761007E-6</v>
      </c>
      <c r="Z4" s="7">
        <f>Hydrogen!AD$41*About!$A$108*(1-INDEX('Tax Percentages'!$B$25:$AG$25,MATCH(Z$1,'Tax Percentages'!$B$4:$AG$4,0)))</f>
        <v>8.3510038267296607E-6</v>
      </c>
      <c r="AA4" s="7">
        <f>Hydrogen!AE$41*About!$A$108*(1-INDEX('Tax Percentages'!$B$25:$AG$25,MATCH(AA$1,'Tax Percentages'!$B$4:$AG$4,0)))</f>
        <v>8.0303252797833207E-6</v>
      </c>
      <c r="AB4" s="7">
        <f>Hydrogen!AF$41*About!$A$108*(1-INDEX('Tax Percentages'!$B$25:$AG$25,MATCH(AB$1,'Tax Percentages'!$B$4:$AG$4,0)))</f>
        <v>7.7096467328368808E-6</v>
      </c>
      <c r="AC4" s="7">
        <f>Hydrogen!AG$41*About!$A$108*(1-INDEX('Tax Percentages'!$B$25:$AG$25,MATCH(AC$1,'Tax Percentages'!$B$4:$AG$4,0)))</f>
        <v>7.3889681858904408E-6</v>
      </c>
      <c r="AD4" s="7">
        <f>Hydrogen!AH$41*About!$A$108*(1-INDEX('Tax Percentages'!$B$25:$AG$25,MATCH(AD$1,'Tax Percentages'!$B$4:$AG$4,0)))</f>
        <v>7.0682896389440018E-6</v>
      </c>
      <c r="AE4" s="7">
        <f>Hydrogen!AI$41*About!$A$108*(1-INDEX('Tax Percentages'!$B$25:$AG$25,MATCH(AE$1,'Tax Percentages'!$B$4:$AG$4,0)))</f>
        <v>6.7476110919975618E-6</v>
      </c>
    </row>
    <row r="5" spans="1:31">
      <c r="A5" s="1" t="s">
        <v>549</v>
      </c>
      <c r="B5" s="7">
        <f>Hydrogen!F$41*About!$A$108*(1-INDEX('Tax Percentages'!$B$25:$AG$25,MATCH(B$1,'Tax Percentages'!$B$4:$AG$4,0)))</f>
        <v>6.6407640789389056E-5</v>
      </c>
      <c r="C5" s="7">
        <f>Hydrogen!G$41*About!$A$108*(1-INDEX('Tax Percentages'!$B$25:$AG$25,MATCH(C$1,'Tax Percentages'!$B$4:$AG$4,0)))</f>
        <v>6.049136759400544E-5</v>
      </c>
      <c r="D5" s="7">
        <f>Hydrogen!H$41*About!$A$108*(1-INDEX('Tax Percentages'!$B$25:$AG$25,MATCH(D$1,'Tax Percentages'!$B$4:$AG$4,0)))</f>
        <v>5.457509439862026E-5</v>
      </c>
      <c r="E5" s="7">
        <f>Hydrogen!I$41*About!$A$108*(1-INDEX('Tax Percentages'!$B$25:$AG$25,MATCH(E$1,'Tax Percentages'!$B$4:$AG$4,0)))</f>
        <v>4.8658821203235079E-5</v>
      </c>
      <c r="F5" s="7">
        <f>Hydrogen!J$41*About!$A$108*(1-INDEX('Tax Percentages'!$B$25:$AG$25,MATCH(F$1,'Tax Percentages'!$B$4:$AG$4,0)))</f>
        <v>4.2742548007849899E-5</v>
      </c>
      <c r="G5" s="7">
        <f>Hydrogen!K$41*About!$A$108*(1-INDEX('Tax Percentages'!$B$25:$AG$25,MATCH(G$1,'Tax Percentages'!$B$4:$AG$4,0)))</f>
        <v>3.6826274812466284E-5</v>
      </c>
      <c r="H5" s="7">
        <f>Hydrogen!L$41*About!$A$108*(1-INDEX('Tax Percentages'!$B$25:$AG$25,MATCH(H$1,'Tax Percentages'!$B$4:$AG$4,0)))</f>
        <v>3.091000161708111E-5</v>
      </c>
      <c r="I5" s="7">
        <f>Hydrogen!M$41*About!$A$108*(1-INDEX('Tax Percentages'!$B$25:$AG$25,MATCH(I$1,'Tax Percentages'!$B$4:$AG$4,0)))</f>
        <v>2.499372842169593E-5</v>
      </c>
      <c r="J5" s="7">
        <f>Hydrogen!N$41*About!$A$108*(1-INDEX('Tax Percentages'!$B$25:$AG$25,MATCH(J$1,'Tax Percentages'!$B$4:$AG$4,0)))</f>
        <v>1.9077455226312314E-5</v>
      </c>
      <c r="K5" s="7">
        <f>Hydrogen!O$41*About!$A$108*(1-INDEX('Tax Percentages'!$B$25:$AG$25,MATCH(K$1,'Tax Percentages'!$B$4:$AG$4,0)))</f>
        <v>1.3161182030927136E-5</v>
      </c>
      <c r="L5" s="7">
        <f>Hydrogen!P$41*About!$A$108*(1-INDEX('Tax Percentages'!$B$25:$AG$25,MATCH(L$1,'Tax Percentages'!$B$4:$AG$4,0)))</f>
        <v>1.284050348397962E-5</v>
      </c>
      <c r="M5" s="7">
        <f>Hydrogen!Q$41*About!$A$108*(1-INDEX('Tax Percentages'!$B$25:$AG$25,MATCH(M$1,'Tax Percentages'!$B$4:$AG$4,0)))</f>
        <v>1.251982493703318E-5</v>
      </c>
      <c r="N5" s="7">
        <f>Hydrogen!R$41*About!$A$108*(1-INDEX('Tax Percentages'!$B$25:$AG$25,MATCH(N$1,'Tax Percentages'!$B$4:$AG$4,0)))</f>
        <v>1.219914639008674E-5</v>
      </c>
      <c r="O5" s="7">
        <f>Hydrogen!S$41*About!$A$108*(1-INDEX('Tax Percentages'!$B$25:$AG$25,MATCH(O$1,'Tax Percentages'!$B$4:$AG$4,0)))</f>
        <v>1.1878467843140302E-5</v>
      </c>
      <c r="P5" s="7">
        <f>Hydrogen!T$41*About!$A$108*(1-INDEX('Tax Percentages'!$B$25:$AG$25,MATCH(P$1,'Tax Percentages'!$B$4:$AG$4,0)))</f>
        <v>1.1557789296193959E-5</v>
      </c>
      <c r="Q5" s="7">
        <f>Hydrogen!U$41*About!$A$108*(1-INDEX('Tax Percentages'!$B$25:$AG$25,MATCH(Q$1,'Tax Percentages'!$B$4:$AG$4,0)))</f>
        <v>1.1237110749247519E-5</v>
      </c>
      <c r="R5" s="7">
        <f>Hydrogen!V$41*About!$A$108*(1-INDEX('Tax Percentages'!$B$25:$AG$25,MATCH(R$1,'Tax Percentages'!$B$4:$AG$4,0)))</f>
        <v>1.0916432202301079E-5</v>
      </c>
      <c r="S5" s="7">
        <f>Hydrogen!W$41*About!$A$108*(1-INDEX('Tax Percentages'!$B$25:$AG$25,MATCH(S$1,'Tax Percentages'!$B$4:$AG$4,0)))</f>
        <v>1.059575365535464E-5</v>
      </c>
      <c r="T5" s="7">
        <f>Hydrogen!X$41*About!$A$108*(1-INDEX('Tax Percentages'!$B$25:$AG$25,MATCH(T$1,'Tax Percentages'!$B$4:$AG$4,0)))</f>
        <v>1.02750751084082E-5</v>
      </c>
      <c r="U5" s="7">
        <f>Hydrogen!Y$41*About!$A$108*(1-INDEX('Tax Percentages'!$B$25:$AG$25,MATCH(U$1,'Tax Percentages'!$B$4:$AG$4,0)))</f>
        <v>9.9543965614618587E-6</v>
      </c>
      <c r="V5" s="7">
        <f>Hydrogen!Z$41*About!$A$108*(1-INDEX('Tax Percentages'!$B$25:$AG$25,MATCH(V$1,'Tax Percentages'!$B$4:$AG$4,0)))</f>
        <v>9.6337180145154188E-6</v>
      </c>
      <c r="W5" s="7">
        <f>Hydrogen!AA$41*About!$A$108*(1-INDEX('Tax Percentages'!$B$25:$AG$25,MATCH(W$1,'Tax Percentages'!$B$4:$AG$4,0)))</f>
        <v>9.3130394675689806E-6</v>
      </c>
      <c r="X5" s="7">
        <f>Hydrogen!AB$41*About!$A$108*(1-INDEX('Tax Percentages'!$B$25:$AG$25,MATCH(X$1,'Tax Percentages'!$B$4:$AG$4,0)))</f>
        <v>8.9923609206225406E-6</v>
      </c>
      <c r="Y5" s="7">
        <f>Hydrogen!AC$41*About!$A$108*(1-INDEX('Tax Percentages'!$B$25:$AG$25,MATCH(Y$1,'Tax Percentages'!$B$4:$AG$4,0)))</f>
        <v>8.6716823736761007E-6</v>
      </c>
      <c r="Z5" s="7">
        <f>Hydrogen!AD$41*About!$A$108*(1-INDEX('Tax Percentages'!$B$25:$AG$25,MATCH(Z$1,'Tax Percentages'!$B$4:$AG$4,0)))</f>
        <v>8.3510038267296607E-6</v>
      </c>
      <c r="AA5" s="7">
        <f>Hydrogen!AE$41*About!$A$108*(1-INDEX('Tax Percentages'!$B$25:$AG$25,MATCH(AA$1,'Tax Percentages'!$B$4:$AG$4,0)))</f>
        <v>8.0303252797833207E-6</v>
      </c>
      <c r="AB5" s="7">
        <f>Hydrogen!AF$41*About!$A$108*(1-INDEX('Tax Percentages'!$B$25:$AG$25,MATCH(AB$1,'Tax Percentages'!$B$4:$AG$4,0)))</f>
        <v>7.7096467328368808E-6</v>
      </c>
      <c r="AC5" s="7">
        <f>Hydrogen!AG$41*About!$A$108*(1-INDEX('Tax Percentages'!$B$25:$AG$25,MATCH(AC$1,'Tax Percentages'!$B$4:$AG$4,0)))</f>
        <v>7.3889681858904408E-6</v>
      </c>
      <c r="AD5" s="7">
        <f>Hydrogen!AH$41*About!$A$108*(1-INDEX('Tax Percentages'!$B$25:$AG$25,MATCH(AD$1,'Tax Percentages'!$B$4:$AG$4,0)))</f>
        <v>7.0682896389440018E-6</v>
      </c>
      <c r="AE5" s="7">
        <f>Hydrogen!AI$41*About!$A$108*(1-INDEX('Tax Percentages'!$B$25:$AG$25,MATCH(AE$1,'Tax Percentages'!$B$4:$AG$4,0)))</f>
        <v>6.7476110919975618E-6</v>
      </c>
    </row>
    <row r="6" spans="1:31">
      <c r="A6" s="1" t="s">
        <v>550</v>
      </c>
      <c r="B6" s="7">
        <f>Hydrogen!F$41*About!$A$108*(1-INDEX('Tax Percentages'!$B$25:$AG$25,MATCH(B$1,'Tax Percentages'!$B$4:$AG$4,0)))</f>
        <v>6.6407640789389056E-5</v>
      </c>
      <c r="C6" s="7">
        <f>Hydrogen!G$41*About!$A$108*(1-INDEX('Tax Percentages'!$B$25:$AG$25,MATCH(C$1,'Tax Percentages'!$B$4:$AG$4,0)))</f>
        <v>6.049136759400544E-5</v>
      </c>
      <c r="D6" s="7">
        <f>Hydrogen!H$41*About!$A$108*(1-INDEX('Tax Percentages'!$B$25:$AG$25,MATCH(D$1,'Tax Percentages'!$B$4:$AG$4,0)))</f>
        <v>5.457509439862026E-5</v>
      </c>
      <c r="E6" s="7">
        <f>Hydrogen!I$41*About!$A$108*(1-INDEX('Tax Percentages'!$B$25:$AG$25,MATCH(E$1,'Tax Percentages'!$B$4:$AG$4,0)))</f>
        <v>4.8658821203235079E-5</v>
      </c>
      <c r="F6" s="7">
        <f>Hydrogen!J$41*About!$A$108*(1-INDEX('Tax Percentages'!$B$25:$AG$25,MATCH(F$1,'Tax Percentages'!$B$4:$AG$4,0)))</f>
        <v>4.2742548007849899E-5</v>
      </c>
      <c r="G6" s="7">
        <f>Hydrogen!K$41*About!$A$108*(1-INDEX('Tax Percentages'!$B$25:$AG$25,MATCH(G$1,'Tax Percentages'!$B$4:$AG$4,0)))</f>
        <v>3.6826274812466284E-5</v>
      </c>
      <c r="H6" s="7">
        <f>Hydrogen!L$41*About!$A$108*(1-INDEX('Tax Percentages'!$B$25:$AG$25,MATCH(H$1,'Tax Percentages'!$B$4:$AG$4,0)))</f>
        <v>3.091000161708111E-5</v>
      </c>
      <c r="I6" s="7">
        <f>Hydrogen!M$41*About!$A$108*(1-INDEX('Tax Percentages'!$B$25:$AG$25,MATCH(I$1,'Tax Percentages'!$B$4:$AG$4,0)))</f>
        <v>2.499372842169593E-5</v>
      </c>
      <c r="J6" s="7">
        <f>Hydrogen!N$41*About!$A$108*(1-INDEX('Tax Percentages'!$B$25:$AG$25,MATCH(J$1,'Tax Percentages'!$B$4:$AG$4,0)))</f>
        <v>1.9077455226312314E-5</v>
      </c>
      <c r="K6" s="7">
        <f>Hydrogen!O$41*About!$A$108*(1-INDEX('Tax Percentages'!$B$25:$AG$25,MATCH(K$1,'Tax Percentages'!$B$4:$AG$4,0)))</f>
        <v>1.3161182030927136E-5</v>
      </c>
      <c r="L6" s="7">
        <f>Hydrogen!P$41*About!$A$108*(1-INDEX('Tax Percentages'!$B$25:$AG$25,MATCH(L$1,'Tax Percentages'!$B$4:$AG$4,0)))</f>
        <v>1.284050348397962E-5</v>
      </c>
      <c r="M6" s="7">
        <f>Hydrogen!Q$41*About!$A$108*(1-INDEX('Tax Percentages'!$B$25:$AG$25,MATCH(M$1,'Tax Percentages'!$B$4:$AG$4,0)))</f>
        <v>1.251982493703318E-5</v>
      </c>
      <c r="N6" s="7">
        <f>Hydrogen!R$41*About!$A$108*(1-INDEX('Tax Percentages'!$B$25:$AG$25,MATCH(N$1,'Tax Percentages'!$B$4:$AG$4,0)))</f>
        <v>1.219914639008674E-5</v>
      </c>
      <c r="O6" s="7">
        <f>Hydrogen!S$41*About!$A$108*(1-INDEX('Tax Percentages'!$B$25:$AG$25,MATCH(O$1,'Tax Percentages'!$B$4:$AG$4,0)))</f>
        <v>1.1878467843140302E-5</v>
      </c>
      <c r="P6" s="7">
        <f>Hydrogen!T$41*About!$A$108*(1-INDEX('Tax Percentages'!$B$25:$AG$25,MATCH(P$1,'Tax Percentages'!$B$4:$AG$4,0)))</f>
        <v>1.1557789296193959E-5</v>
      </c>
      <c r="Q6" s="7">
        <f>Hydrogen!U$41*About!$A$108*(1-INDEX('Tax Percentages'!$B$25:$AG$25,MATCH(Q$1,'Tax Percentages'!$B$4:$AG$4,0)))</f>
        <v>1.1237110749247519E-5</v>
      </c>
      <c r="R6" s="7">
        <f>Hydrogen!V$41*About!$A$108*(1-INDEX('Tax Percentages'!$B$25:$AG$25,MATCH(R$1,'Tax Percentages'!$B$4:$AG$4,0)))</f>
        <v>1.0916432202301079E-5</v>
      </c>
      <c r="S6" s="7">
        <f>Hydrogen!W$41*About!$A$108*(1-INDEX('Tax Percentages'!$B$25:$AG$25,MATCH(S$1,'Tax Percentages'!$B$4:$AG$4,0)))</f>
        <v>1.059575365535464E-5</v>
      </c>
      <c r="T6" s="7">
        <f>Hydrogen!X$41*About!$A$108*(1-INDEX('Tax Percentages'!$B$25:$AG$25,MATCH(T$1,'Tax Percentages'!$B$4:$AG$4,0)))</f>
        <v>1.02750751084082E-5</v>
      </c>
      <c r="U6" s="7">
        <f>Hydrogen!Y$41*About!$A$108*(1-INDEX('Tax Percentages'!$B$25:$AG$25,MATCH(U$1,'Tax Percentages'!$B$4:$AG$4,0)))</f>
        <v>9.9543965614618587E-6</v>
      </c>
      <c r="V6" s="7">
        <f>Hydrogen!Z$41*About!$A$108*(1-INDEX('Tax Percentages'!$B$25:$AG$25,MATCH(V$1,'Tax Percentages'!$B$4:$AG$4,0)))</f>
        <v>9.6337180145154188E-6</v>
      </c>
      <c r="W6" s="7">
        <f>Hydrogen!AA$41*About!$A$108*(1-INDEX('Tax Percentages'!$B$25:$AG$25,MATCH(W$1,'Tax Percentages'!$B$4:$AG$4,0)))</f>
        <v>9.3130394675689806E-6</v>
      </c>
      <c r="X6" s="7">
        <f>Hydrogen!AB$41*About!$A$108*(1-INDEX('Tax Percentages'!$B$25:$AG$25,MATCH(X$1,'Tax Percentages'!$B$4:$AG$4,0)))</f>
        <v>8.9923609206225406E-6</v>
      </c>
      <c r="Y6" s="7">
        <f>Hydrogen!AC$41*About!$A$108*(1-INDEX('Tax Percentages'!$B$25:$AG$25,MATCH(Y$1,'Tax Percentages'!$B$4:$AG$4,0)))</f>
        <v>8.6716823736761007E-6</v>
      </c>
      <c r="Z6" s="7">
        <f>Hydrogen!AD$41*About!$A$108*(1-INDEX('Tax Percentages'!$B$25:$AG$25,MATCH(Z$1,'Tax Percentages'!$B$4:$AG$4,0)))</f>
        <v>8.3510038267296607E-6</v>
      </c>
      <c r="AA6" s="7">
        <f>Hydrogen!AE$41*About!$A$108*(1-INDEX('Tax Percentages'!$B$25:$AG$25,MATCH(AA$1,'Tax Percentages'!$B$4:$AG$4,0)))</f>
        <v>8.0303252797833207E-6</v>
      </c>
      <c r="AB6" s="7">
        <f>Hydrogen!AF$41*About!$A$108*(1-INDEX('Tax Percentages'!$B$25:$AG$25,MATCH(AB$1,'Tax Percentages'!$B$4:$AG$4,0)))</f>
        <v>7.7096467328368808E-6</v>
      </c>
      <c r="AC6" s="7">
        <f>Hydrogen!AG$41*About!$A$108*(1-INDEX('Tax Percentages'!$B$25:$AG$25,MATCH(AC$1,'Tax Percentages'!$B$4:$AG$4,0)))</f>
        <v>7.3889681858904408E-6</v>
      </c>
      <c r="AD6" s="7">
        <f>Hydrogen!AH$41*About!$A$108*(1-INDEX('Tax Percentages'!$B$25:$AG$25,MATCH(AD$1,'Tax Percentages'!$B$4:$AG$4,0)))</f>
        <v>7.0682896389440018E-6</v>
      </c>
      <c r="AE6" s="7">
        <f>Hydrogen!AI$41*About!$A$108*(1-INDEX('Tax Percentages'!$B$25:$AG$25,MATCH(AE$1,'Tax Percentages'!$B$4:$AG$4,0)))</f>
        <v>6.7476110919975618E-6</v>
      </c>
    </row>
    <row r="7" spans="1:31">
      <c r="A7" s="1" t="s">
        <v>551</v>
      </c>
      <c r="B7" s="7">
        <f>Hydrogen!F$41*About!$A$108*(1-INDEX('Tax Percentages'!$B$25:$AG$25,MATCH(B$1,'Tax Percentages'!$B$4:$AG$4,0)))</f>
        <v>6.6407640789389056E-5</v>
      </c>
      <c r="C7" s="7">
        <f>Hydrogen!G$41*About!$A$108*(1-INDEX('Tax Percentages'!$B$25:$AG$25,MATCH(C$1,'Tax Percentages'!$B$4:$AG$4,0)))</f>
        <v>6.049136759400544E-5</v>
      </c>
      <c r="D7" s="7">
        <f>Hydrogen!H$41*About!$A$108*(1-INDEX('Tax Percentages'!$B$25:$AG$25,MATCH(D$1,'Tax Percentages'!$B$4:$AG$4,0)))</f>
        <v>5.457509439862026E-5</v>
      </c>
      <c r="E7" s="7">
        <f>Hydrogen!I$41*About!$A$108*(1-INDEX('Tax Percentages'!$B$25:$AG$25,MATCH(E$1,'Tax Percentages'!$B$4:$AG$4,0)))</f>
        <v>4.8658821203235079E-5</v>
      </c>
      <c r="F7" s="7">
        <f>Hydrogen!J$41*About!$A$108*(1-INDEX('Tax Percentages'!$B$25:$AG$25,MATCH(F$1,'Tax Percentages'!$B$4:$AG$4,0)))</f>
        <v>4.2742548007849899E-5</v>
      </c>
      <c r="G7" s="7">
        <f>Hydrogen!K$41*About!$A$108*(1-INDEX('Tax Percentages'!$B$25:$AG$25,MATCH(G$1,'Tax Percentages'!$B$4:$AG$4,0)))</f>
        <v>3.6826274812466284E-5</v>
      </c>
      <c r="H7" s="7">
        <f>Hydrogen!L$41*About!$A$108*(1-INDEX('Tax Percentages'!$B$25:$AG$25,MATCH(H$1,'Tax Percentages'!$B$4:$AG$4,0)))</f>
        <v>3.091000161708111E-5</v>
      </c>
      <c r="I7" s="7">
        <f>Hydrogen!M$41*About!$A$108*(1-INDEX('Tax Percentages'!$B$25:$AG$25,MATCH(I$1,'Tax Percentages'!$B$4:$AG$4,0)))</f>
        <v>2.499372842169593E-5</v>
      </c>
      <c r="J7" s="7">
        <f>Hydrogen!N$41*About!$A$108*(1-INDEX('Tax Percentages'!$B$25:$AG$25,MATCH(J$1,'Tax Percentages'!$B$4:$AG$4,0)))</f>
        <v>1.9077455226312314E-5</v>
      </c>
      <c r="K7" s="7">
        <f>Hydrogen!O$41*About!$A$108*(1-INDEX('Tax Percentages'!$B$25:$AG$25,MATCH(K$1,'Tax Percentages'!$B$4:$AG$4,0)))</f>
        <v>1.3161182030927136E-5</v>
      </c>
      <c r="L7" s="7">
        <f>Hydrogen!P$41*About!$A$108*(1-INDEX('Tax Percentages'!$B$25:$AG$25,MATCH(L$1,'Tax Percentages'!$B$4:$AG$4,0)))</f>
        <v>1.284050348397962E-5</v>
      </c>
      <c r="M7" s="7">
        <f>Hydrogen!Q$41*About!$A$108*(1-INDEX('Tax Percentages'!$B$25:$AG$25,MATCH(M$1,'Tax Percentages'!$B$4:$AG$4,0)))</f>
        <v>1.251982493703318E-5</v>
      </c>
      <c r="N7" s="7">
        <f>Hydrogen!R$41*About!$A$108*(1-INDEX('Tax Percentages'!$B$25:$AG$25,MATCH(N$1,'Tax Percentages'!$B$4:$AG$4,0)))</f>
        <v>1.219914639008674E-5</v>
      </c>
      <c r="O7" s="7">
        <f>Hydrogen!S$41*About!$A$108*(1-INDEX('Tax Percentages'!$B$25:$AG$25,MATCH(O$1,'Tax Percentages'!$B$4:$AG$4,0)))</f>
        <v>1.1878467843140302E-5</v>
      </c>
      <c r="P7" s="7">
        <f>Hydrogen!T$41*About!$A$108*(1-INDEX('Tax Percentages'!$B$25:$AG$25,MATCH(P$1,'Tax Percentages'!$B$4:$AG$4,0)))</f>
        <v>1.1557789296193959E-5</v>
      </c>
      <c r="Q7" s="7">
        <f>Hydrogen!U$41*About!$A$108*(1-INDEX('Tax Percentages'!$B$25:$AG$25,MATCH(Q$1,'Tax Percentages'!$B$4:$AG$4,0)))</f>
        <v>1.1237110749247519E-5</v>
      </c>
      <c r="R7" s="7">
        <f>Hydrogen!V$41*About!$A$108*(1-INDEX('Tax Percentages'!$B$25:$AG$25,MATCH(R$1,'Tax Percentages'!$B$4:$AG$4,0)))</f>
        <v>1.0916432202301079E-5</v>
      </c>
      <c r="S7" s="7">
        <f>Hydrogen!W$41*About!$A$108*(1-INDEX('Tax Percentages'!$B$25:$AG$25,MATCH(S$1,'Tax Percentages'!$B$4:$AG$4,0)))</f>
        <v>1.059575365535464E-5</v>
      </c>
      <c r="T7" s="7">
        <f>Hydrogen!X$41*About!$A$108*(1-INDEX('Tax Percentages'!$B$25:$AG$25,MATCH(T$1,'Tax Percentages'!$B$4:$AG$4,0)))</f>
        <v>1.02750751084082E-5</v>
      </c>
      <c r="U7" s="7">
        <f>Hydrogen!Y$41*About!$A$108*(1-INDEX('Tax Percentages'!$B$25:$AG$25,MATCH(U$1,'Tax Percentages'!$B$4:$AG$4,0)))</f>
        <v>9.9543965614618587E-6</v>
      </c>
      <c r="V7" s="7">
        <f>Hydrogen!Z$41*About!$A$108*(1-INDEX('Tax Percentages'!$B$25:$AG$25,MATCH(V$1,'Tax Percentages'!$B$4:$AG$4,0)))</f>
        <v>9.6337180145154188E-6</v>
      </c>
      <c r="W7" s="7">
        <f>Hydrogen!AA$41*About!$A$108*(1-INDEX('Tax Percentages'!$B$25:$AG$25,MATCH(W$1,'Tax Percentages'!$B$4:$AG$4,0)))</f>
        <v>9.3130394675689806E-6</v>
      </c>
      <c r="X7" s="7">
        <f>Hydrogen!AB$41*About!$A$108*(1-INDEX('Tax Percentages'!$B$25:$AG$25,MATCH(X$1,'Tax Percentages'!$B$4:$AG$4,0)))</f>
        <v>8.9923609206225406E-6</v>
      </c>
      <c r="Y7" s="7">
        <f>Hydrogen!AC$41*About!$A$108*(1-INDEX('Tax Percentages'!$B$25:$AG$25,MATCH(Y$1,'Tax Percentages'!$B$4:$AG$4,0)))</f>
        <v>8.6716823736761007E-6</v>
      </c>
      <c r="Z7" s="7">
        <f>Hydrogen!AD$41*About!$A$108*(1-INDEX('Tax Percentages'!$B$25:$AG$25,MATCH(Z$1,'Tax Percentages'!$B$4:$AG$4,0)))</f>
        <v>8.3510038267296607E-6</v>
      </c>
      <c r="AA7" s="7">
        <f>Hydrogen!AE$41*About!$A$108*(1-INDEX('Tax Percentages'!$B$25:$AG$25,MATCH(AA$1,'Tax Percentages'!$B$4:$AG$4,0)))</f>
        <v>8.0303252797833207E-6</v>
      </c>
      <c r="AB7" s="7">
        <f>Hydrogen!AF$41*About!$A$108*(1-INDEX('Tax Percentages'!$B$25:$AG$25,MATCH(AB$1,'Tax Percentages'!$B$4:$AG$4,0)))</f>
        <v>7.7096467328368808E-6</v>
      </c>
      <c r="AC7" s="7">
        <f>Hydrogen!AG$41*About!$A$108*(1-INDEX('Tax Percentages'!$B$25:$AG$25,MATCH(AC$1,'Tax Percentages'!$B$4:$AG$4,0)))</f>
        <v>7.3889681858904408E-6</v>
      </c>
      <c r="AD7" s="7">
        <f>Hydrogen!AH$41*About!$A$108*(1-INDEX('Tax Percentages'!$B$25:$AG$25,MATCH(AD$1,'Tax Percentages'!$B$4:$AG$4,0)))</f>
        <v>7.0682896389440018E-6</v>
      </c>
      <c r="AE7" s="7">
        <f>Hydrogen!AI$41*About!$A$108*(1-INDEX('Tax Percentages'!$B$25:$AG$25,MATCH(AE$1,'Tax Percentages'!$B$4:$AG$4,0)))</f>
        <v>6.7476110919975618E-6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6.6407640789389056E-5</v>
      </c>
      <c r="C9">
        <f t="shared" si="0"/>
        <v>6.049136759400544E-5</v>
      </c>
      <c r="D9">
        <f t="shared" si="0"/>
        <v>5.457509439862026E-5</v>
      </c>
      <c r="E9">
        <f t="shared" si="0"/>
        <v>4.8658821203235079E-5</v>
      </c>
      <c r="F9">
        <f t="shared" si="0"/>
        <v>4.2742548007849899E-5</v>
      </c>
      <c r="G9">
        <f t="shared" si="0"/>
        <v>3.6826274812466284E-5</v>
      </c>
      <c r="H9">
        <f t="shared" si="0"/>
        <v>3.091000161708111E-5</v>
      </c>
      <c r="I9">
        <f t="shared" si="0"/>
        <v>2.499372842169593E-5</v>
      </c>
      <c r="J9">
        <f t="shared" si="0"/>
        <v>1.9077455226312314E-5</v>
      </c>
      <c r="K9">
        <f t="shared" si="0"/>
        <v>1.3161182030927136E-5</v>
      </c>
      <c r="L9">
        <f t="shared" si="0"/>
        <v>1.284050348397962E-5</v>
      </c>
      <c r="M9">
        <f t="shared" si="0"/>
        <v>1.251982493703318E-5</v>
      </c>
      <c r="N9">
        <f t="shared" si="0"/>
        <v>1.219914639008674E-5</v>
      </c>
      <c r="O9">
        <f t="shared" si="0"/>
        <v>1.1878467843140302E-5</v>
      </c>
      <c r="P9">
        <f t="shared" si="0"/>
        <v>1.1557789296193959E-5</v>
      </c>
      <c r="Q9">
        <f t="shared" si="0"/>
        <v>1.1237110749247519E-5</v>
      </c>
      <c r="R9">
        <f t="shared" si="0"/>
        <v>1.0916432202301079E-5</v>
      </c>
      <c r="S9">
        <f t="shared" si="0"/>
        <v>1.059575365535464E-5</v>
      </c>
      <c r="T9">
        <f t="shared" si="0"/>
        <v>1.02750751084082E-5</v>
      </c>
      <c r="U9">
        <f t="shared" si="0"/>
        <v>9.9543965614618587E-6</v>
      </c>
      <c r="V9">
        <f t="shared" si="0"/>
        <v>9.6337180145154188E-6</v>
      </c>
      <c r="W9">
        <f t="shared" si="0"/>
        <v>9.3130394675689806E-6</v>
      </c>
      <c r="X9">
        <f t="shared" si="0"/>
        <v>8.9923609206225406E-6</v>
      </c>
      <c r="Y9">
        <f t="shared" si="0"/>
        <v>8.6716823736761007E-6</v>
      </c>
      <c r="Z9">
        <f t="shared" si="0"/>
        <v>8.3510038267296607E-6</v>
      </c>
      <c r="AA9">
        <f t="shared" si="0"/>
        <v>8.0303252797833207E-6</v>
      </c>
      <c r="AB9">
        <f t="shared" si="0"/>
        <v>7.7096467328368808E-6</v>
      </c>
      <c r="AC9">
        <f t="shared" si="0"/>
        <v>7.3889681858904408E-6</v>
      </c>
      <c r="AD9">
        <f t="shared" si="0"/>
        <v>7.0682896389440018E-6</v>
      </c>
      <c r="AE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764</v>
      </c>
    </row>
    <row r="3" spans="1:31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546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547</v>
      </c>
      <c r="B5">
        <f>'BFPaT-pretax-coal'!B3</f>
        <v>1.6429965100310878E-6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548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549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550</v>
      </c>
      <c r="B8">
        <f>'BFPaT-pretax-coal'!B6</f>
        <v>4.9035847570226958E-6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551</v>
      </c>
      <c r="B9">
        <f>'BFPaT-pretax-coal'!B7</f>
        <v>1.6429965100310878E-6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552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553</v>
      </c>
      <c r="B11">
        <f>'BFPaT-pretax-coal'!B9</f>
        <v>4.9035847570226958E-6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562</v>
      </c>
    </row>
    <row r="13" spans="1:31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546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1.0574391760411735E-5</v>
      </c>
      <c r="I14">
        <f>'BFPaT-pretax-natgas'!I2</f>
        <v>1.0172202562947823E-5</v>
      </c>
      <c r="J14">
        <f>'BFPaT-pretax-natgas'!J2</f>
        <v>9.7700133654839122E-6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547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3.2926116326735147E-6</v>
      </c>
      <c r="I15">
        <f>'BFPaT-pretax-natgas'!I3</f>
        <v>2.9266717415623432E-6</v>
      </c>
      <c r="J15">
        <f>'BFPaT-pretax-natgas'!J3</f>
        <v>2.5607318504511717E-6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548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1.0229046635051735E-5</v>
      </c>
      <c r="I16">
        <f>'BFPaT-pretax-natgas'!I4</f>
        <v>9.4815123122278234E-6</v>
      </c>
      <c r="J16">
        <f>'BFPaT-pretax-natgas'!J4</f>
        <v>8.7339779894039121E-6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549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7.4606518976543388E-6</v>
      </c>
      <c r="I17">
        <f>'BFPaT-pretax-natgas'!I5</f>
        <v>6.977560979049559E-6</v>
      </c>
      <c r="J17">
        <f>'BFPaT-pretax-natgas'!J5</f>
        <v>6.4944700604447792E-6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550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3.9438214925412988E-6</v>
      </c>
      <c r="I18">
        <f>'BFPaT-pretax-natgas'!I6</f>
        <v>3.5828783157541992E-6</v>
      </c>
      <c r="J18">
        <f>'BFPaT-pretax-natgas'!J6</f>
        <v>3.2219351389670997E-6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551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3.2926116326735147E-6</v>
      </c>
      <c r="I19">
        <f>'BFPaT-pretax-natgas'!I7</f>
        <v>2.9266717415623432E-6</v>
      </c>
      <c r="J19">
        <f>'BFPaT-pretax-natgas'!J7</f>
        <v>2.5607318504511717E-6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552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553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3.9602350356394912E-6</v>
      </c>
      <c r="H21">
        <f>'BFPaT-pretax-natgas'!H9</f>
        <v>3.6854242672746182E-6</v>
      </c>
      <c r="I21">
        <f>'BFPaT-pretax-natgas'!I9</f>
        <v>3.4106134989097452E-6</v>
      </c>
      <c r="J21">
        <f>'BFPaT-pretax-natgas'!J9</f>
        <v>3.1358027305448722E-6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765</v>
      </c>
    </row>
    <row r="23" spans="1:31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546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547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548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549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550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551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552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553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766</v>
      </c>
    </row>
    <row r="33" spans="1:31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546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547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548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549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550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551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552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553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767</v>
      </c>
    </row>
    <row r="43" spans="1:31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546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547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548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549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550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551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552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553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768</v>
      </c>
    </row>
    <row r="53" spans="1:31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546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547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548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549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550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551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552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553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769</v>
      </c>
    </row>
    <row r="63" spans="1:31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546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547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548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549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550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551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552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553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770</v>
      </c>
    </row>
    <row r="73" spans="1:31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546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547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548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549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550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551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552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553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573</v>
      </c>
    </row>
    <row r="83" spans="1:31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546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547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548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549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550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551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552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553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546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547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548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549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550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551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552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553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771</v>
      </c>
    </row>
    <row r="103" spans="1:31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546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547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548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549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550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551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552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553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772</v>
      </c>
    </row>
    <row r="113" spans="1:31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546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547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548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549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550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551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552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553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773</v>
      </c>
    </row>
    <row r="123" spans="1:31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546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547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548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549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550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551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552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553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774</v>
      </c>
    </row>
    <row r="133" spans="1:31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775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776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777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778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779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780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781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553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782</v>
      </c>
    </row>
    <row r="143" spans="1:31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546</v>
      </c>
      <c r="B144" s="7">
        <f>'BFPaT-pretax-hydrogen'!B2</f>
        <v>6.6407640789389056E-5</v>
      </c>
      <c r="C144" s="7">
        <f>'BFPaT-pretax-hydrogen'!C2</f>
        <v>6.049136759400544E-5</v>
      </c>
      <c r="D144" s="7">
        <f>'BFPaT-pretax-hydrogen'!D2</f>
        <v>5.457509439862026E-5</v>
      </c>
      <c r="E144" s="7">
        <f>'BFPaT-pretax-hydrogen'!E2</f>
        <v>4.8658821203235079E-5</v>
      </c>
      <c r="F144" s="7">
        <f>'BFPaT-pretax-hydrogen'!F2</f>
        <v>4.2742548007849899E-5</v>
      </c>
      <c r="G144" s="7">
        <f>'BFPaT-pretax-hydrogen'!G2</f>
        <v>3.6826274812466284E-5</v>
      </c>
      <c r="H144" s="7">
        <f>'BFPaT-pretax-hydrogen'!H2</f>
        <v>3.091000161708111E-5</v>
      </c>
      <c r="I144" s="7">
        <f>'BFPaT-pretax-hydrogen'!I2</f>
        <v>2.499372842169593E-5</v>
      </c>
      <c r="J144" s="7">
        <f>'BFPaT-pretax-hydrogen'!J2</f>
        <v>1.9077455226312314E-5</v>
      </c>
      <c r="K144" s="7">
        <f>'BFPaT-pretax-hydrogen'!K2</f>
        <v>1.3161182030927136E-5</v>
      </c>
      <c r="L144" s="7">
        <f>'BFPaT-pretax-hydrogen'!L2</f>
        <v>1.284050348397962E-5</v>
      </c>
      <c r="M144" s="7">
        <f>'BFPaT-pretax-hydrogen'!M2</f>
        <v>1.251982493703318E-5</v>
      </c>
      <c r="N144" s="7">
        <f>'BFPaT-pretax-hydrogen'!N2</f>
        <v>1.219914639008674E-5</v>
      </c>
      <c r="O144" s="7">
        <f>'BFPaT-pretax-hydrogen'!O2</f>
        <v>1.1878467843140302E-5</v>
      </c>
      <c r="P144" s="7">
        <f>'BFPaT-pretax-hydrogen'!P2</f>
        <v>1.1557789296193959E-5</v>
      </c>
      <c r="Q144" s="7">
        <f>'BFPaT-pretax-hydrogen'!Q2</f>
        <v>1.1237110749247519E-5</v>
      </c>
      <c r="R144" s="7">
        <f>'BFPaT-pretax-hydrogen'!R2</f>
        <v>1.0916432202301079E-5</v>
      </c>
      <c r="S144" s="7">
        <f>'BFPaT-pretax-hydrogen'!S2</f>
        <v>1.059575365535464E-5</v>
      </c>
      <c r="T144" s="7">
        <f>'BFPaT-pretax-hydrogen'!T2</f>
        <v>1.02750751084082E-5</v>
      </c>
      <c r="U144" s="7">
        <f>'BFPaT-pretax-hydrogen'!U2</f>
        <v>9.9543965614618587E-6</v>
      </c>
      <c r="V144" s="7">
        <f>'BFPaT-pretax-hydrogen'!V2</f>
        <v>9.6337180145154188E-6</v>
      </c>
      <c r="W144" s="7">
        <f>'BFPaT-pretax-hydrogen'!W2</f>
        <v>9.3130394675689806E-6</v>
      </c>
      <c r="X144" s="7">
        <f>'BFPaT-pretax-hydrogen'!X2</f>
        <v>8.9923609206225406E-6</v>
      </c>
      <c r="Y144" s="7">
        <f>'BFPaT-pretax-hydrogen'!Y2</f>
        <v>8.6716823736761007E-6</v>
      </c>
      <c r="Z144" s="7">
        <f>'BFPaT-pretax-hydrogen'!Z2</f>
        <v>8.3510038267296607E-6</v>
      </c>
      <c r="AA144" s="7">
        <f>'BFPaT-pretax-hydrogen'!AA2</f>
        <v>8.0303252797833207E-6</v>
      </c>
      <c r="AB144" s="7">
        <f>'BFPaT-pretax-hydrogen'!AB2</f>
        <v>7.7096467328368808E-6</v>
      </c>
      <c r="AC144" s="7">
        <f>'BFPaT-pretax-hydrogen'!AC2</f>
        <v>7.3889681858904408E-6</v>
      </c>
      <c r="AD144" s="7">
        <f>'BFPaT-pretax-hydrogen'!AD2</f>
        <v>7.0682896389440018E-6</v>
      </c>
      <c r="AE144" s="7">
        <f>'BFPaT-pretax-hydrogen'!AE2</f>
        <v>6.7476110919975618E-6</v>
      </c>
    </row>
    <row r="145" spans="1:31">
      <c r="A145" t="s">
        <v>547</v>
      </c>
      <c r="B145" s="7">
        <f>'BFPaT-pretax-hydrogen'!B3</f>
        <v>6.6407640789389056E-5</v>
      </c>
      <c r="C145" s="7">
        <f>'BFPaT-pretax-hydrogen'!C3</f>
        <v>6.049136759400544E-5</v>
      </c>
      <c r="D145" s="7">
        <f>'BFPaT-pretax-hydrogen'!D3</f>
        <v>5.457509439862026E-5</v>
      </c>
      <c r="E145" s="7">
        <f>'BFPaT-pretax-hydrogen'!E3</f>
        <v>4.8658821203235079E-5</v>
      </c>
      <c r="F145" s="7">
        <f>'BFPaT-pretax-hydrogen'!F3</f>
        <v>4.2742548007849899E-5</v>
      </c>
      <c r="G145" s="7">
        <f>'BFPaT-pretax-hydrogen'!G3</f>
        <v>3.6826274812466284E-5</v>
      </c>
      <c r="H145" s="7">
        <f>'BFPaT-pretax-hydrogen'!H3</f>
        <v>3.091000161708111E-5</v>
      </c>
      <c r="I145" s="7">
        <f>'BFPaT-pretax-hydrogen'!I3</f>
        <v>2.499372842169593E-5</v>
      </c>
      <c r="J145" s="7">
        <f>'BFPaT-pretax-hydrogen'!J3</f>
        <v>1.9077455226312314E-5</v>
      </c>
      <c r="K145" s="7">
        <f>'BFPaT-pretax-hydrogen'!K3</f>
        <v>1.3161182030927136E-5</v>
      </c>
      <c r="L145" s="7">
        <f>'BFPaT-pretax-hydrogen'!L3</f>
        <v>1.284050348397962E-5</v>
      </c>
      <c r="M145" s="7">
        <f>'BFPaT-pretax-hydrogen'!M3</f>
        <v>1.251982493703318E-5</v>
      </c>
      <c r="N145" s="7">
        <f>'BFPaT-pretax-hydrogen'!N3</f>
        <v>1.219914639008674E-5</v>
      </c>
      <c r="O145" s="7">
        <f>'BFPaT-pretax-hydrogen'!O3</f>
        <v>1.1878467843140302E-5</v>
      </c>
      <c r="P145" s="7">
        <f>'BFPaT-pretax-hydrogen'!P3</f>
        <v>1.1557789296193959E-5</v>
      </c>
      <c r="Q145" s="7">
        <f>'BFPaT-pretax-hydrogen'!Q3</f>
        <v>1.1237110749247519E-5</v>
      </c>
      <c r="R145" s="7">
        <f>'BFPaT-pretax-hydrogen'!R3</f>
        <v>1.0916432202301079E-5</v>
      </c>
      <c r="S145" s="7">
        <f>'BFPaT-pretax-hydrogen'!S3</f>
        <v>1.059575365535464E-5</v>
      </c>
      <c r="T145" s="7">
        <f>'BFPaT-pretax-hydrogen'!T3</f>
        <v>1.02750751084082E-5</v>
      </c>
      <c r="U145" s="7">
        <f>'BFPaT-pretax-hydrogen'!U3</f>
        <v>9.9543965614618587E-6</v>
      </c>
      <c r="V145" s="7">
        <f>'BFPaT-pretax-hydrogen'!V3</f>
        <v>9.6337180145154188E-6</v>
      </c>
      <c r="W145" s="7">
        <f>'BFPaT-pretax-hydrogen'!W3</f>
        <v>9.3130394675689806E-6</v>
      </c>
      <c r="X145" s="7">
        <f>'BFPaT-pretax-hydrogen'!X3</f>
        <v>8.9923609206225406E-6</v>
      </c>
      <c r="Y145" s="7">
        <f>'BFPaT-pretax-hydrogen'!Y3</f>
        <v>8.6716823736761007E-6</v>
      </c>
      <c r="Z145" s="7">
        <f>'BFPaT-pretax-hydrogen'!Z3</f>
        <v>8.3510038267296607E-6</v>
      </c>
      <c r="AA145" s="7">
        <f>'BFPaT-pretax-hydrogen'!AA3</f>
        <v>8.0303252797833207E-6</v>
      </c>
      <c r="AB145" s="7">
        <f>'BFPaT-pretax-hydrogen'!AB3</f>
        <v>7.7096467328368808E-6</v>
      </c>
      <c r="AC145" s="7">
        <f>'BFPaT-pretax-hydrogen'!AC3</f>
        <v>7.3889681858904408E-6</v>
      </c>
      <c r="AD145" s="7">
        <f>'BFPaT-pretax-hydrogen'!AD3</f>
        <v>7.0682896389440018E-6</v>
      </c>
      <c r="AE145" s="7">
        <f>'BFPaT-pretax-hydrogen'!AE3</f>
        <v>6.7476110919975618E-6</v>
      </c>
    </row>
    <row r="146" spans="1:31">
      <c r="A146" t="s">
        <v>548</v>
      </c>
      <c r="B146" s="7">
        <f>'BFPaT-pretax-hydrogen'!B4</f>
        <v>6.6407640789389056E-5</v>
      </c>
      <c r="C146" s="7">
        <f>'BFPaT-pretax-hydrogen'!C4</f>
        <v>6.049136759400544E-5</v>
      </c>
      <c r="D146" s="7">
        <f>'BFPaT-pretax-hydrogen'!D4</f>
        <v>5.457509439862026E-5</v>
      </c>
      <c r="E146" s="7">
        <f>'BFPaT-pretax-hydrogen'!E4</f>
        <v>4.8658821203235079E-5</v>
      </c>
      <c r="F146" s="7">
        <f>'BFPaT-pretax-hydrogen'!F4</f>
        <v>4.2742548007849899E-5</v>
      </c>
      <c r="G146" s="7">
        <f>'BFPaT-pretax-hydrogen'!G4</f>
        <v>3.6826274812466284E-5</v>
      </c>
      <c r="H146" s="7">
        <f>'BFPaT-pretax-hydrogen'!H4</f>
        <v>3.091000161708111E-5</v>
      </c>
      <c r="I146" s="7">
        <f>'BFPaT-pretax-hydrogen'!I4</f>
        <v>2.499372842169593E-5</v>
      </c>
      <c r="J146" s="7">
        <f>'BFPaT-pretax-hydrogen'!J4</f>
        <v>1.9077455226312314E-5</v>
      </c>
      <c r="K146" s="7">
        <f>'BFPaT-pretax-hydrogen'!K4</f>
        <v>1.3161182030927136E-5</v>
      </c>
      <c r="L146" s="7">
        <f>'BFPaT-pretax-hydrogen'!L4</f>
        <v>1.284050348397962E-5</v>
      </c>
      <c r="M146" s="7">
        <f>'BFPaT-pretax-hydrogen'!M4</f>
        <v>1.251982493703318E-5</v>
      </c>
      <c r="N146" s="7">
        <f>'BFPaT-pretax-hydrogen'!N4</f>
        <v>1.219914639008674E-5</v>
      </c>
      <c r="O146" s="7">
        <f>'BFPaT-pretax-hydrogen'!O4</f>
        <v>1.1878467843140302E-5</v>
      </c>
      <c r="P146" s="7">
        <f>'BFPaT-pretax-hydrogen'!P4</f>
        <v>1.1557789296193959E-5</v>
      </c>
      <c r="Q146" s="7">
        <f>'BFPaT-pretax-hydrogen'!Q4</f>
        <v>1.1237110749247519E-5</v>
      </c>
      <c r="R146" s="7">
        <f>'BFPaT-pretax-hydrogen'!R4</f>
        <v>1.0916432202301079E-5</v>
      </c>
      <c r="S146" s="7">
        <f>'BFPaT-pretax-hydrogen'!S4</f>
        <v>1.059575365535464E-5</v>
      </c>
      <c r="T146" s="7">
        <f>'BFPaT-pretax-hydrogen'!T4</f>
        <v>1.02750751084082E-5</v>
      </c>
      <c r="U146" s="7">
        <f>'BFPaT-pretax-hydrogen'!U4</f>
        <v>9.9543965614618587E-6</v>
      </c>
      <c r="V146" s="7">
        <f>'BFPaT-pretax-hydrogen'!V4</f>
        <v>9.6337180145154188E-6</v>
      </c>
      <c r="W146" s="7">
        <f>'BFPaT-pretax-hydrogen'!W4</f>
        <v>9.3130394675689806E-6</v>
      </c>
      <c r="X146" s="7">
        <f>'BFPaT-pretax-hydrogen'!X4</f>
        <v>8.9923609206225406E-6</v>
      </c>
      <c r="Y146" s="7">
        <f>'BFPaT-pretax-hydrogen'!Y4</f>
        <v>8.6716823736761007E-6</v>
      </c>
      <c r="Z146" s="7">
        <f>'BFPaT-pretax-hydrogen'!Z4</f>
        <v>8.3510038267296607E-6</v>
      </c>
      <c r="AA146" s="7">
        <f>'BFPaT-pretax-hydrogen'!AA4</f>
        <v>8.0303252797833207E-6</v>
      </c>
      <c r="AB146" s="7">
        <f>'BFPaT-pretax-hydrogen'!AB4</f>
        <v>7.7096467328368808E-6</v>
      </c>
      <c r="AC146" s="7">
        <f>'BFPaT-pretax-hydrogen'!AC4</f>
        <v>7.3889681858904408E-6</v>
      </c>
      <c r="AD146" s="7">
        <f>'BFPaT-pretax-hydrogen'!AD4</f>
        <v>7.0682896389440018E-6</v>
      </c>
      <c r="AE146" s="7">
        <f>'BFPaT-pretax-hydrogen'!AE4</f>
        <v>6.7476110919975618E-6</v>
      </c>
    </row>
    <row r="147" spans="1:31">
      <c r="A147" t="s">
        <v>549</v>
      </c>
      <c r="B147" s="7">
        <f>'BFPaT-pretax-hydrogen'!B5</f>
        <v>6.6407640789389056E-5</v>
      </c>
      <c r="C147" s="7">
        <f>'BFPaT-pretax-hydrogen'!C5</f>
        <v>6.049136759400544E-5</v>
      </c>
      <c r="D147" s="7">
        <f>'BFPaT-pretax-hydrogen'!D5</f>
        <v>5.457509439862026E-5</v>
      </c>
      <c r="E147" s="7">
        <f>'BFPaT-pretax-hydrogen'!E5</f>
        <v>4.8658821203235079E-5</v>
      </c>
      <c r="F147" s="7">
        <f>'BFPaT-pretax-hydrogen'!F5</f>
        <v>4.2742548007849899E-5</v>
      </c>
      <c r="G147" s="7">
        <f>'BFPaT-pretax-hydrogen'!G5</f>
        <v>3.6826274812466284E-5</v>
      </c>
      <c r="H147" s="7">
        <f>'BFPaT-pretax-hydrogen'!H5</f>
        <v>3.091000161708111E-5</v>
      </c>
      <c r="I147" s="7">
        <f>'BFPaT-pretax-hydrogen'!I5</f>
        <v>2.499372842169593E-5</v>
      </c>
      <c r="J147" s="7">
        <f>'BFPaT-pretax-hydrogen'!J5</f>
        <v>1.9077455226312314E-5</v>
      </c>
      <c r="K147" s="7">
        <f>'BFPaT-pretax-hydrogen'!K5</f>
        <v>1.3161182030927136E-5</v>
      </c>
      <c r="L147" s="7">
        <f>'BFPaT-pretax-hydrogen'!L5</f>
        <v>1.284050348397962E-5</v>
      </c>
      <c r="M147" s="7">
        <f>'BFPaT-pretax-hydrogen'!M5</f>
        <v>1.251982493703318E-5</v>
      </c>
      <c r="N147" s="7">
        <f>'BFPaT-pretax-hydrogen'!N5</f>
        <v>1.219914639008674E-5</v>
      </c>
      <c r="O147" s="7">
        <f>'BFPaT-pretax-hydrogen'!O5</f>
        <v>1.1878467843140302E-5</v>
      </c>
      <c r="P147" s="7">
        <f>'BFPaT-pretax-hydrogen'!P5</f>
        <v>1.1557789296193959E-5</v>
      </c>
      <c r="Q147" s="7">
        <f>'BFPaT-pretax-hydrogen'!Q5</f>
        <v>1.1237110749247519E-5</v>
      </c>
      <c r="R147" s="7">
        <f>'BFPaT-pretax-hydrogen'!R5</f>
        <v>1.0916432202301079E-5</v>
      </c>
      <c r="S147" s="7">
        <f>'BFPaT-pretax-hydrogen'!S5</f>
        <v>1.059575365535464E-5</v>
      </c>
      <c r="T147" s="7">
        <f>'BFPaT-pretax-hydrogen'!T5</f>
        <v>1.02750751084082E-5</v>
      </c>
      <c r="U147" s="7">
        <f>'BFPaT-pretax-hydrogen'!U5</f>
        <v>9.9543965614618587E-6</v>
      </c>
      <c r="V147" s="7">
        <f>'BFPaT-pretax-hydrogen'!V5</f>
        <v>9.6337180145154188E-6</v>
      </c>
      <c r="W147" s="7">
        <f>'BFPaT-pretax-hydrogen'!W5</f>
        <v>9.3130394675689806E-6</v>
      </c>
      <c r="X147" s="7">
        <f>'BFPaT-pretax-hydrogen'!X5</f>
        <v>8.9923609206225406E-6</v>
      </c>
      <c r="Y147" s="7">
        <f>'BFPaT-pretax-hydrogen'!Y5</f>
        <v>8.6716823736761007E-6</v>
      </c>
      <c r="Z147" s="7">
        <f>'BFPaT-pretax-hydrogen'!Z5</f>
        <v>8.3510038267296607E-6</v>
      </c>
      <c r="AA147" s="7">
        <f>'BFPaT-pretax-hydrogen'!AA5</f>
        <v>8.0303252797833207E-6</v>
      </c>
      <c r="AB147" s="7">
        <f>'BFPaT-pretax-hydrogen'!AB5</f>
        <v>7.7096467328368808E-6</v>
      </c>
      <c r="AC147" s="7">
        <f>'BFPaT-pretax-hydrogen'!AC5</f>
        <v>7.3889681858904408E-6</v>
      </c>
      <c r="AD147" s="7">
        <f>'BFPaT-pretax-hydrogen'!AD5</f>
        <v>7.0682896389440018E-6</v>
      </c>
      <c r="AE147" s="7">
        <f>'BFPaT-pretax-hydrogen'!AE5</f>
        <v>6.7476110919975618E-6</v>
      </c>
    </row>
    <row r="148" spans="1:31">
      <c r="A148" t="s">
        <v>550</v>
      </c>
      <c r="B148" s="7">
        <f>'BFPaT-pretax-hydrogen'!B6</f>
        <v>6.6407640789389056E-5</v>
      </c>
      <c r="C148" s="7">
        <f>'BFPaT-pretax-hydrogen'!C6</f>
        <v>6.049136759400544E-5</v>
      </c>
      <c r="D148" s="7">
        <f>'BFPaT-pretax-hydrogen'!D6</f>
        <v>5.457509439862026E-5</v>
      </c>
      <c r="E148" s="7">
        <f>'BFPaT-pretax-hydrogen'!E6</f>
        <v>4.8658821203235079E-5</v>
      </c>
      <c r="F148" s="7">
        <f>'BFPaT-pretax-hydrogen'!F6</f>
        <v>4.2742548007849899E-5</v>
      </c>
      <c r="G148" s="7">
        <f>'BFPaT-pretax-hydrogen'!G6</f>
        <v>3.6826274812466284E-5</v>
      </c>
      <c r="H148" s="7">
        <f>'BFPaT-pretax-hydrogen'!H6</f>
        <v>3.091000161708111E-5</v>
      </c>
      <c r="I148" s="7">
        <f>'BFPaT-pretax-hydrogen'!I6</f>
        <v>2.499372842169593E-5</v>
      </c>
      <c r="J148" s="7">
        <f>'BFPaT-pretax-hydrogen'!J6</f>
        <v>1.9077455226312314E-5</v>
      </c>
      <c r="K148" s="7">
        <f>'BFPaT-pretax-hydrogen'!K6</f>
        <v>1.3161182030927136E-5</v>
      </c>
      <c r="L148" s="7">
        <f>'BFPaT-pretax-hydrogen'!L6</f>
        <v>1.284050348397962E-5</v>
      </c>
      <c r="M148" s="7">
        <f>'BFPaT-pretax-hydrogen'!M6</f>
        <v>1.251982493703318E-5</v>
      </c>
      <c r="N148" s="7">
        <f>'BFPaT-pretax-hydrogen'!N6</f>
        <v>1.219914639008674E-5</v>
      </c>
      <c r="O148" s="7">
        <f>'BFPaT-pretax-hydrogen'!O6</f>
        <v>1.1878467843140302E-5</v>
      </c>
      <c r="P148" s="7">
        <f>'BFPaT-pretax-hydrogen'!P6</f>
        <v>1.1557789296193959E-5</v>
      </c>
      <c r="Q148" s="7">
        <f>'BFPaT-pretax-hydrogen'!Q6</f>
        <v>1.1237110749247519E-5</v>
      </c>
      <c r="R148" s="7">
        <f>'BFPaT-pretax-hydrogen'!R6</f>
        <v>1.0916432202301079E-5</v>
      </c>
      <c r="S148" s="7">
        <f>'BFPaT-pretax-hydrogen'!S6</f>
        <v>1.059575365535464E-5</v>
      </c>
      <c r="T148" s="7">
        <f>'BFPaT-pretax-hydrogen'!T6</f>
        <v>1.02750751084082E-5</v>
      </c>
      <c r="U148" s="7">
        <f>'BFPaT-pretax-hydrogen'!U6</f>
        <v>9.9543965614618587E-6</v>
      </c>
      <c r="V148" s="7">
        <f>'BFPaT-pretax-hydrogen'!V6</f>
        <v>9.6337180145154188E-6</v>
      </c>
      <c r="W148" s="7">
        <f>'BFPaT-pretax-hydrogen'!W6</f>
        <v>9.3130394675689806E-6</v>
      </c>
      <c r="X148" s="7">
        <f>'BFPaT-pretax-hydrogen'!X6</f>
        <v>8.9923609206225406E-6</v>
      </c>
      <c r="Y148" s="7">
        <f>'BFPaT-pretax-hydrogen'!Y6</f>
        <v>8.6716823736761007E-6</v>
      </c>
      <c r="Z148" s="7">
        <f>'BFPaT-pretax-hydrogen'!Z6</f>
        <v>8.3510038267296607E-6</v>
      </c>
      <c r="AA148" s="7">
        <f>'BFPaT-pretax-hydrogen'!AA6</f>
        <v>8.0303252797833207E-6</v>
      </c>
      <c r="AB148" s="7">
        <f>'BFPaT-pretax-hydrogen'!AB6</f>
        <v>7.7096467328368808E-6</v>
      </c>
      <c r="AC148" s="7">
        <f>'BFPaT-pretax-hydrogen'!AC6</f>
        <v>7.3889681858904408E-6</v>
      </c>
      <c r="AD148" s="7">
        <f>'BFPaT-pretax-hydrogen'!AD6</f>
        <v>7.0682896389440018E-6</v>
      </c>
      <c r="AE148" s="7">
        <f>'BFPaT-pretax-hydrogen'!AE6</f>
        <v>6.7476110919975618E-6</v>
      </c>
    </row>
    <row r="149" spans="1:31">
      <c r="A149" t="s">
        <v>551</v>
      </c>
      <c r="B149" s="7">
        <f>'BFPaT-pretax-hydrogen'!B7</f>
        <v>6.6407640789389056E-5</v>
      </c>
      <c r="C149" s="7">
        <f>'BFPaT-pretax-hydrogen'!C7</f>
        <v>6.049136759400544E-5</v>
      </c>
      <c r="D149" s="7">
        <f>'BFPaT-pretax-hydrogen'!D7</f>
        <v>5.457509439862026E-5</v>
      </c>
      <c r="E149" s="7">
        <f>'BFPaT-pretax-hydrogen'!E7</f>
        <v>4.8658821203235079E-5</v>
      </c>
      <c r="F149" s="7">
        <f>'BFPaT-pretax-hydrogen'!F7</f>
        <v>4.2742548007849899E-5</v>
      </c>
      <c r="G149" s="7">
        <f>'BFPaT-pretax-hydrogen'!G7</f>
        <v>3.6826274812466284E-5</v>
      </c>
      <c r="H149" s="7">
        <f>'BFPaT-pretax-hydrogen'!H7</f>
        <v>3.091000161708111E-5</v>
      </c>
      <c r="I149" s="7">
        <f>'BFPaT-pretax-hydrogen'!I7</f>
        <v>2.499372842169593E-5</v>
      </c>
      <c r="J149" s="7">
        <f>'BFPaT-pretax-hydrogen'!J7</f>
        <v>1.9077455226312314E-5</v>
      </c>
      <c r="K149" s="7">
        <f>'BFPaT-pretax-hydrogen'!K7</f>
        <v>1.3161182030927136E-5</v>
      </c>
      <c r="L149" s="7">
        <f>'BFPaT-pretax-hydrogen'!L7</f>
        <v>1.284050348397962E-5</v>
      </c>
      <c r="M149" s="7">
        <f>'BFPaT-pretax-hydrogen'!M7</f>
        <v>1.251982493703318E-5</v>
      </c>
      <c r="N149" s="7">
        <f>'BFPaT-pretax-hydrogen'!N7</f>
        <v>1.219914639008674E-5</v>
      </c>
      <c r="O149" s="7">
        <f>'BFPaT-pretax-hydrogen'!O7</f>
        <v>1.1878467843140302E-5</v>
      </c>
      <c r="P149" s="7">
        <f>'BFPaT-pretax-hydrogen'!P7</f>
        <v>1.1557789296193959E-5</v>
      </c>
      <c r="Q149" s="7">
        <f>'BFPaT-pretax-hydrogen'!Q7</f>
        <v>1.1237110749247519E-5</v>
      </c>
      <c r="R149" s="7">
        <f>'BFPaT-pretax-hydrogen'!R7</f>
        <v>1.0916432202301079E-5</v>
      </c>
      <c r="S149" s="7">
        <f>'BFPaT-pretax-hydrogen'!S7</f>
        <v>1.059575365535464E-5</v>
      </c>
      <c r="T149" s="7">
        <f>'BFPaT-pretax-hydrogen'!T7</f>
        <v>1.02750751084082E-5</v>
      </c>
      <c r="U149" s="7">
        <f>'BFPaT-pretax-hydrogen'!U7</f>
        <v>9.9543965614618587E-6</v>
      </c>
      <c r="V149" s="7">
        <f>'BFPaT-pretax-hydrogen'!V7</f>
        <v>9.6337180145154188E-6</v>
      </c>
      <c r="W149" s="7">
        <f>'BFPaT-pretax-hydrogen'!W7</f>
        <v>9.3130394675689806E-6</v>
      </c>
      <c r="X149" s="7">
        <f>'BFPaT-pretax-hydrogen'!X7</f>
        <v>8.9923609206225406E-6</v>
      </c>
      <c r="Y149" s="7">
        <f>'BFPaT-pretax-hydrogen'!Y7</f>
        <v>8.6716823736761007E-6</v>
      </c>
      <c r="Z149" s="7">
        <f>'BFPaT-pretax-hydrogen'!Z7</f>
        <v>8.3510038267296607E-6</v>
      </c>
      <c r="AA149" s="7">
        <f>'BFPaT-pretax-hydrogen'!AA7</f>
        <v>8.0303252797833207E-6</v>
      </c>
      <c r="AB149" s="7">
        <f>'BFPaT-pretax-hydrogen'!AB7</f>
        <v>7.7096467328368808E-6</v>
      </c>
      <c r="AC149" s="7">
        <f>'BFPaT-pretax-hydrogen'!AC7</f>
        <v>7.3889681858904408E-6</v>
      </c>
      <c r="AD149" s="7">
        <f>'BFPaT-pretax-hydrogen'!AD7</f>
        <v>7.0682896389440018E-6</v>
      </c>
      <c r="AE149" s="7">
        <f>'BFPaT-pretax-hydrogen'!AE7</f>
        <v>6.7476110919975618E-6</v>
      </c>
    </row>
    <row r="150" spans="1:31">
      <c r="A150" t="s">
        <v>552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553</v>
      </c>
      <c r="B151" s="7">
        <f>'BFPaT-pretax-hydrogen'!B9</f>
        <v>6.6407640789389056E-5</v>
      </c>
      <c r="C151" s="7">
        <f>'BFPaT-pretax-hydrogen'!C9</f>
        <v>6.049136759400544E-5</v>
      </c>
      <c r="D151" s="7">
        <f>'BFPaT-pretax-hydrogen'!D9</f>
        <v>5.457509439862026E-5</v>
      </c>
      <c r="E151" s="7">
        <f>'BFPaT-pretax-hydrogen'!E9</f>
        <v>4.8658821203235079E-5</v>
      </c>
      <c r="F151" s="7">
        <f>'BFPaT-pretax-hydrogen'!F9</f>
        <v>4.2742548007849899E-5</v>
      </c>
      <c r="G151" s="7">
        <f>'BFPaT-pretax-hydrogen'!G9</f>
        <v>3.6826274812466284E-5</v>
      </c>
      <c r="H151" s="7">
        <f>'BFPaT-pretax-hydrogen'!H9</f>
        <v>3.091000161708111E-5</v>
      </c>
      <c r="I151" s="7">
        <f>'BFPaT-pretax-hydrogen'!I9</f>
        <v>2.499372842169593E-5</v>
      </c>
      <c r="J151" s="7">
        <f>'BFPaT-pretax-hydrogen'!J9</f>
        <v>1.9077455226312314E-5</v>
      </c>
      <c r="K151" s="7">
        <f>'BFPaT-pretax-hydrogen'!K9</f>
        <v>1.3161182030927136E-5</v>
      </c>
      <c r="L151" s="7">
        <f>'BFPaT-pretax-hydrogen'!L9</f>
        <v>1.284050348397962E-5</v>
      </c>
      <c r="M151" s="7">
        <f>'BFPaT-pretax-hydrogen'!M9</f>
        <v>1.251982493703318E-5</v>
      </c>
      <c r="N151" s="7">
        <f>'BFPaT-pretax-hydrogen'!N9</f>
        <v>1.219914639008674E-5</v>
      </c>
      <c r="O151" s="7">
        <f>'BFPaT-pretax-hydrogen'!O9</f>
        <v>1.1878467843140302E-5</v>
      </c>
      <c r="P151" s="7">
        <f>'BFPaT-pretax-hydrogen'!P9</f>
        <v>1.1557789296193959E-5</v>
      </c>
      <c r="Q151" s="7">
        <f>'BFPaT-pretax-hydrogen'!Q9</f>
        <v>1.1237110749247519E-5</v>
      </c>
      <c r="R151" s="7">
        <f>'BFPaT-pretax-hydrogen'!R9</f>
        <v>1.0916432202301079E-5</v>
      </c>
      <c r="S151" s="7">
        <f>'BFPaT-pretax-hydrogen'!S9</f>
        <v>1.059575365535464E-5</v>
      </c>
      <c r="T151" s="7">
        <f>'BFPaT-pretax-hydrogen'!T9</f>
        <v>1.02750751084082E-5</v>
      </c>
      <c r="U151" s="7">
        <f>'BFPaT-pretax-hydrogen'!U9</f>
        <v>9.9543965614618587E-6</v>
      </c>
      <c r="V151" s="7">
        <f>'BFPaT-pretax-hydrogen'!V9</f>
        <v>9.6337180145154188E-6</v>
      </c>
      <c r="W151" s="7">
        <f>'BFPaT-pretax-hydrogen'!W9</f>
        <v>9.3130394675689806E-6</v>
      </c>
      <c r="X151" s="7">
        <f>'BFPaT-pretax-hydrogen'!X9</f>
        <v>8.9923609206225406E-6</v>
      </c>
      <c r="Y151" s="7">
        <f>'BFPaT-pretax-hydrogen'!Y9</f>
        <v>8.6716823736761007E-6</v>
      </c>
      <c r="Z151" s="7">
        <f>'BFPaT-pretax-hydrogen'!Z9</f>
        <v>8.3510038267296607E-6</v>
      </c>
      <c r="AA151" s="7">
        <f>'BFPaT-pretax-hydrogen'!AA9</f>
        <v>8.0303252797833207E-6</v>
      </c>
      <c r="AB151" s="7">
        <f>'BFPaT-pretax-hydrogen'!AB9</f>
        <v>7.7096467328368808E-6</v>
      </c>
      <c r="AC151" s="7">
        <f>'BFPaT-pretax-hydrogen'!AC9</f>
        <v>7.3889681858904408E-6</v>
      </c>
      <c r="AD151" s="7">
        <f>'BFPaT-pretax-hydrogen'!AD9</f>
        <v>7.0682896389440018E-6</v>
      </c>
      <c r="AE151" s="7">
        <f>'BFPaT-pretax-hydrogen'!AE9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 t="shared" ref="B2" si="0">B4</f>
        <v>2.233360252193527E-6</v>
      </c>
      <c r="C2" s="3">
        <f t="shared" ref="C2" si="1">C4</f>
        <v>2.2776844048600002E-6</v>
      </c>
      <c r="D2" s="3">
        <f t="shared" ref="D2:AE2" si="2">D4</f>
        <v>2.2117065113400002E-6</v>
      </c>
      <c r="E2" s="3">
        <f t="shared" si="2"/>
        <v>2.1647662745400003E-6</v>
      </c>
      <c r="F2" s="3">
        <f t="shared" si="2"/>
        <v>2.1000528998400004E-6</v>
      </c>
      <c r="G2" s="3">
        <f t="shared" si="2"/>
        <v>2.0623926159E-6</v>
      </c>
      <c r="H2" s="3">
        <f t="shared" si="2"/>
        <v>2.0337042288400002E-6</v>
      </c>
      <c r="I2" s="3">
        <f t="shared" si="2"/>
        <v>2.0143759714000002E-6</v>
      </c>
      <c r="J2" s="3">
        <f t="shared" si="2"/>
        <v>2.0091231658800003E-6</v>
      </c>
      <c r="K2" s="3">
        <f t="shared" si="2"/>
        <v>2.0144283371800003E-6</v>
      </c>
      <c r="L2" s="3">
        <f t="shared" si="2"/>
        <v>2.0249178274600001E-6</v>
      </c>
      <c r="M2" s="3">
        <f t="shared" si="2"/>
        <v>2.0345240388800002E-6</v>
      </c>
      <c r="N2" s="3">
        <f t="shared" si="2"/>
        <v>2.0650418119200005E-6</v>
      </c>
      <c r="O2" s="3">
        <f t="shared" si="2"/>
        <v>2.0885081937200004E-6</v>
      </c>
      <c r="P2" s="3">
        <f t="shared" si="2"/>
        <v>2.0907468975400004E-6</v>
      </c>
      <c r="Q2" s="3">
        <f t="shared" si="2"/>
        <v>2.1036226873400002E-6</v>
      </c>
      <c r="R2" s="3">
        <f t="shared" si="2"/>
        <v>2.1196238227600001E-6</v>
      </c>
      <c r="S2" s="3">
        <f t="shared" si="2"/>
        <v>2.1419549721E-6</v>
      </c>
      <c r="T2" s="3">
        <f t="shared" si="2"/>
        <v>2.15771600428E-6</v>
      </c>
      <c r="U2" s="3">
        <f t="shared" si="2"/>
        <v>2.1734721788800004E-6</v>
      </c>
      <c r="V2" s="3">
        <f t="shared" si="2"/>
        <v>2.1860388984800006E-6</v>
      </c>
      <c r="W2" s="3">
        <f t="shared" si="2"/>
        <v>2.1931095065200001E-6</v>
      </c>
      <c r="X2" s="3">
        <f t="shared" si="2"/>
        <v>2.1979013223600001E-6</v>
      </c>
      <c r="Y2" s="3">
        <f t="shared" si="2"/>
        <v>2.2018567803600004E-6</v>
      </c>
      <c r="Z2" s="3">
        <f t="shared" si="2"/>
        <v>2.206681158E-6</v>
      </c>
      <c r="AA2" s="3">
        <f t="shared" si="2"/>
        <v>2.2030339695000008E-6</v>
      </c>
      <c r="AB2" s="3">
        <f t="shared" si="2"/>
        <v>2.19675423954E-6</v>
      </c>
      <c r="AC2" s="3">
        <f t="shared" si="2"/>
        <v>2.1934933621E-6</v>
      </c>
      <c r="AD2" s="3">
        <f t="shared" si="2"/>
        <v>2.1835121028000002E-6</v>
      </c>
      <c r="AE2" s="3">
        <f t="shared" si="2"/>
        <v>2.1671894062600002E-6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549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550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551</v>
      </c>
      <c r="B7" s="3">
        <f t="shared" ref="B7" si="3">B6</f>
        <v>1.2649354512314423E-6</v>
      </c>
      <c r="C7" s="3">
        <f t="shared" ref="C7:AE7" si="4">C6</f>
        <v>1.3035944746400001E-6</v>
      </c>
      <c r="D7" s="3">
        <f t="shared" si="4"/>
        <v>1.2794791521800002E-6</v>
      </c>
      <c r="E7" s="3">
        <f t="shared" si="4"/>
        <v>1.1831713298400003E-6</v>
      </c>
      <c r="F7" s="3">
        <f t="shared" si="4"/>
        <v>1.1187089479000002E-6</v>
      </c>
      <c r="G7" s="3">
        <f t="shared" si="4"/>
        <v>1.0758558041800001E-6</v>
      </c>
      <c r="H7" s="3">
        <f t="shared" si="4"/>
        <v>1.04579181452E-6</v>
      </c>
      <c r="I7" s="3">
        <f t="shared" si="4"/>
        <v>1.0264001416400001E-6</v>
      </c>
      <c r="J7" s="3">
        <f t="shared" si="4"/>
        <v>1.0160249379400001E-6</v>
      </c>
      <c r="K7" s="3">
        <f t="shared" si="4"/>
        <v>1.0133906349400003E-6</v>
      </c>
      <c r="L7" s="3">
        <f t="shared" si="4"/>
        <v>1.0130132917200002E-6</v>
      </c>
      <c r="M7" s="3">
        <f t="shared" si="4"/>
        <v>1.0136621790000003E-6</v>
      </c>
      <c r="N7" s="3">
        <f t="shared" si="4"/>
        <v>1.0308568378400002E-6</v>
      </c>
      <c r="O7" s="3">
        <f t="shared" si="4"/>
        <v>1.0360407297800002E-6</v>
      </c>
      <c r="P7" s="3">
        <f t="shared" si="4"/>
        <v>1.0333176024600001E-6</v>
      </c>
      <c r="Q7" s="3">
        <f t="shared" si="4"/>
        <v>1.0398931643800001E-6</v>
      </c>
      <c r="R7" s="3">
        <f t="shared" si="4"/>
        <v>1.0485449414000002E-6</v>
      </c>
      <c r="S7" s="3">
        <f t="shared" si="4"/>
        <v>1.06278101374E-6</v>
      </c>
      <c r="T7" s="3">
        <f t="shared" si="4"/>
        <v>1.0750226491400001E-6</v>
      </c>
      <c r="U7" s="3">
        <f t="shared" si="4"/>
        <v>1.08376575934E-6</v>
      </c>
      <c r="V7" s="3">
        <f t="shared" si="4"/>
        <v>1.0909928241599999E-6</v>
      </c>
      <c r="W7" s="3">
        <f t="shared" si="4"/>
        <v>1.0914787956800001E-6</v>
      </c>
      <c r="X7" s="3">
        <f t="shared" si="4"/>
        <v>1.0894334342200001E-6</v>
      </c>
      <c r="Y7" s="3">
        <f t="shared" si="4"/>
        <v>1.08904626908E-6</v>
      </c>
      <c r="Z7" s="3">
        <f t="shared" si="4"/>
        <v>1.0864320903399999E-6</v>
      </c>
      <c r="AA7" s="3">
        <f t="shared" si="4"/>
        <v>1.0796777054200002E-6</v>
      </c>
      <c r="AB7" s="3">
        <f t="shared" si="4"/>
        <v>1.07268428486E-6</v>
      </c>
      <c r="AC7" s="3">
        <f t="shared" si="4"/>
        <v>1.06883713488E-6</v>
      </c>
      <c r="AD7" s="3">
        <f t="shared" si="4"/>
        <v>1.0619588016000001E-6</v>
      </c>
      <c r="AE7" s="3">
        <f t="shared" si="4"/>
        <v>1.0520144812600003E-6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5">B6</f>
        <v>1.2649354512314423E-6</v>
      </c>
      <c r="C9" s="3">
        <f t="shared" ref="C9:AE9" si="6">C6</f>
        <v>1.3035944746400001E-6</v>
      </c>
      <c r="D9" s="3">
        <f t="shared" si="6"/>
        <v>1.2794791521800002E-6</v>
      </c>
      <c r="E9" s="3">
        <f t="shared" si="6"/>
        <v>1.1831713298400003E-6</v>
      </c>
      <c r="F9" s="3">
        <f t="shared" si="6"/>
        <v>1.1187089479000002E-6</v>
      </c>
      <c r="G9" s="3">
        <f t="shared" si="6"/>
        <v>1.0758558041800001E-6</v>
      </c>
      <c r="H9" s="3">
        <f t="shared" si="6"/>
        <v>1.04579181452E-6</v>
      </c>
      <c r="I9" s="3">
        <f t="shared" si="6"/>
        <v>1.0264001416400001E-6</v>
      </c>
      <c r="J9" s="3">
        <f t="shared" si="6"/>
        <v>1.0160249379400001E-6</v>
      </c>
      <c r="K9" s="3">
        <f t="shared" si="6"/>
        <v>1.0133906349400003E-6</v>
      </c>
      <c r="L9" s="3">
        <f t="shared" si="6"/>
        <v>1.0130132917200002E-6</v>
      </c>
      <c r="M9" s="3">
        <f t="shared" si="6"/>
        <v>1.0136621790000003E-6</v>
      </c>
      <c r="N9" s="3">
        <f t="shared" si="6"/>
        <v>1.0308568378400002E-6</v>
      </c>
      <c r="O9" s="3">
        <f t="shared" si="6"/>
        <v>1.0360407297800002E-6</v>
      </c>
      <c r="P9" s="3">
        <f t="shared" si="6"/>
        <v>1.0333176024600001E-6</v>
      </c>
      <c r="Q9" s="3">
        <f t="shared" si="6"/>
        <v>1.0398931643800001E-6</v>
      </c>
      <c r="R9" s="3">
        <f t="shared" si="6"/>
        <v>1.0485449414000002E-6</v>
      </c>
      <c r="S9" s="3">
        <f t="shared" si="6"/>
        <v>1.06278101374E-6</v>
      </c>
      <c r="T9" s="3">
        <f t="shared" si="6"/>
        <v>1.0750226491400001E-6</v>
      </c>
      <c r="U9" s="3">
        <f t="shared" si="6"/>
        <v>1.08376575934E-6</v>
      </c>
      <c r="V9" s="3">
        <f t="shared" si="6"/>
        <v>1.0909928241599999E-6</v>
      </c>
      <c r="W9" s="3">
        <f t="shared" si="6"/>
        <v>1.0914787956800001E-6</v>
      </c>
      <c r="X9" s="3">
        <f t="shared" si="6"/>
        <v>1.0894334342200001E-6</v>
      </c>
      <c r="Y9" s="3">
        <f t="shared" si="6"/>
        <v>1.08904626908E-6</v>
      </c>
      <c r="Z9" s="3">
        <f t="shared" si="6"/>
        <v>1.0864320903399999E-6</v>
      </c>
      <c r="AA9" s="3">
        <f t="shared" si="6"/>
        <v>1.0796777054200002E-6</v>
      </c>
      <c r="AB9" s="3">
        <f t="shared" si="6"/>
        <v>1.07268428486E-6</v>
      </c>
      <c r="AC9" s="3">
        <f t="shared" si="6"/>
        <v>1.06883713488E-6</v>
      </c>
      <c r="AD9" s="3">
        <f t="shared" si="6"/>
        <v>1.0619588016000001E-6</v>
      </c>
      <c r="AE9" s="3">
        <f t="shared" si="6"/>
        <v>1.0520144812600003E-6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551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Calcs'!B45/10^6*About!$A$103*INDEX('Tax Percentages'!$B$7:$AG$7,MATCH(C$1,'Tax Percentages'!$B$4:$AG$4,0))</f>
        <v>7.2767327501635025E-7</v>
      </c>
      <c r="C2" s="3">
        <f>'NG Calcs'!C45/10^6*About!$A$103*INDEX('Tax Percentages'!$B$7:$AG$7,MATCH(D$1,'Tax Percentages'!$B$4:$AG$4,0))</f>
        <v>1.1569982811218219E-6</v>
      </c>
      <c r="D2" s="3">
        <f>'NG Calcs'!D45/10^6*About!$A$103*INDEX('Tax Percentages'!$B$7:$AG$7,MATCH(E$1,'Tax Percentages'!$B$4:$AG$4,0))</f>
        <v>5.1083682860488721E-7</v>
      </c>
      <c r="E2" s="3">
        <f>'NG Calcs'!E45/10^6*About!$A$103*INDEX('Tax Percentages'!$B$7:$AG$7,MATCH(F$1,'Tax Percentages'!$B$4:$AG$4,0))</f>
        <v>6.7575371174274865E-7</v>
      </c>
      <c r="F2" s="3">
        <f>'NG Calcs'!F45/10^6*About!$A$103*INDEX('Tax Percentages'!$B$7:$AG$7,MATCH(G$1,'Tax Percentages'!$B$4:$AG$4,0))</f>
        <v>7.8789579450408624E-7</v>
      </c>
      <c r="G2" s="3">
        <f>'NG Calcs'!G45/10^6*About!$A$103*INDEX('Tax Percentages'!$B$7:$AG$7,MATCH(H$1,'Tax Percentages'!$B$4:$AG$4,0))</f>
        <v>8.0086642181925322E-7</v>
      </c>
      <c r="H2" s="3">
        <f>($K2-$G2)/4+G2</f>
        <v>7.715221456094399E-7</v>
      </c>
      <c r="I2" s="3">
        <f t="shared" ref="I2:J2" si="0">($K2-$G2)/4+H2</f>
        <v>7.4217786939962659E-7</v>
      </c>
      <c r="J2" s="3">
        <f t="shared" si="0"/>
        <v>7.1283359318981328E-7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547</v>
      </c>
      <c r="B3" s="3">
        <f>'NG Calcs'!B44/10^6*About!$A$103*INDEX('Tax Percentages'!$B$7:$AG$7,MATCH(C$1,'Tax Percentages'!$B$4:$AG$4,0))</f>
        <v>2.4253728727963544E-7</v>
      </c>
      <c r="C3" s="3">
        <f>'NG Calcs'!C44/10^6*About!$A$103*INDEX('Tax Percentages'!$B$7:$AG$7,MATCH(D$1,'Tax Percentages'!$B$4:$AG$4,0))</f>
        <v>3.8563354478585534E-7</v>
      </c>
      <c r="D3" s="3">
        <f>'NG Calcs'!D44/10^6*About!$A$103*INDEX('Tax Percentages'!$B$7:$AG$7,MATCH(E$1,'Tax Percentages'!$B$4:$AG$4,0))</f>
        <v>1.7026457189811949E-7</v>
      </c>
      <c r="E3" s="3">
        <f>'NG Calcs'!E44/10^6*About!$A$103*INDEX('Tax Percentages'!$B$7:$AG$7,MATCH(F$1,'Tax Percentages'!$B$4:$AG$4,0))</f>
        <v>2.2523222680061786E-7</v>
      </c>
      <c r="F3" s="3">
        <f>'NG Calcs'!F44/10^6*About!$A$103*INDEX('Tax Percentages'!$B$7:$AG$7,MATCH(G$1,'Tax Percentages'!$B$4:$AG$4,0))</f>
        <v>2.6260976624950323E-7</v>
      </c>
      <c r="G3" s="3">
        <f>'NG Calcs'!G44/10^6*About!$A$103*INDEX('Tax Percentages'!$B$7:$AG$7,MATCH(H$1,'Tax Percentages'!$B$4:$AG$4,0))</f>
        <v>2.6693294379544928E-7</v>
      </c>
      <c r="H3" s="3">
        <f t="shared" ref="H3:J7" si="1">($K3-$G3)/4+G3</f>
        <v>2.4023346676158696E-7</v>
      </c>
      <c r="I3" s="3">
        <f t="shared" si="1"/>
        <v>2.1353398972772465E-7</v>
      </c>
      <c r="J3" s="3">
        <f t="shared" si="1"/>
        <v>1.8683451269386233E-7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548</v>
      </c>
      <c r="B4" s="3">
        <f>'NG Calcs'!B41/10^6*About!$A$103*INDEX('Tax Percentages'!$B$7:$AG$7,MATCH(C$1,'Tax Percentages'!$B$4:$AG$4,0))</f>
        <v>7.2767327501635025E-7</v>
      </c>
      <c r="C4" s="3">
        <f>'NG Calcs'!C41/10^6*About!$A$103*INDEX('Tax Percentages'!$B$7:$AG$7,MATCH(D$1,'Tax Percentages'!$B$4:$AG$4,0))</f>
        <v>1.1569982811218219E-6</v>
      </c>
      <c r="D4" s="3">
        <f>'NG Calcs'!D41/10^6*About!$A$103*INDEX('Tax Percentages'!$B$7:$AG$7,MATCH(E$1,'Tax Percentages'!$B$4:$AG$4,0))</f>
        <v>5.1083682860488721E-7</v>
      </c>
      <c r="E4" s="3">
        <f>'NG Calcs'!E41/10^6*About!$A$103*INDEX('Tax Percentages'!$B$7:$AG$7,MATCH(F$1,'Tax Percentages'!$B$4:$AG$4,0))</f>
        <v>6.7575371174274865E-7</v>
      </c>
      <c r="F4" s="3">
        <f>'NG Calcs'!F41/10^6*About!$A$103*INDEX('Tax Percentages'!$B$7:$AG$7,MATCH(G$1,'Tax Percentages'!$B$4:$AG$4,0))</f>
        <v>7.8789579450408624E-7</v>
      </c>
      <c r="G4" s="3">
        <f>'NG Calcs'!G41/10^6*About!$A$103*INDEX('Tax Percentages'!$B$7:$AG$7,MATCH(H$1,'Tax Percentages'!$B$4:$AG$4,0))</f>
        <v>8.0086642181925322E-7</v>
      </c>
      <c r="H4" s="3">
        <f t="shared" si="1"/>
        <v>7.463252909694399E-7</v>
      </c>
      <c r="I4" s="3">
        <f t="shared" si="1"/>
        <v>6.9178416011962659E-7</v>
      </c>
      <c r="J4" s="3">
        <f t="shared" si="1"/>
        <v>6.3724302926981328E-7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549</v>
      </c>
      <c r="B5" s="3">
        <f>'NG Calcs'!B42/10^6*About!$A$103*INDEX('Tax Percentages'!$B$7:$AG$7,MATCH(C$1,'Tax Percentages'!$B$4:$AG$4,0))</f>
        <v>5.2661656422689918E-7</v>
      </c>
      <c r="C5" s="3">
        <f>'NG Calcs'!C42/10^6*About!$A$103*INDEX('Tax Percentages'!$B$7:$AG$7,MATCH(D$1,'Tax Percentages'!$B$4:$AG$4,0))</f>
        <v>8.3731872605478267E-7</v>
      </c>
      <c r="D5" s="3">
        <f>'NG Calcs'!D42/10^6*About!$A$103*INDEX('Tax Percentages'!$B$7:$AG$7,MATCH(E$1,'Tax Percentages'!$B$4:$AG$4,0))</f>
        <v>3.6969220225165832E-7</v>
      </c>
      <c r="E5" s="3">
        <f>'NG Calcs'!E42/10^6*About!$A$103*INDEX('Tax Percentages'!$B$7:$AG$7,MATCH(F$1,'Tax Percentages'!$B$4:$AG$4,0))</f>
        <v>4.8904241801864269E-7</v>
      </c>
      <c r="F5" s="3">
        <f>'NG Calcs'!F42/10^6*About!$A$103*INDEX('Tax Percentages'!$B$7:$AG$7,MATCH(G$1,'Tax Percentages'!$B$4:$AG$4,0))</f>
        <v>5.7019955317342378E-7</v>
      </c>
      <c r="G5" s="3">
        <f>'NG Calcs'!G42/10^6*About!$A$103*INDEX('Tax Percentages'!$B$7:$AG$7,MATCH(H$1,'Tax Percentages'!$B$4:$AG$4,0))</f>
        <v>5.7958638573564397E-7</v>
      </c>
      <c r="H5" s="3">
        <f t="shared" si="1"/>
        <v>5.44339408841733E-7</v>
      </c>
      <c r="I5" s="3">
        <f t="shared" si="1"/>
        <v>5.0909243194782202E-7</v>
      </c>
      <c r="J5" s="3">
        <f t="shared" si="1"/>
        <v>4.7384545505391105E-7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550</v>
      </c>
      <c r="B6" s="3">
        <f>'NG Calcs'!B43/10^6*About!$A$103*INDEX('Tax Percentages'!$B$7:$AG$7,MATCH(C$1,'Tax Percentages'!$B$4:$AG$4,0))</f>
        <v>2.8537685980053239E-7</v>
      </c>
      <c r="C6" s="3">
        <f>'NG Calcs'!C43/10^6*About!$A$103*INDEX('Tax Percentages'!$B$7:$AG$7,MATCH(D$1,'Tax Percentages'!$B$4:$AG$4,0))</f>
        <v>4.5374833403595903E-7</v>
      </c>
      <c r="D6" s="3">
        <f>'NG Calcs'!D43/10^6*About!$A$103*INDEX('Tax Percentages'!$B$7:$AG$7,MATCH(E$1,'Tax Percentages'!$B$4:$AG$4,0))</f>
        <v>2.0033855168646935E-7</v>
      </c>
      <c r="E6" s="3">
        <f>'NG Calcs'!E43/10^6*About!$A$103*INDEX('Tax Percentages'!$B$7:$AG$7,MATCH(F$1,'Tax Percentages'!$B$4:$AG$4,0))</f>
        <v>2.6501519140079275E-7</v>
      </c>
      <c r="F6" s="3">
        <f>'NG Calcs'!F43/10^6*About!$A$103*INDEX('Tax Percentages'!$B$7:$AG$7,MATCH(G$1,'Tax Percentages'!$B$4:$AG$4,0))</f>
        <v>3.0899475823207815E-7</v>
      </c>
      <c r="G6" s="3">
        <f>'NG Calcs'!G43/10^6*About!$A$103*INDEX('Tax Percentages'!$B$7:$AG$7,MATCH(H$1,'Tax Percentages'!$B$4:$AG$4,0))</f>
        <v>3.1408154239735099E-7</v>
      </c>
      <c r="H6" s="3">
        <f t="shared" si="1"/>
        <v>2.8774663250301325E-7</v>
      </c>
      <c r="I6" s="3">
        <f t="shared" si="1"/>
        <v>2.614117226086755E-7</v>
      </c>
      <c r="J6" s="3">
        <f t="shared" si="1"/>
        <v>2.3507681271433776E-7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551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2.4023346676158696E-7</v>
      </c>
      <c r="I7" s="3">
        <f t="shared" si="1"/>
        <v>2.1353398972772465E-7</v>
      </c>
      <c r="J7" s="3">
        <f t="shared" si="1"/>
        <v>1.8683451269386233E-7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2.889441871496625E-7</v>
      </c>
      <c r="H9" s="3">
        <f t="shared" ref="H9:J9" si="6">($K9-$G9)/4+G9</f>
        <v>2.6889361606724691E-7</v>
      </c>
      <c r="I9" s="3">
        <f t="shared" si="6"/>
        <v>2.4884304498483126E-7</v>
      </c>
      <c r="J9" s="3">
        <f t="shared" si="6"/>
        <v>2.2879247390241564E-7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Fuels'!E21*About!$A$107*INDEX('Tax Percentages'!$B$12:$AG$12,MATCH(B$1,'Tax Percentages'!$B$4:$AG$4,0))</f>
        <v>1.3797744000000005E-7</v>
      </c>
      <c r="C3" s="7">
        <f>'Other Fuels'!F21*About!$A$107*INDEX('Tax Percentages'!$B$12:$AG$12,MATCH(C$1,'Tax Percentages'!$B$4:$AG$4,0))</f>
        <v>1.3797744000000005E-7</v>
      </c>
      <c r="D3" s="7">
        <f>'Other Fuels'!G21*About!$A$107*INDEX('Tax Percentages'!$B$12:$AG$12,MATCH(D$1,'Tax Percentages'!$B$4:$AG$4,0))</f>
        <v>1.3797744000000005E-7</v>
      </c>
      <c r="E3" s="7">
        <f>'Other Fuels'!H21*About!$A$107*INDEX('Tax Percentages'!$B$12:$AG$12,MATCH(E$1,'Tax Percentages'!$B$4:$AG$4,0))</f>
        <v>1.3797744000000005E-7</v>
      </c>
      <c r="F3" s="7">
        <f>'Other Fuels'!I21*About!$A$107*INDEX('Tax Percentages'!$B$12:$AG$12,MATCH(F$1,'Tax Percentages'!$B$4:$AG$4,0))</f>
        <v>1.3797744000000005E-7</v>
      </c>
      <c r="G3" s="7">
        <f>'Other Fuels'!J21*About!$A$107*INDEX('Tax Percentages'!$B$12:$AG$12,MATCH(G$1,'Tax Percentages'!$B$4:$AG$4,0))</f>
        <v>1.3797744000000005E-7</v>
      </c>
      <c r="H3" s="7">
        <f>'Other Fuels'!K21*About!$A$107*INDEX('Tax Percentages'!$B$12:$AG$12,MATCH(H$1,'Tax Percentages'!$B$4:$AG$4,0))</f>
        <v>1.3797744000000005E-7</v>
      </c>
      <c r="I3" s="7">
        <f>'Other Fuels'!L21*About!$A$107*INDEX('Tax Percentages'!$B$12:$AG$12,MATCH(I$1,'Tax Percentages'!$B$4:$AG$4,0))</f>
        <v>1.3797744000000005E-7</v>
      </c>
      <c r="J3" s="7">
        <f>'Other Fuels'!M21*About!$A$107*INDEX('Tax Percentages'!$B$12:$AG$12,MATCH(J$1,'Tax Percentages'!$B$4:$AG$4,0))</f>
        <v>1.3797744000000005E-7</v>
      </c>
      <c r="K3" s="7">
        <f>'Other Fuels'!N21*About!$A$107*INDEX('Tax Percentages'!$B$12:$AG$12,MATCH(K$1,'Tax Percentages'!$B$4:$AG$4,0))</f>
        <v>1.3797744000000005E-7</v>
      </c>
      <c r="L3" s="7">
        <f>'Other Fuels'!O21*About!$A$107*INDEX('Tax Percentages'!$B$12:$AG$12,MATCH(L$1,'Tax Percentages'!$B$4:$AG$4,0))</f>
        <v>1.3797744000000005E-7</v>
      </c>
      <c r="M3" s="7">
        <f>'Other Fuels'!P21*About!$A$107*INDEX('Tax Percentages'!$B$12:$AG$12,MATCH(M$1,'Tax Percentages'!$B$4:$AG$4,0))</f>
        <v>1.3797744000000005E-7</v>
      </c>
      <c r="N3" s="7">
        <f>'Other Fuels'!Q21*About!$A$107*INDEX('Tax Percentages'!$B$12:$AG$12,MATCH(N$1,'Tax Percentages'!$B$4:$AG$4,0))</f>
        <v>1.3797744000000005E-7</v>
      </c>
      <c r="O3" s="7">
        <f>'Other Fuels'!R21*About!$A$107*INDEX('Tax Percentages'!$B$12:$AG$12,MATCH(O$1,'Tax Percentages'!$B$4:$AG$4,0))</f>
        <v>1.3797744000000005E-7</v>
      </c>
      <c r="P3" s="7">
        <f>'Other Fuels'!S21*About!$A$107*INDEX('Tax Percentages'!$B$12:$AG$12,MATCH(P$1,'Tax Percentages'!$B$4:$AG$4,0))</f>
        <v>1.3797744000000005E-7</v>
      </c>
      <c r="Q3" s="7">
        <f>'Other Fuels'!T21*About!$A$107*INDEX('Tax Percentages'!$B$12:$AG$12,MATCH(Q$1,'Tax Percentages'!$B$4:$AG$4,0))</f>
        <v>1.3797744000000005E-7</v>
      </c>
      <c r="R3" s="7">
        <f>'Other Fuels'!U21*About!$A$107*INDEX('Tax Percentages'!$B$12:$AG$12,MATCH(R$1,'Tax Percentages'!$B$4:$AG$4,0))</f>
        <v>1.3797744000000005E-7</v>
      </c>
      <c r="S3" s="7">
        <f>'Other Fuels'!V21*About!$A$107*INDEX('Tax Percentages'!$B$12:$AG$12,MATCH(S$1,'Tax Percentages'!$B$4:$AG$4,0))</f>
        <v>1.3797744000000005E-7</v>
      </c>
      <c r="T3" s="7">
        <f>'Other Fuels'!W21*About!$A$107*INDEX('Tax Percentages'!$B$12:$AG$12,MATCH(T$1,'Tax Percentages'!$B$4:$AG$4,0))</f>
        <v>1.3797744000000005E-7</v>
      </c>
      <c r="U3" s="7">
        <f>'Other Fuels'!X21*About!$A$107*INDEX('Tax Percentages'!$B$12:$AG$12,MATCH(U$1,'Tax Percentages'!$B$4:$AG$4,0))</f>
        <v>1.3797744000000005E-7</v>
      </c>
      <c r="V3" s="7">
        <f>'Other Fuels'!Y21*About!$A$107*INDEX('Tax Percentages'!$B$12:$AG$12,MATCH(V$1,'Tax Percentages'!$B$4:$AG$4,0))</f>
        <v>1.3797744000000005E-7</v>
      </c>
      <c r="W3" s="7">
        <f>'Other Fuels'!Z21*About!$A$107*INDEX('Tax Percentages'!$B$12:$AG$12,MATCH(W$1,'Tax Percentages'!$B$4:$AG$4,0))</f>
        <v>1.3797744000000005E-7</v>
      </c>
      <c r="X3" s="7">
        <f>'Other Fuels'!AA21*About!$A$107*INDEX('Tax Percentages'!$B$12:$AG$12,MATCH(X$1,'Tax Percentages'!$B$4:$AG$4,0))</f>
        <v>1.3797744000000005E-7</v>
      </c>
      <c r="Y3" s="7">
        <f>'Other Fuels'!AB21*About!$A$107*INDEX('Tax Percentages'!$B$12:$AG$12,MATCH(Y$1,'Tax Percentages'!$B$4:$AG$4,0))</f>
        <v>1.3797744000000005E-7</v>
      </c>
      <c r="Z3" s="7">
        <f>'Other Fuels'!AC21*About!$A$107*INDEX('Tax Percentages'!$B$12:$AG$12,MATCH(Z$1,'Tax Percentages'!$B$4:$AG$4,0))</f>
        <v>1.3797744000000005E-7</v>
      </c>
      <c r="AA3" s="7">
        <f>'Other Fuels'!AD21*About!$A$107*INDEX('Tax Percentages'!$B$12:$AG$12,MATCH(AA$1,'Tax Percentages'!$B$4:$AG$4,0))</f>
        <v>1.3797744000000005E-7</v>
      </c>
      <c r="AB3" s="7">
        <f>'Other Fuels'!AE21*About!$A$107*INDEX('Tax Percentages'!$B$12:$AG$12,MATCH(AB$1,'Tax Percentages'!$B$4:$AG$4,0))</f>
        <v>1.3797744000000005E-7</v>
      </c>
      <c r="AC3" s="7">
        <f>'Other Fuels'!AF21*About!$A$107*INDEX('Tax Percentages'!$B$12:$AG$12,MATCH(AC$1,'Tax Percentages'!$B$4:$AG$4,0))</f>
        <v>1.3797744000000005E-7</v>
      </c>
      <c r="AD3" s="7">
        <f>'Other Fuels'!AG21*About!$A$107*INDEX('Tax Percentages'!$B$12:$AG$12,MATCH(AD$1,'Tax Percentages'!$B$4:$AG$4,0))</f>
        <v>1.3797744000000005E-7</v>
      </c>
      <c r="AE3" s="7">
        <f>'Other Fuels'!AH21*About!$A$107*INDEX('Tax Percentages'!$B$12:$AG$12,MATCH(AE$1,'Tax Percentages'!$B$4:$AG$4,0))</f>
        <v>1.3797744000000005E-7</v>
      </c>
      <c r="AF3" s="7"/>
      <c r="AG3" s="7"/>
    </row>
    <row r="4" spans="1:35">
      <c r="A4" s="1" t="s">
        <v>548</v>
      </c>
      <c r="B4" s="7">
        <f>'Other Fuels'!E22*About!$A$107*INDEX('Tax Percentages'!$B$12:$AG$12,MATCH(B$1,'Tax Percentages'!$B$4:$AG$4,0))</f>
        <v>5.5004519999999998E-7</v>
      </c>
      <c r="C4" s="7">
        <f>'Other Fuels'!F22*About!$A$107*INDEX('Tax Percentages'!$B$12:$AG$12,MATCH(C$1,'Tax Percentages'!$B$4:$AG$4,0))</f>
        <v>5.5004519999999998E-7</v>
      </c>
      <c r="D4" s="7">
        <f>'Other Fuels'!G22*About!$A$107*INDEX('Tax Percentages'!$B$12:$AG$12,MATCH(D$1,'Tax Percentages'!$B$4:$AG$4,0))</f>
        <v>5.5004519999999998E-7</v>
      </c>
      <c r="E4" s="7">
        <f>'Other Fuels'!H22*About!$A$107*INDEX('Tax Percentages'!$B$12:$AG$12,MATCH(E$1,'Tax Percentages'!$B$4:$AG$4,0))</f>
        <v>5.5004519999999998E-7</v>
      </c>
      <c r="F4" s="7">
        <f>'Other Fuels'!I22*About!$A$107*INDEX('Tax Percentages'!$B$12:$AG$12,MATCH(F$1,'Tax Percentages'!$B$4:$AG$4,0))</f>
        <v>5.5004519999999998E-7</v>
      </c>
      <c r="G4" s="7">
        <f>'Other Fuels'!J22*About!$A$107*INDEX('Tax Percentages'!$B$12:$AG$12,MATCH(G$1,'Tax Percentages'!$B$4:$AG$4,0))</f>
        <v>5.5004519999999998E-7</v>
      </c>
      <c r="H4" s="7">
        <f>'Other Fuels'!K22*About!$A$107*INDEX('Tax Percentages'!$B$12:$AG$12,MATCH(H$1,'Tax Percentages'!$B$4:$AG$4,0))</f>
        <v>5.5004519999999998E-7</v>
      </c>
      <c r="I4" s="7">
        <f>'Other Fuels'!L22*About!$A$107*INDEX('Tax Percentages'!$B$12:$AG$12,MATCH(I$1,'Tax Percentages'!$B$4:$AG$4,0))</f>
        <v>5.5004519999999998E-7</v>
      </c>
      <c r="J4" s="7">
        <f>'Other Fuels'!M22*About!$A$107*INDEX('Tax Percentages'!$B$12:$AG$12,MATCH(J$1,'Tax Percentages'!$B$4:$AG$4,0))</f>
        <v>5.5004519999999998E-7</v>
      </c>
      <c r="K4" s="7">
        <f>'Other Fuels'!N22*About!$A$107*INDEX('Tax Percentages'!$B$12:$AG$12,MATCH(K$1,'Tax Percentages'!$B$4:$AG$4,0))</f>
        <v>5.5004519999999998E-7</v>
      </c>
      <c r="L4" s="7">
        <f>'Other Fuels'!O22*About!$A$107*INDEX('Tax Percentages'!$B$12:$AG$12,MATCH(L$1,'Tax Percentages'!$B$4:$AG$4,0))</f>
        <v>5.5004519999999998E-7</v>
      </c>
      <c r="M4" s="7">
        <f>'Other Fuels'!P22*About!$A$107*INDEX('Tax Percentages'!$B$12:$AG$12,MATCH(M$1,'Tax Percentages'!$B$4:$AG$4,0))</f>
        <v>5.5004519999999998E-7</v>
      </c>
      <c r="N4" s="7">
        <f>'Other Fuels'!Q22*About!$A$107*INDEX('Tax Percentages'!$B$12:$AG$12,MATCH(N$1,'Tax Percentages'!$B$4:$AG$4,0))</f>
        <v>5.5004519999999998E-7</v>
      </c>
      <c r="O4" s="7">
        <f>'Other Fuels'!R22*About!$A$107*INDEX('Tax Percentages'!$B$12:$AG$12,MATCH(O$1,'Tax Percentages'!$B$4:$AG$4,0))</f>
        <v>5.5004519999999998E-7</v>
      </c>
      <c r="P4" s="7">
        <f>'Other Fuels'!S22*About!$A$107*INDEX('Tax Percentages'!$B$12:$AG$12,MATCH(P$1,'Tax Percentages'!$B$4:$AG$4,0))</f>
        <v>5.5004519999999998E-7</v>
      </c>
      <c r="Q4" s="7">
        <f>'Other Fuels'!T22*About!$A$107*INDEX('Tax Percentages'!$B$12:$AG$12,MATCH(Q$1,'Tax Percentages'!$B$4:$AG$4,0))</f>
        <v>5.5004519999999998E-7</v>
      </c>
      <c r="R4" s="7">
        <f>'Other Fuels'!U22*About!$A$107*INDEX('Tax Percentages'!$B$12:$AG$12,MATCH(R$1,'Tax Percentages'!$B$4:$AG$4,0))</f>
        <v>5.5004519999999998E-7</v>
      </c>
      <c r="S4" s="7">
        <f>'Other Fuels'!V22*About!$A$107*INDEX('Tax Percentages'!$B$12:$AG$12,MATCH(S$1,'Tax Percentages'!$B$4:$AG$4,0))</f>
        <v>5.5004519999999998E-7</v>
      </c>
      <c r="T4" s="7">
        <f>'Other Fuels'!W22*About!$A$107*INDEX('Tax Percentages'!$B$12:$AG$12,MATCH(T$1,'Tax Percentages'!$B$4:$AG$4,0))</f>
        <v>5.5004519999999998E-7</v>
      </c>
      <c r="U4" s="7">
        <f>'Other Fuels'!X22*About!$A$107*INDEX('Tax Percentages'!$B$12:$AG$12,MATCH(U$1,'Tax Percentages'!$B$4:$AG$4,0))</f>
        <v>5.5004519999999998E-7</v>
      </c>
      <c r="V4" s="7">
        <f>'Other Fuels'!Y22*About!$A$107*INDEX('Tax Percentages'!$B$12:$AG$12,MATCH(V$1,'Tax Percentages'!$B$4:$AG$4,0))</f>
        <v>5.5004519999999998E-7</v>
      </c>
      <c r="W4" s="7">
        <f>'Other Fuels'!Z22*About!$A$107*INDEX('Tax Percentages'!$B$12:$AG$12,MATCH(W$1,'Tax Percentages'!$B$4:$AG$4,0))</f>
        <v>5.5004519999999998E-7</v>
      </c>
      <c r="X4" s="7">
        <f>'Other Fuels'!AA22*About!$A$107*INDEX('Tax Percentages'!$B$12:$AG$12,MATCH(X$1,'Tax Percentages'!$B$4:$AG$4,0))</f>
        <v>5.5004519999999998E-7</v>
      </c>
      <c r="Y4" s="7">
        <f>'Other Fuels'!AB22*About!$A$107*INDEX('Tax Percentages'!$B$12:$AG$12,MATCH(Y$1,'Tax Percentages'!$B$4:$AG$4,0))</f>
        <v>5.5004519999999998E-7</v>
      </c>
      <c r="Z4" s="7">
        <f>'Other Fuels'!AC22*About!$A$107*INDEX('Tax Percentages'!$B$12:$AG$12,MATCH(Z$1,'Tax Percentages'!$B$4:$AG$4,0))</f>
        <v>5.5004519999999998E-7</v>
      </c>
      <c r="AA4" s="7">
        <f>'Other Fuels'!AD22*About!$A$107*INDEX('Tax Percentages'!$B$12:$AG$12,MATCH(AA$1,'Tax Percentages'!$B$4:$AG$4,0))</f>
        <v>5.5004519999999998E-7</v>
      </c>
      <c r="AB4" s="7">
        <f>'Other Fuels'!AE22*About!$A$107*INDEX('Tax Percentages'!$B$12:$AG$12,MATCH(AB$1,'Tax Percentages'!$B$4:$AG$4,0))</f>
        <v>5.5004519999999998E-7</v>
      </c>
      <c r="AC4" s="7">
        <f>'Other Fuels'!AF22*About!$A$107*INDEX('Tax Percentages'!$B$12:$AG$12,MATCH(AC$1,'Tax Percentages'!$B$4:$AG$4,0))</f>
        <v>5.5004519999999998E-7</v>
      </c>
      <c r="AD4" s="7">
        <f>'Other Fuels'!AG22*About!$A$107*INDEX('Tax Percentages'!$B$12:$AG$12,MATCH(AD$1,'Tax Percentages'!$B$4:$AG$4,0))</f>
        <v>5.5004519999999998E-7</v>
      </c>
      <c r="AE4" s="7">
        <f>'Other Fuels'!AH22*About!$A$107*INDEX('Tax Percentages'!$B$12:$AG$12,MATCH(AE$1,'Tax Percentages'!$B$4:$AG$4,0))</f>
        <v>5.5004519999999998E-7</v>
      </c>
      <c r="AF4" s="7"/>
      <c r="AG4" s="7"/>
    </row>
    <row r="5" spans="1:35">
      <c r="A5" s="1" t="s">
        <v>549</v>
      </c>
      <c r="B5" s="7">
        <f>'Other Fuels'!E23*About!$A$107*INDEX('Tax Percentages'!$B$12:$AG$12,MATCH(B$1,'Tax Percentages'!$B$4:$AG$4,0))</f>
        <v>2.5544472000000004E-7</v>
      </c>
      <c r="C5" s="7">
        <f>'Other Fuels'!F23*About!$A$107*INDEX('Tax Percentages'!$B$12:$AG$12,MATCH(C$1,'Tax Percentages'!$B$4:$AG$4,0))</f>
        <v>2.5544472000000004E-7</v>
      </c>
      <c r="D5" s="7">
        <f>'Other Fuels'!G23*About!$A$107*INDEX('Tax Percentages'!$B$12:$AG$12,MATCH(D$1,'Tax Percentages'!$B$4:$AG$4,0))</f>
        <v>2.5544472000000004E-7</v>
      </c>
      <c r="E5" s="7">
        <f>'Other Fuels'!H23*About!$A$107*INDEX('Tax Percentages'!$B$12:$AG$12,MATCH(E$1,'Tax Percentages'!$B$4:$AG$4,0))</f>
        <v>2.5544472000000004E-7</v>
      </c>
      <c r="F5" s="7">
        <f>'Other Fuels'!I23*About!$A$107*INDEX('Tax Percentages'!$B$12:$AG$12,MATCH(F$1,'Tax Percentages'!$B$4:$AG$4,0))</f>
        <v>2.5544472000000004E-7</v>
      </c>
      <c r="G5" s="7">
        <f>'Other Fuels'!J23*About!$A$107*INDEX('Tax Percentages'!$B$12:$AG$12,MATCH(G$1,'Tax Percentages'!$B$4:$AG$4,0))</f>
        <v>2.5544472000000004E-7</v>
      </c>
      <c r="H5" s="7">
        <f>'Other Fuels'!K23*About!$A$107*INDEX('Tax Percentages'!$B$12:$AG$12,MATCH(H$1,'Tax Percentages'!$B$4:$AG$4,0))</f>
        <v>2.5544472000000004E-7</v>
      </c>
      <c r="I5" s="7">
        <f>'Other Fuels'!L23*About!$A$107*INDEX('Tax Percentages'!$B$12:$AG$12,MATCH(I$1,'Tax Percentages'!$B$4:$AG$4,0))</f>
        <v>2.5544472000000004E-7</v>
      </c>
      <c r="J5" s="7">
        <f>'Other Fuels'!M23*About!$A$107*INDEX('Tax Percentages'!$B$12:$AG$12,MATCH(J$1,'Tax Percentages'!$B$4:$AG$4,0))</f>
        <v>2.5544472000000004E-7</v>
      </c>
      <c r="K5" s="7">
        <f>'Other Fuels'!N23*About!$A$107*INDEX('Tax Percentages'!$B$12:$AG$12,MATCH(K$1,'Tax Percentages'!$B$4:$AG$4,0))</f>
        <v>2.5544472000000004E-7</v>
      </c>
      <c r="L5" s="7">
        <f>'Other Fuels'!O23*About!$A$107*INDEX('Tax Percentages'!$B$12:$AG$12,MATCH(L$1,'Tax Percentages'!$B$4:$AG$4,0))</f>
        <v>2.5544472000000004E-7</v>
      </c>
      <c r="M5" s="7">
        <f>'Other Fuels'!P23*About!$A$107*INDEX('Tax Percentages'!$B$12:$AG$12,MATCH(M$1,'Tax Percentages'!$B$4:$AG$4,0))</f>
        <v>2.5544472000000004E-7</v>
      </c>
      <c r="N5" s="7">
        <f>'Other Fuels'!Q23*About!$A$107*INDEX('Tax Percentages'!$B$12:$AG$12,MATCH(N$1,'Tax Percentages'!$B$4:$AG$4,0))</f>
        <v>2.5544472000000004E-7</v>
      </c>
      <c r="O5" s="7">
        <f>'Other Fuels'!R23*About!$A$107*INDEX('Tax Percentages'!$B$12:$AG$12,MATCH(O$1,'Tax Percentages'!$B$4:$AG$4,0))</f>
        <v>2.5544472000000004E-7</v>
      </c>
      <c r="P5" s="7">
        <f>'Other Fuels'!S23*About!$A$107*INDEX('Tax Percentages'!$B$12:$AG$12,MATCH(P$1,'Tax Percentages'!$B$4:$AG$4,0))</f>
        <v>2.5544472000000004E-7</v>
      </c>
      <c r="Q5" s="7">
        <f>'Other Fuels'!T23*About!$A$107*INDEX('Tax Percentages'!$B$12:$AG$12,MATCH(Q$1,'Tax Percentages'!$B$4:$AG$4,0))</f>
        <v>2.5544472000000004E-7</v>
      </c>
      <c r="R5" s="7">
        <f>'Other Fuels'!U23*About!$A$107*INDEX('Tax Percentages'!$B$12:$AG$12,MATCH(R$1,'Tax Percentages'!$B$4:$AG$4,0))</f>
        <v>2.5544472000000004E-7</v>
      </c>
      <c r="S5" s="7">
        <f>'Other Fuels'!V23*About!$A$107*INDEX('Tax Percentages'!$B$12:$AG$12,MATCH(S$1,'Tax Percentages'!$B$4:$AG$4,0))</f>
        <v>2.5544472000000004E-7</v>
      </c>
      <c r="T5" s="7">
        <f>'Other Fuels'!W23*About!$A$107*INDEX('Tax Percentages'!$B$12:$AG$12,MATCH(T$1,'Tax Percentages'!$B$4:$AG$4,0))</f>
        <v>2.5544472000000004E-7</v>
      </c>
      <c r="U5" s="7">
        <f>'Other Fuels'!X23*About!$A$107*INDEX('Tax Percentages'!$B$12:$AG$12,MATCH(U$1,'Tax Percentages'!$B$4:$AG$4,0))</f>
        <v>2.5544472000000004E-7</v>
      </c>
      <c r="V5" s="7">
        <f>'Other Fuels'!Y23*About!$A$107*INDEX('Tax Percentages'!$B$12:$AG$12,MATCH(V$1,'Tax Percentages'!$B$4:$AG$4,0))</f>
        <v>2.5544472000000004E-7</v>
      </c>
      <c r="W5" s="7">
        <f>'Other Fuels'!Z23*About!$A$107*INDEX('Tax Percentages'!$B$12:$AG$12,MATCH(W$1,'Tax Percentages'!$B$4:$AG$4,0))</f>
        <v>2.5544472000000004E-7</v>
      </c>
      <c r="X5" s="7">
        <f>'Other Fuels'!AA23*About!$A$107*INDEX('Tax Percentages'!$B$12:$AG$12,MATCH(X$1,'Tax Percentages'!$B$4:$AG$4,0))</f>
        <v>2.5544472000000004E-7</v>
      </c>
      <c r="Y5" s="7">
        <f>'Other Fuels'!AB23*About!$A$107*INDEX('Tax Percentages'!$B$12:$AG$12,MATCH(Y$1,'Tax Percentages'!$B$4:$AG$4,0))</f>
        <v>2.5544472000000004E-7</v>
      </c>
      <c r="Z5" s="7">
        <f>'Other Fuels'!AC23*About!$A$107*INDEX('Tax Percentages'!$B$12:$AG$12,MATCH(Z$1,'Tax Percentages'!$B$4:$AG$4,0))</f>
        <v>2.5544472000000004E-7</v>
      </c>
      <c r="AA5" s="7">
        <f>'Other Fuels'!AD23*About!$A$107*INDEX('Tax Percentages'!$B$12:$AG$12,MATCH(AA$1,'Tax Percentages'!$B$4:$AG$4,0))</f>
        <v>2.5544472000000004E-7</v>
      </c>
      <c r="AB5" s="7">
        <f>'Other Fuels'!AE23*About!$A$107*INDEX('Tax Percentages'!$B$12:$AG$12,MATCH(AB$1,'Tax Percentages'!$B$4:$AG$4,0))</f>
        <v>2.5544472000000004E-7</v>
      </c>
      <c r="AC5" s="7">
        <f>'Other Fuels'!AF23*About!$A$107*INDEX('Tax Percentages'!$B$12:$AG$12,MATCH(AC$1,'Tax Percentages'!$B$4:$AG$4,0))</f>
        <v>2.5544472000000004E-7</v>
      </c>
      <c r="AD5" s="7">
        <f>'Other Fuels'!AG23*About!$A$107*INDEX('Tax Percentages'!$B$12:$AG$12,MATCH(AD$1,'Tax Percentages'!$B$4:$AG$4,0))</f>
        <v>2.5544472000000004E-7</v>
      </c>
      <c r="AE5" s="7">
        <f>'Other Fuels'!AH23*About!$A$107*INDEX('Tax Percentages'!$B$12:$AG$12,MATCH(AE$1,'Tax Percentages'!$B$4:$AG$4,0))</f>
        <v>2.5544472000000004E-7</v>
      </c>
      <c r="AF5" s="7"/>
      <c r="AG5" s="7"/>
    </row>
    <row r="6" spans="1:35">
      <c r="A6" s="1" t="s">
        <v>550</v>
      </c>
      <c r="B6" s="7">
        <f>'Other Fuels'!E24*About!$A$107*INDEX('Tax Percentages'!$B$12:$AG$12,MATCH(B$1,'Tax Percentages'!$B$4:$AG$4,0))</f>
        <v>1.6345976000000001E-7</v>
      </c>
      <c r="C6" s="7">
        <f>'Other Fuels'!F24*About!$A$107*INDEX('Tax Percentages'!$B$12:$AG$12,MATCH(C$1,'Tax Percentages'!$B$4:$AG$4,0))</f>
        <v>1.6345976000000001E-7</v>
      </c>
      <c r="D6" s="7">
        <f>'Other Fuels'!G24*About!$A$107*INDEX('Tax Percentages'!$B$12:$AG$12,MATCH(D$1,'Tax Percentages'!$B$4:$AG$4,0))</f>
        <v>1.6345976000000001E-7</v>
      </c>
      <c r="E6" s="7">
        <f>'Other Fuels'!H24*About!$A$107*INDEX('Tax Percentages'!$B$12:$AG$12,MATCH(E$1,'Tax Percentages'!$B$4:$AG$4,0))</f>
        <v>1.6345976000000001E-7</v>
      </c>
      <c r="F6" s="7">
        <f>'Other Fuels'!I24*About!$A$107*INDEX('Tax Percentages'!$B$12:$AG$12,MATCH(F$1,'Tax Percentages'!$B$4:$AG$4,0))</f>
        <v>1.6345976000000001E-7</v>
      </c>
      <c r="G6" s="7">
        <f>'Other Fuels'!J24*About!$A$107*INDEX('Tax Percentages'!$B$12:$AG$12,MATCH(G$1,'Tax Percentages'!$B$4:$AG$4,0))</f>
        <v>1.6345976000000001E-7</v>
      </c>
      <c r="H6" s="7">
        <f>'Other Fuels'!K24*About!$A$107*INDEX('Tax Percentages'!$B$12:$AG$12,MATCH(H$1,'Tax Percentages'!$B$4:$AG$4,0))</f>
        <v>1.6345976000000001E-7</v>
      </c>
      <c r="I6" s="7">
        <f>'Other Fuels'!L24*About!$A$107*INDEX('Tax Percentages'!$B$12:$AG$12,MATCH(I$1,'Tax Percentages'!$B$4:$AG$4,0))</f>
        <v>1.6345976000000001E-7</v>
      </c>
      <c r="J6" s="7">
        <f>'Other Fuels'!M24*About!$A$107*INDEX('Tax Percentages'!$B$12:$AG$12,MATCH(J$1,'Tax Percentages'!$B$4:$AG$4,0))</f>
        <v>1.6345976000000001E-7</v>
      </c>
      <c r="K6" s="7">
        <f>'Other Fuels'!N24*About!$A$107*INDEX('Tax Percentages'!$B$12:$AG$12,MATCH(K$1,'Tax Percentages'!$B$4:$AG$4,0))</f>
        <v>1.6345976000000001E-7</v>
      </c>
      <c r="L6" s="7">
        <f>'Other Fuels'!O24*About!$A$107*INDEX('Tax Percentages'!$B$12:$AG$12,MATCH(L$1,'Tax Percentages'!$B$4:$AG$4,0))</f>
        <v>1.6345976000000001E-7</v>
      </c>
      <c r="M6" s="7">
        <f>'Other Fuels'!P24*About!$A$107*INDEX('Tax Percentages'!$B$12:$AG$12,MATCH(M$1,'Tax Percentages'!$B$4:$AG$4,0))</f>
        <v>1.6345976000000001E-7</v>
      </c>
      <c r="N6" s="7">
        <f>'Other Fuels'!Q24*About!$A$107*INDEX('Tax Percentages'!$B$12:$AG$12,MATCH(N$1,'Tax Percentages'!$B$4:$AG$4,0))</f>
        <v>1.6345976000000001E-7</v>
      </c>
      <c r="O6" s="7">
        <f>'Other Fuels'!R24*About!$A$107*INDEX('Tax Percentages'!$B$12:$AG$12,MATCH(O$1,'Tax Percentages'!$B$4:$AG$4,0))</f>
        <v>1.6345976000000001E-7</v>
      </c>
      <c r="P6" s="7">
        <f>'Other Fuels'!S24*About!$A$107*INDEX('Tax Percentages'!$B$12:$AG$12,MATCH(P$1,'Tax Percentages'!$B$4:$AG$4,0))</f>
        <v>1.6345976000000001E-7</v>
      </c>
      <c r="Q6" s="7">
        <f>'Other Fuels'!T24*About!$A$107*INDEX('Tax Percentages'!$B$12:$AG$12,MATCH(Q$1,'Tax Percentages'!$B$4:$AG$4,0))</f>
        <v>1.6345976000000001E-7</v>
      </c>
      <c r="R6" s="7">
        <f>'Other Fuels'!U24*About!$A$107*INDEX('Tax Percentages'!$B$12:$AG$12,MATCH(R$1,'Tax Percentages'!$B$4:$AG$4,0))</f>
        <v>1.6345976000000001E-7</v>
      </c>
      <c r="S6" s="7">
        <f>'Other Fuels'!V24*About!$A$107*INDEX('Tax Percentages'!$B$12:$AG$12,MATCH(S$1,'Tax Percentages'!$B$4:$AG$4,0))</f>
        <v>1.6345976000000001E-7</v>
      </c>
      <c r="T6" s="7">
        <f>'Other Fuels'!W24*About!$A$107*INDEX('Tax Percentages'!$B$12:$AG$12,MATCH(T$1,'Tax Percentages'!$B$4:$AG$4,0))</f>
        <v>1.6345976000000001E-7</v>
      </c>
      <c r="U6" s="7">
        <f>'Other Fuels'!X24*About!$A$107*INDEX('Tax Percentages'!$B$12:$AG$12,MATCH(U$1,'Tax Percentages'!$B$4:$AG$4,0))</f>
        <v>1.6345976000000001E-7</v>
      </c>
      <c r="V6" s="7">
        <f>'Other Fuels'!Y24*About!$A$107*INDEX('Tax Percentages'!$B$12:$AG$12,MATCH(V$1,'Tax Percentages'!$B$4:$AG$4,0))</f>
        <v>1.6345976000000001E-7</v>
      </c>
      <c r="W6" s="7">
        <f>'Other Fuels'!Z24*About!$A$107*INDEX('Tax Percentages'!$B$12:$AG$12,MATCH(W$1,'Tax Percentages'!$B$4:$AG$4,0))</f>
        <v>1.6345976000000001E-7</v>
      </c>
      <c r="X6" s="7">
        <f>'Other Fuels'!AA24*About!$A$107*INDEX('Tax Percentages'!$B$12:$AG$12,MATCH(X$1,'Tax Percentages'!$B$4:$AG$4,0))</f>
        <v>1.6345976000000001E-7</v>
      </c>
      <c r="Y6" s="7">
        <f>'Other Fuels'!AB24*About!$A$107*INDEX('Tax Percentages'!$B$12:$AG$12,MATCH(Y$1,'Tax Percentages'!$B$4:$AG$4,0))</f>
        <v>1.6345976000000001E-7</v>
      </c>
      <c r="Z6" s="7">
        <f>'Other Fuels'!AC24*About!$A$107*INDEX('Tax Percentages'!$B$12:$AG$12,MATCH(Z$1,'Tax Percentages'!$B$4:$AG$4,0))</f>
        <v>1.6345976000000001E-7</v>
      </c>
      <c r="AA6" s="7">
        <f>'Other Fuels'!AD24*About!$A$107*INDEX('Tax Percentages'!$B$12:$AG$12,MATCH(AA$1,'Tax Percentages'!$B$4:$AG$4,0))</f>
        <v>1.6345976000000001E-7</v>
      </c>
      <c r="AB6" s="7">
        <f>'Other Fuels'!AE24*About!$A$107*INDEX('Tax Percentages'!$B$12:$AG$12,MATCH(AB$1,'Tax Percentages'!$B$4:$AG$4,0))</f>
        <v>1.6345976000000001E-7</v>
      </c>
      <c r="AC6" s="7">
        <f>'Other Fuels'!AF24*About!$A$107*INDEX('Tax Percentages'!$B$12:$AG$12,MATCH(AC$1,'Tax Percentages'!$B$4:$AG$4,0))</f>
        <v>1.6345976000000001E-7</v>
      </c>
      <c r="AD6" s="7">
        <f>'Other Fuels'!AG24*About!$A$107*INDEX('Tax Percentages'!$B$12:$AG$12,MATCH(AD$1,'Tax Percentages'!$B$4:$AG$4,0))</f>
        <v>1.6345976000000001E-7</v>
      </c>
      <c r="AE6" s="7">
        <f>'Other Fuels'!AH24*About!$A$107*INDEX('Tax Percentages'!$B$12:$AG$12,MATCH(AE$1,'Tax Percentages'!$B$4:$AG$4,0))</f>
        <v>1.6345976000000001E-7</v>
      </c>
      <c r="AF6" s="7"/>
      <c r="AG6" s="7"/>
    </row>
    <row r="7" spans="1:35">
      <c r="A7" s="1" t="s">
        <v>551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547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548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549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550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551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549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Fuels'!E$26*About!$A$109*INDEX('Tax Percentages'!$B$18:$AG$18,MATCH(B$1,'Tax Percentages'!$B$4:$AG$4,0))</f>
        <v>1.1475286347470027E-6</v>
      </c>
      <c r="C4" s="7">
        <f>'Other Fuels'!F$26*About!$A$109*INDEX('Tax Percentages'!$B$18:$AG$18,MATCH(C$1,'Tax Percentages'!$B$4:$AG$4,0))</f>
        <v>1.1475286347470027E-6</v>
      </c>
      <c r="D4" s="7">
        <f>'Other Fuels'!G$26*About!$A$109*INDEX('Tax Percentages'!$B$18:$AG$18,MATCH(D$1,'Tax Percentages'!$B$4:$AG$4,0))</f>
        <v>1.1475286347470027E-6</v>
      </c>
      <c r="E4" s="7">
        <f>'Other Fuels'!H$26*About!$A$109*INDEX('Tax Percentages'!$B$18:$AG$18,MATCH(E$1,'Tax Percentages'!$B$4:$AG$4,0))</f>
        <v>1.1475286347470027E-6</v>
      </c>
      <c r="F4" s="7">
        <f>'Other Fuels'!I$26*About!$A$109*INDEX('Tax Percentages'!$B$18:$AG$18,MATCH(F$1,'Tax Percentages'!$B$4:$AG$4,0))</f>
        <v>1.1475286347470027E-6</v>
      </c>
      <c r="G4" s="7">
        <f>'Other Fuels'!J$26*About!$A$109*INDEX('Tax Percentages'!$B$18:$AG$18,MATCH(G$1,'Tax Percentages'!$B$4:$AG$4,0))</f>
        <v>1.1475286347470027E-6</v>
      </c>
      <c r="H4" s="7">
        <f>'Other Fuels'!K$26*About!$A$109*INDEX('Tax Percentages'!$B$18:$AG$18,MATCH(H$1,'Tax Percentages'!$B$4:$AG$4,0))</f>
        <v>1.1475286347470027E-6</v>
      </c>
      <c r="I4" s="7">
        <f>'Other Fuels'!L$26*About!$A$109*INDEX('Tax Percentages'!$B$18:$AG$18,MATCH(I$1,'Tax Percentages'!$B$4:$AG$4,0))</f>
        <v>1.1475286347470027E-6</v>
      </c>
      <c r="J4" s="7">
        <f>'Other Fuels'!M$26*About!$A$109*INDEX('Tax Percentages'!$B$18:$AG$18,MATCH(J$1,'Tax Percentages'!$B$4:$AG$4,0))</f>
        <v>1.1475286347470027E-6</v>
      </c>
      <c r="K4" s="7">
        <f>'Other Fuels'!N$26*About!$A$109*INDEX('Tax Percentages'!$B$18:$AG$18,MATCH(K$1,'Tax Percentages'!$B$4:$AG$4,0))</f>
        <v>1.1475286347470027E-6</v>
      </c>
      <c r="L4" s="7">
        <f>'Other Fuels'!O$26*About!$A$109*INDEX('Tax Percentages'!$B$18:$AG$18,MATCH(L$1,'Tax Percentages'!$B$4:$AG$4,0))</f>
        <v>1.1475286347470027E-6</v>
      </c>
      <c r="M4" s="7">
        <f>'Other Fuels'!P$26*About!$A$109*INDEX('Tax Percentages'!$B$18:$AG$18,MATCH(M$1,'Tax Percentages'!$B$4:$AG$4,0))</f>
        <v>1.1475286347470027E-6</v>
      </c>
      <c r="N4" s="7">
        <f>'Other Fuels'!Q$26*About!$A$109*INDEX('Tax Percentages'!$B$18:$AG$18,MATCH(N$1,'Tax Percentages'!$B$4:$AG$4,0))</f>
        <v>1.1475286347470027E-6</v>
      </c>
      <c r="O4" s="7">
        <f>'Other Fuels'!R$26*About!$A$109*INDEX('Tax Percentages'!$B$18:$AG$18,MATCH(O$1,'Tax Percentages'!$B$4:$AG$4,0))</f>
        <v>1.1475286347470027E-6</v>
      </c>
      <c r="P4" s="7">
        <f>'Other Fuels'!S$26*About!$A$109*INDEX('Tax Percentages'!$B$18:$AG$18,MATCH(P$1,'Tax Percentages'!$B$4:$AG$4,0))</f>
        <v>1.1475286347470027E-6</v>
      </c>
      <c r="Q4" s="7">
        <f>'Other Fuels'!T$26*About!$A$109*INDEX('Tax Percentages'!$B$18:$AG$18,MATCH(Q$1,'Tax Percentages'!$B$4:$AG$4,0))</f>
        <v>1.1475286347470027E-6</v>
      </c>
      <c r="R4" s="7">
        <f>'Other Fuels'!U$26*About!$A$109*INDEX('Tax Percentages'!$B$18:$AG$18,MATCH(R$1,'Tax Percentages'!$B$4:$AG$4,0))</f>
        <v>1.1475286347470027E-6</v>
      </c>
      <c r="S4" s="7">
        <f>'Other Fuels'!V$26*About!$A$109*INDEX('Tax Percentages'!$B$18:$AG$18,MATCH(S$1,'Tax Percentages'!$B$4:$AG$4,0))</f>
        <v>1.1475286347470027E-6</v>
      </c>
      <c r="T4" s="7">
        <f>'Other Fuels'!W$26*About!$A$109*INDEX('Tax Percentages'!$B$18:$AG$18,MATCH(T$1,'Tax Percentages'!$B$4:$AG$4,0))</f>
        <v>1.1475286347470027E-6</v>
      </c>
      <c r="U4" s="7">
        <f>'Other Fuels'!X$26*About!$A$109*INDEX('Tax Percentages'!$B$18:$AG$18,MATCH(U$1,'Tax Percentages'!$B$4:$AG$4,0))</f>
        <v>1.1475286347470027E-6</v>
      </c>
      <c r="V4" s="7">
        <f>'Other Fuels'!Y$26*About!$A$109*INDEX('Tax Percentages'!$B$18:$AG$18,MATCH(V$1,'Tax Percentages'!$B$4:$AG$4,0))</f>
        <v>1.1475286347470027E-6</v>
      </c>
      <c r="W4" s="7">
        <f>'Other Fuels'!Z$26*About!$A$109*INDEX('Tax Percentages'!$B$18:$AG$18,MATCH(W$1,'Tax Percentages'!$B$4:$AG$4,0))</f>
        <v>1.1475286347470027E-6</v>
      </c>
      <c r="X4" s="7">
        <f>'Other Fuels'!AA$26*About!$A$109*INDEX('Tax Percentages'!$B$18:$AG$18,MATCH(X$1,'Tax Percentages'!$B$4:$AG$4,0))</f>
        <v>1.1475286347470027E-6</v>
      </c>
      <c r="Y4" s="7">
        <f>'Other Fuels'!AB$26*About!$A$109*INDEX('Tax Percentages'!$B$18:$AG$18,MATCH(Y$1,'Tax Percentages'!$B$4:$AG$4,0))</f>
        <v>1.1475286347470027E-6</v>
      </c>
      <c r="Z4" s="7">
        <f>'Other Fuels'!AC$26*About!$A$109*INDEX('Tax Percentages'!$B$18:$AG$18,MATCH(Z$1,'Tax Percentages'!$B$4:$AG$4,0))</f>
        <v>1.1475286347470027E-6</v>
      </c>
      <c r="AA4" s="7">
        <f>'Other Fuels'!AD$26*About!$A$109*INDEX('Tax Percentages'!$B$18:$AG$18,MATCH(AA$1,'Tax Percentages'!$B$4:$AG$4,0))</f>
        <v>1.1475286347470027E-6</v>
      </c>
      <c r="AB4" s="7">
        <f>'Other Fuels'!AE$26*About!$A$109*INDEX('Tax Percentages'!$B$18:$AG$18,MATCH(AB$1,'Tax Percentages'!$B$4:$AG$4,0))</f>
        <v>1.1475286347470027E-6</v>
      </c>
      <c r="AC4" s="7">
        <f>'Other Fuels'!AF$26*About!$A$109*INDEX('Tax Percentages'!$B$18:$AG$18,MATCH(AC$1,'Tax Percentages'!$B$4:$AG$4,0))</f>
        <v>1.1475286347470027E-6</v>
      </c>
      <c r="AD4" s="7">
        <f>'Other Fuels'!AG$26*About!$A$109*INDEX('Tax Percentages'!$B$18:$AG$18,MATCH(AD$1,'Tax Percentages'!$B$4:$AG$4,0))</f>
        <v>1.1475286347470027E-6</v>
      </c>
      <c r="AE4" s="7">
        <f>'Other Fuels'!AH$26*About!$A$109*INDEX('Tax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Fuels'!E$26*About!$A$109*INDEX('Tax Percentages'!$B$18:$AG$18,MATCH(B$1,'Tax Percentages'!$B$4:$AG$4,0))</f>
        <v>1.1475286347470027E-6</v>
      </c>
      <c r="C5" s="7">
        <f>'Other Fuels'!F$26*About!$A$109*INDEX('Tax Percentages'!$B$18:$AG$18,MATCH(C$1,'Tax Percentages'!$B$4:$AG$4,0))</f>
        <v>1.1475286347470027E-6</v>
      </c>
      <c r="D5" s="7">
        <f>'Other Fuels'!G$26*About!$A$109*INDEX('Tax Percentages'!$B$18:$AG$18,MATCH(D$1,'Tax Percentages'!$B$4:$AG$4,0))</f>
        <v>1.1475286347470027E-6</v>
      </c>
      <c r="E5" s="7">
        <f>'Other Fuels'!H$26*About!$A$109*INDEX('Tax Percentages'!$B$18:$AG$18,MATCH(E$1,'Tax Percentages'!$B$4:$AG$4,0))</f>
        <v>1.1475286347470027E-6</v>
      </c>
      <c r="F5" s="7">
        <f>'Other Fuels'!I$26*About!$A$109*INDEX('Tax Percentages'!$B$18:$AG$18,MATCH(F$1,'Tax Percentages'!$B$4:$AG$4,0))</f>
        <v>1.1475286347470027E-6</v>
      </c>
      <c r="G5" s="7">
        <f>'Other Fuels'!J$26*About!$A$109*INDEX('Tax Percentages'!$B$18:$AG$18,MATCH(G$1,'Tax Percentages'!$B$4:$AG$4,0))</f>
        <v>1.1475286347470027E-6</v>
      </c>
      <c r="H5" s="7">
        <f>'Other Fuels'!K$26*About!$A$109*INDEX('Tax Percentages'!$B$18:$AG$18,MATCH(H$1,'Tax Percentages'!$B$4:$AG$4,0))</f>
        <v>1.1475286347470027E-6</v>
      </c>
      <c r="I5" s="7">
        <f>'Other Fuels'!L$26*About!$A$109*INDEX('Tax Percentages'!$B$18:$AG$18,MATCH(I$1,'Tax Percentages'!$B$4:$AG$4,0))</f>
        <v>1.1475286347470027E-6</v>
      </c>
      <c r="J5" s="7">
        <f>'Other Fuels'!M$26*About!$A$109*INDEX('Tax Percentages'!$B$18:$AG$18,MATCH(J$1,'Tax Percentages'!$B$4:$AG$4,0))</f>
        <v>1.1475286347470027E-6</v>
      </c>
      <c r="K5" s="7">
        <f>'Other Fuels'!N$26*About!$A$109*INDEX('Tax Percentages'!$B$18:$AG$18,MATCH(K$1,'Tax Percentages'!$B$4:$AG$4,0))</f>
        <v>1.1475286347470027E-6</v>
      </c>
      <c r="L5" s="7">
        <f>'Other Fuels'!O$26*About!$A$109*INDEX('Tax Percentages'!$B$18:$AG$18,MATCH(L$1,'Tax Percentages'!$B$4:$AG$4,0))</f>
        <v>1.1475286347470027E-6</v>
      </c>
      <c r="M5" s="7">
        <f>'Other Fuels'!P$26*About!$A$109*INDEX('Tax Percentages'!$B$18:$AG$18,MATCH(M$1,'Tax Percentages'!$B$4:$AG$4,0))</f>
        <v>1.1475286347470027E-6</v>
      </c>
      <c r="N5" s="7">
        <f>'Other Fuels'!Q$26*About!$A$109*INDEX('Tax Percentages'!$B$18:$AG$18,MATCH(N$1,'Tax Percentages'!$B$4:$AG$4,0))</f>
        <v>1.1475286347470027E-6</v>
      </c>
      <c r="O5" s="7">
        <f>'Other Fuels'!R$26*About!$A$109*INDEX('Tax Percentages'!$B$18:$AG$18,MATCH(O$1,'Tax Percentages'!$B$4:$AG$4,0))</f>
        <v>1.1475286347470027E-6</v>
      </c>
      <c r="P5" s="7">
        <f>'Other Fuels'!S$26*About!$A$109*INDEX('Tax Percentages'!$B$18:$AG$18,MATCH(P$1,'Tax Percentages'!$B$4:$AG$4,0))</f>
        <v>1.1475286347470027E-6</v>
      </c>
      <c r="Q5" s="7">
        <f>'Other Fuels'!T$26*About!$A$109*INDEX('Tax Percentages'!$B$18:$AG$18,MATCH(Q$1,'Tax Percentages'!$B$4:$AG$4,0))</f>
        <v>1.1475286347470027E-6</v>
      </c>
      <c r="R5" s="7">
        <f>'Other Fuels'!U$26*About!$A$109*INDEX('Tax Percentages'!$B$18:$AG$18,MATCH(R$1,'Tax Percentages'!$B$4:$AG$4,0))</f>
        <v>1.1475286347470027E-6</v>
      </c>
      <c r="S5" s="7">
        <f>'Other Fuels'!V$26*About!$A$109*INDEX('Tax Percentages'!$B$18:$AG$18,MATCH(S$1,'Tax Percentages'!$B$4:$AG$4,0))</f>
        <v>1.1475286347470027E-6</v>
      </c>
      <c r="T5" s="7">
        <f>'Other Fuels'!W$26*About!$A$109*INDEX('Tax Percentages'!$B$18:$AG$18,MATCH(T$1,'Tax Percentages'!$B$4:$AG$4,0))</f>
        <v>1.1475286347470027E-6</v>
      </c>
      <c r="U5" s="7">
        <f>'Other Fuels'!X$26*About!$A$109*INDEX('Tax Percentages'!$B$18:$AG$18,MATCH(U$1,'Tax Percentages'!$B$4:$AG$4,0))</f>
        <v>1.1475286347470027E-6</v>
      </c>
      <c r="V5" s="7">
        <f>'Other Fuels'!Y$26*About!$A$109*INDEX('Tax Percentages'!$B$18:$AG$18,MATCH(V$1,'Tax Percentages'!$B$4:$AG$4,0))</f>
        <v>1.1475286347470027E-6</v>
      </c>
      <c r="W5" s="7">
        <f>'Other Fuels'!Z$26*About!$A$109*INDEX('Tax Percentages'!$B$18:$AG$18,MATCH(W$1,'Tax Percentages'!$B$4:$AG$4,0))</f>
        <v>1.1475286347470027E-6</v>
      </c>
      <c r="X5" s="7">
        <f>'Other Fuels'!AA$26*About!$A$109*INDEX('Tax Percentages'!$B$18:$AG$18,MATCH(X$1,'Tax Percentages'!$B$4:$AG$4,0))</f>
        <v>1.1475286347470027E-6</v>
      </c>
      <c r="Y5" s="7">
        <f>'Other Fuels'!AB$26*About!$A$109*INDEX('Tax Percentages'!$B$18:$AG$18,MATCH(Y$1,'Tax Percentages'!$B$4:$AG$4,0))</f>
        <v>1.1475286347470027E-6</v>
      </c>
      <c r="Z5" s="7">
        <f>'Other Fuels'!AC$26*About!$A$109*INDEX('Tax Percentages'!$B$18:$AG$18,MATCH(Z$1,'Tax Percentages'!$B$4:$AG$4,0))</f>
        <v>1.1475286347470027E-6</v>
      </c>
      <c r="AA5" s="7">
        <f>'Other Fuels'!AD$26*About!$A$109*INDEX('Tax Percentages'!$B$18:$AG$18,MATCH(AA$1,'Tax Percentages'!$B$4:$AG$4,0))</f>
        <v>1.1475286347470027E-6</v>
      </c>
      <c r="AB5" s="7">
        <f>'Other Fuels'!AE$26*About!$A$109*INDEX('Tax Percentages'!$B$18:$AG$18,MATCH(AB$1,'Tax Percentages'!$B$4:$AG$4,0))</f>
        <v>1.1475286347470027E-6</v>
      </c>
      <c r="AC5" s="7">
        <f>'Other Fuels'!AF$26*About!$A$109*INDEX('Tax Percentages'!$B$18:$AG$18,MATCH(AC$1,'Tax Percentages'!$B$4:$AG$4,0))</f>
        <v>1.1475286347470027E-6</v>
      </c>
      <c r="AD5" s="7">
        <f>'Other Fuels'!AG$26*About!$A$109*INDEX('Tax Percentages'!$B$18:$AG$18,MATCH(AD$1,'Tax Percentages'!$B$4:$AG$4,0))</f>
        <v>1.1475286347470027E-6</v>
      </c>
      <c r="AE5" s="7">
        <f>'Other Fuels'!AH$26*About!$A$109*INDEX('Tax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Fuels'!E$26*About!$A$109*INDEX('Tax Percentages'!$B$18:$AG$18,MATCH(B$1,'Tax Percentages'!$B$4:$AG$4,0))</f>
        <v>1.1475286347470027E-6</v>
      </c>
      <c r="C6" s="7">
        <f>'Other Fuels'!F$26*About!$A$109*INDEX('Tax Percentages'!$B$18:$AG$18,MATCH(C$1,'Tax Percentages'!$B$4:$AG$4,0))</f>
        <v>1.1475286347470027E-6</v>
      </c>
      <c r="D6" s="7">
        <f>'Other Fuels'!G$26*About!$A$109*INDEX('Tax Percentages'!$B$18:$AG$18,MATCH(D$1,'Tax Percentages'!$B$4:$AG$4,0))</f>
        <v>1.1475286347470027E-6</v>
      </c>
      <c r="E6" s="7">
        <f>'Other Fuels'!H$26*About!$A$109*INDEX('Tax Percentages'!$B$18:$AG$18,MATCH(E$1,'Tax Percentages'!$B$4:$AG$4,0))</f>
        <v>1.1475286347470027E-6</v>
      </c>
      <c r="F6" s="7">
        <f>'Other Fuels'!I$26*About!$A$109*INDEX('Tax Percentages'!$B$18:$AG$18,MATCH(F$1,'Tax Percentages'!$B$4:$AG$4,0))</f>
        <v>1.1475286347470027E-6</v>
      </c>
      <c r="G6" s="7">
        <f>'Other Fuels'!J$26*About!$A$109*INDEX('Tax Percentages'!$B$18:$AG$18,MATCH(G$1,'Tax Percentages'!$B$4:$AG$4,0))</f>
        <v>1.1475286347470027E-6</v>
      </c>
      <c r="H6" s="7">
        <f>'Other Fuels'!K$26*About!$A$109*INDEX('Tax Percentages'!$B$18:$AG$18,MATCH(H$1,'Tax Percentages'!$B$4:$AG$4,0))</f>
        <v>1.1475286347470027E-6</v>
      </c>
      <c r="I6" s="7">
        <f>'Other Fuels'!L$26*About!$A$109*INDEX('Tax Percentages'!$B$18:$AG$18,MATCH(I$1,'Tax Percentages'!$B$4:$AG$4,0))</f>
        <v>1.1475286347470027E-6</v>
      </c>
      <c r="J6" s="7">
        <f>'Other Fuels'!M$26*About!$A$109*INDEX('Tax Percentages'!$B$18:$AG$18,MATCH(J$1,'Tax Percentages'!$B$4:$AG$4,0))</f>
        <v>1.1475286347470027E-6</v>
      </c>
      <c r="K6" s="7">
        <f>'Other Fuels'!N$26*About!$A$109*INDEX('Tax Percentages'!$B$18:$AG$18,MATCH(K$1,'Tax Percentages'!$B$4:$AG$4,0))</f>
        <v>1.1475286347470027E-6</v>
      </c>
      <c r="L6" s="7">
        <f>'Other Fuels'!O$26*About!$A$109*INDEX('Tax Percentages'!$B$18:$AG$18,MATCH(L$1,'Tax Percentages'!$B$4:$AG$4,0))</f>
        <v>1.1475286347470027E-6</v>
      </c>
      <c r="M6" s="7">
        <f>'Other Fuels'!P$26*About!$A$109*INDEX('Tax Percentages'!$B$18:$AG$18,MATCH(M$1,'Tax Percentages'!$B$4:$AG$4,0))</f>
        <v>1.1475286347470027E-6</v>
      </c>
      <c r="N6" s="7">
        <f>'Other Fuels'!Q$26*About!$A$109*INDEX('Tax Percentages'!$B$18:$AG$18,MATCH(N$1,'Tax Percentages'!$B$4:$AG$4,0))</f>
        <v>1.1475286347470027E-6</v>
      </c>
      <c r="O6" s="7">
        <f>'Other Fuels'!R$26*About!$A$109*INDEX('Tax Percentages'!$B$18:$AG$18,MATCH(O$1,'Tax Percentages'!$B$4:$AG$4,0))</f>
        <v>1.1475286347470027E-6</v>
      </c>
      <c r="P6" s="7">
        <f>'Other Fuels'!S$26*About!$A$109*INDEX('Tax Percentages'!$B$18:$AG$18,MATCH(P$1,'Tax Percentages'!$B$4:$AG$4,0))</f>
        <v>1.1475286347470027E-6</v>
      </c>
      <c r="Q6" s="7">
        <f>'Other Fuels'!T$26*About!$A$109*INDEX('Tax Percentages'!$B$18:$AG$18,MATCH(Q$1,'Tax Percentages'!$B$4:$AG$4,0))</f>
        <v>1.1475286347470027E-6</v>
      </c>
      <c r="R6" s="7">
        <f>'Other Fuels'!U$26*About!$A$109*INDEX('Tax Percentages'!$B$18:$AG$18,MATCH(R$1,'Tax Percentages'!$B$4:$AG$4,0))</f>
        <v>1.1475286347470027E-6</v>
      </c>
      <c r="S6" s="7">
        <f>'Other Fuels'!V$26*About!$A$109*INDEX('Tax Percentages'!$B$18:$AG$18,MATCH(S$1,'Tax Percentages'!$B$4:$AG$4,0))</f>
        <v>1.1475286347470027E-6</v>
      </c>
      <c r="T6" s="7">
        <f>'Other Fuels'!W$26*About!$A$109*INDEX('Tax Percentages'!$B$18:$AG$18,MATCH(T$1,'Tax Percentages'!$B$4:$AG$4,0))</f>
        <v>1.1475286347470027E-6</v>
      </c>
      <c r="U6" s="7">
        <f>'Other Fuels'!X$26*About!$A$109*INDEX('Tax Percentages'!$B$18:$AG$18,MATCH(U$1,'Tax Percentages'!$B$4:$AG$4,0))</f>
        <v>1.1475286347470027E-6</v>
      </c>
      <c r="V6" s="7">
        <f>'Other Fuels'!Y$26*About!$A$109*INDEX('Tax Percentages'!$B$18:$AG$18,MATCH(V$1,'Tax Percentages'!$B$4:$AG$4,0))</f>
        <v>1.1475286347470027E-6</v>
      </c>
      <c r="W6" s="7">
        <f>'Other Fuels'!Z$26*About!$A$109*INDEX('Tax Percentages'!$B$18:$AG$18,MATCH(W$1,'Tax Percentages'!$B$4:$AG$4,0))</f>
        <v>1.1475286347470027E-6</v>
      </c>
      <c r="X6" s="7">
        <f>'Other Fuels'!AA$26*About!$A$109*INDEX('Tax Percentages'!$B$18:$AG$18,MATCH(X$1,'Tax Percentages'!$B$4:$AG$4,0))</f>
        <v>1.1475286347470027E-6</v>
      </c>
      <c r="Y6" s="7">
        <f>'Other Fuels'!AB$26*About!$A$109*INDEX('Tax Percentages'!$B$18:$AG$18,MATCH(Y$1,'Tax Percentages'!$B$4:$AG$4,0))</f>
        <v>1.1475286347470027E-6</v>
      </c>
      <c r="Z6" s="7">
        <f>'Other Fuels'!AC$26*About!$A$109*INDEX('Tax Percentages'!$B$18:$AG$18,MATCH(Z$1,'Tax Percentages'!$B$4:$AG$4,0))</f>
        <v>1.1475286347470027E-6</v>
      </c>
      <c r="AA6" s="7">
        <f>'Other Fuels'!AD$26*About!$A$109*INDEX('Tax Percentages'!$B$18:$AG$18,MATCH(AA$1,'Tax Percentages'!$B$4:$AG$4,0))</f>
        <v>1.1475286347470027E-6</v>
      </c>
      <c r="AB6" s="7">
        <f>'Other Fuels'!AE$26*About!$A$109*INDEX('Tax Percentages'!$B$18:$AG$18,MATCH(AB$1,'Tax Percentages'!$B$4:$AG$4,0))</f>
        <v>1.1475286347470027E-6</v>
      </c>
      <c r="AC6" s="7">
        <f>'Other Fuels'!AF$26*About!$A$109*INDEX('Tax Percentages'!$B$18:$AG$18,MATCH(AC$1,'Tax Percentages'!$B$4:$AG$4,0))</f>
        <v>1.1475286347470027E-6</v>
      </c>
      <c r="AD6" s="7">
        <f>'Other Fuels'!AG$26*About!$A$109*INDEX('Tax Percentages'!$B$18:$AG$18,MATCH(AD$1,'Tax Percentages'!$B$4:$AG$4,0))</f>
        <v>1.1475286347470027E-6</v>
      </c>
      <c r="AE6" s="7">
        <f>'Other Fuels'!AH$26*About!$A$109*INDEX('Tax Percentages'!$B$18:$AG$18,MATCH(AE$1,'Tax Percentages'!$B$4:$AG$4,0))</f>
        <v>1.1475286347470027E-6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INDEX(STEO!8:8,MATCH(B$1,STEO!$5:$5,0))/10^6/About!$A$114*dollars_2021_2012*INDEX('Tax Percentages'!$B$21:$AG$21,MATCH(B$1,'Tax Percentages'!$B$4:$AG$4,0))</f>
        <v>0</v>
      </c>
      <c r="C3" s="3">
        <f>INDEX(STEO!8:8,MATCH(C$1,STEO!$5:$5,0))/10^6/About!$A$114*dollars_2021_2012*INDEX('Tax Percentages'!$B$21:$AG$21,MATCH(C$1,'Tax Percentages'!$B$4:$AG$4,0))</f>
        <v>0</v>
      </c>
      <c r="D3" s="3">
        <f>INDEX(STEO!8:8,MATCH(D$1,STEO!$5:$5,0))/10^6/About!$A$114*dollars_2021_2012*INDEX('Tax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12'!$C$1:$AJ$1,0))/10^6/About!$A$114*dollars_2021_2012*INDEX('Tax Percentages'!$B$21:$AG$21,MATCH(I$1,'Tax Percentages'!$B$4:$AG$4,0))</f>
        <v>0</v>
      </c>
      <c r="J3" s="3">
        <f>INDEX('AEO 2023 Table 12'!$C$17:$AJ$17,MATCH(J$1,'AEO 2023 Table 12'!$C$1:$AJ$1,0))/10^6/About!$A$114*dollars_2021_2012*INDEX('Tax Percentages'!$B$21:$AG$21,MATCH(J$1,'Tax Percentages'!$B$4:$AG$4,0))</f>
        <v>0</v>
      </c>
      <c r="K3" s="3">
        <f>INDEX('AEO 2023 Table 12'!$C$17:$AJ$17,MATCH(K$1,'AEO 2023 Table 12'!$C$1:$AJ$1,0))/10^6/About!$A$114*dollars_2021_2012*INDEX('Tax Percentages'!$B$21:$AG$21,MATCH(K$1,'Tax Percentages'!$B$4:$AG$4,0))</f>
        <v>0</v>
      </c>
      <c r="L3" s="3">
        <f>INDEX('AEO 2023 Table 12'!$C$17:$AJ$17,MATCH(L$1,'AEO 2023 Table 12'!$C$1:$AJ$1,0))/10^6/About!$A$114*dollars_2021_2012*INDEX('Tax Percentages'!$B$21:$AG$21,MATCH(L$1,'Tax Percentages'!$B$4:$AG$4,0))</f>
        <v>0</v>
      </c>
      <c r="M3" s="3">
        <f>INDEX('AEO 2023 Table 12'!$C$17:$AJ$17,MATCH(M$1,'AEO 2023 Table 12'!$C$1:$AJ$1,0))/10^6/About!$A$114*dollars_2021_2012*INDEX('Tax Percentages'!$B$21:$AG$21,MATCH(M$1,'Tax Percentages'!$B$4:$AG$4,0))</f>
        <v>0</v>
      </c>
      <c r="N3" s="3">
        <f>INDEX('AEO 2023 Table 12'!$C$17:$AJ$17,MATCH(N$1,'AEO 2023 Table 12'!$C$1:$AJ$1,0))/10^6/About!$A$114*dollars_2021_2012*INDEX('Tax Percentages'!$B$21:$AG$21,MATCH(N$1,'Tax Percentages'!$B$4:$AG$4,0))</f>
        <v>0</v>
      </c>
      <c r="O3" s="3">
        <f>INDEX('AEO 2023 Table 12'!$C$17:$AJ$17,MATCH(O$1,'AEO 2023 Table 12'!$C$1:$AJ$1,0))/10^6/About!$A$114*dollars_2021_2012*INDEX('Tax Percentages'!$B$21:$AG$21,MATCH(O$1,'Tax Percentages'!$B$4:$AG$4,0))</f>
        <v>0</v>
      </c>
      <c r="P3" s="3">
        <f>INDEX('AEO 2023 Table 12'!$C$17:$AJ$17,MATCH(P$1,'AEO 2023 Table 12'!$C$1:$AJ$1,0))/10^6/About!$A$114*dollars_2021_2012*INDEX('Tax Percentages'!$B$21:$AG$21,MATCH(P$1,'Tax Percentages'!$B$4:$AG$4,0))</f>
        <v>0</v>
      </c>
      <c r="Q3" s="3">
        <f>INDEX('AEO 2023 Table 12'!$C$17:$AJ$17,MATCH(Q$1,'AEO 2023 Table 12'!$C$1:$AJ$1,0))/10^6/About!$A$114*dollars_2021_2012*INDEX('Tax Percentages'!$B$21:$AG$21,MATCH(Q$1,'Tax Percentages'!$B$4:$AG$4,0))</f>
        <v>0</v>
      </c>
      <c r="R3" s="3">
        <f>INDEX('AEO 2023 Table 12'!$C$17:$AJ$17,MATCH(R$1,'AEO 2023 Table 12'!$C$1:$AJ$1,0))/10^6/About!$A$114*dollars_2021_2012*INDEX('Tax Percentages'!$B$21:$AG$21,MATCH(R$1,'Tax Percentages'!$B$4:$AG$4,0))</f>
        <v>0</v>
      </c>
      <c r="S3" s="3">
        <f>INDEX('AEO 2023 Table 12'!$C$17:$AJ$17,MATCH(S$1,'AEO 2023 Table 12'!$C$1:$AJ$1,0))/10^6/About!$A$114*dollars_2021_2012*INDEX('Tax Percentages'!$B$21:$AG$21,MATCH(S$1,'Tax Percentages'!$B$4:$AG$4,0))</f>
        <v>0</v>
      </c>
      <c r="T3" s="3">
        <f>INDEX('AEO 2023 Table 12'!$C$17:$AJ$17,MATCH(T$1,'AEO 2023 Table 12'!$C$1:$AJ$1,0))/10^6/About!$A$114*dollars_2021_2012*INDEX('Tax Percentages'!$B$21:$AG$21,MATCH(T$1,'Tax Percentages'!$B$4:$AG$4,0))</f>
        <v>0</v>
      </c>
      <c r="U3" s="3">
        <f>INDEX('AEO 2023 Table 12'!$C$17:$AJ$17,MATCH(U$1,'AEO 2023 Table 12'!$C$1:$AJ$1,0))/10^6/About!$A$114*dollars_2021_2012*INDEX('Tax Percentages'!$B$21:$AG$21,MATCH(U$1,'Tax Percentages'!$B$4:$AG$4,0))</f>
        <v>0</v>
      </c>
      <c r="V3" s="3">
        <f>INDEX('AEO 2023 Table 12'!$C$17:$AJ$17,MATCH(V$1,'AEO 2023 Table 12'!$C$1:$AJ$1,0))/10^6/About!$A$114*dollars_2021_2012*INDEX('Tax Percentages'!$B$21:$AG$21,MATCH(V$1,'Tax Percentages'!$B$4:$AG$4,0))</f>
        <v>0</v>
      </c>
      <c r="W3" s="3">
        <f>INDEX('AEO 2023 Table 12'!$C$17:$AJ$17,MATCH(W$1,'AEO 2023 Table 12'!$C$1:$AJ$1,0))/10^6/About!$A$114*dollars_2021_2012*INDEX('Tax Percentages'!$B$21:$AG$21,MATCH(W$1,'Tax Percentages'!$B$4:$AG$4,0))</f>
        <v>0</v>
      </c>
      <c r="X3" s="3">
        <f>INDEX('AEO 2023 Table 12'!$C$17:$AJ$17,MATCH(X$1,'AEO 2023 Table 12'!$C$1:$AJ$1,0))/10^6/About!$A$114*dollars_2021_2012*INDEX('Tax Percentages'!$B$21:$AG$21,MATCH(X$1,'Tax Percentages'!$B$4:$AG$4,0))</f>
        <v>0</v>
      </c>
      <c r="Y3" s="3">
        <f>INDEX('AEO 2023 Table 12'!$C$17:$AJ$17,MATCH(Y$1,'AEO 2023 Table 12'!$C$1:$AJ$1,0))/10^6/About!$A$114*dollars_2021_2012*INDEX('Tax Percentages'!$B$21:$AG$21,MATCH(Y$1,'Tax Percentages'!$B$4:$AG$4,0))</f>
        <v>0</v>
      </c>
      <c r="Z3" s="3">
        <f>INDEX('AEO 2023 Table 12'!$C$17:$AJ$17,MATCH(Z$1,'AEO 2023 Table 12'!$C$1:$AJ$1,0))/10^6/About!$A$114*dollars_2021_2012*INDEX('Tax Percentages'!$B$21:$AG$21,MATCH(Z$1,'Tax Percentages'!$B$4:$AG$4,0))</f>
        <v>0</v>
      </c>
      <c r="AA3" s="3">
        <f>INDEX('AEO 2023 Table 12'!$C$17:$AJ$17,MATCH(AA$1,'AEO 2023 Table 12'!$C$1:$AJ$1,0))/10^6/About!$A$114*dollars_2021_2012*INDEX('Tax Percentages'!$B$21:$AG$21,MATCH(AA$1,'Tax Percentages'!$B$4:$AG$4,0))</f>
        <v>0</v>
      </c>
      <c r="AB3" s="3">
        <f>INDEX('AEO 2023 Table 12'!$C$17:$AJ$17,MATCH(AB$1,'AEO 2023 Table 12'!$C$1:$AJ$1,0))/10^6/About!$A$114*dollars_2021_2012*INDEX('Tax Percentages'!$B$21:$AG$21,MATCH(AB$1,'Tax Percentages'!$B$4:$AG$4,0))</f>
        <v>0</v>
      </c>
      <c r="AC3" s="3">
        <f>INDEX('AEO 2023 Table 12'!$C$17:$AJ$17,MATCH(AC$1,'AEO 2023 Table 12'!$C$1:$AJ$1,0))/10^6/About!$A$114*dollars_2021_2012*INDEX('Tax Percentages'!$B$21:$AG$21,MATCH(AC$1,'Tax Percentages'!$B$4:$AG$4,0))</f>
        <v>0</v>
      </c>
      <c r="AD3" s="3">
        <f>INDEX('AEO 2023 Table 12'!$C$17:$AJ$17,MATCH(AD$1,'AEO 2023 Table 12'!$C$1:$AJ$1,0))/10^6/About!$A$114*dollars_2021_2012*INDEX('Tax Percentages'!$B$21:$AG$21,MATCH(AD$1,'Tax Percentages'!$B$4:$AG$4,0))</f>
        <v>0</v>
      </c>
      <c r="AE3" s="3">
        <f>INDEX('AEO 2023 Table 12'!$C$17:$AJ$17,MATCH(AE$1,'AEO 2023 Table 12'!$C$1:$AJ$1,0))/10^6/About!$A$114*dollars_2021_2012*INDEX('Tax Percentages'!$B$21:$AG$21,MATCH(AE$1,'Tax Percentages'!$B$4:$AG$4,0))</f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547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548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549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550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551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549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550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/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Hydrogen!F$41*About!$A$108*INDEX('Tax Percentages'!$B$25:$AG$25,MATCH(B$1,'Tax Percentages'!$B$4:$AG$4,0))</f>
        <v>4.8451926756206613E-6</v>
      </c>
      <c r="C2" s="7">
        <f>Hydrogen!G$41*About!$A$108*INDEX('Tax Percentages'!$B$25:$AG$25,MATCH(C$1,'Tax Percentages'!$B$4:$AG$4,0))</f>
        <v>4.4135332579317278E-6</v>
      </c>
      <c r="D2" s="7">
        <f>Hydrogen!H$41*About!$A$108*INDEX('Tax Percentages'!$B$25:$AG$25,MATCH(D$1,'Tax Percentages'!$B$4:$AG$4,0))</f>
        <v>3.9818738402426808E-6</v>
      </c>
      <c r="E2" s="7">
        <f>Hydrogen!I$41*About!$A$108*INDEX('Tax Percentages'!$B$25:$AG$25,MATCH(E$1,'Tax Percentages'!$B$4:$AG$4,0))</f>
        <v>3.5502144225536329E-6</v>
      </c>
      <c r="F2" s="7">
        <f>Hydrogen!J$41*About!$A$108*INDEX('Tax Percentages'!$B$25:$AG$25,MATCH(F$1,'Tax Percentages'!$B$4:$AG$4,0))</f>
        <v>3.1185550048645855E-6</v>
      </c>
      <c r="G2" s="7">
        <f>Hydrogen!K$41*About!$A$108*INDEX('Tax Percentages'!$B$25:$AG$25,MATCH(G$1,'Tax Percentages'!$B$4:$AG$4,0))</f>
        <v>2.686895587175652E-6</v>
      </c>
      <c r="H2" s="7">
        <f>Hydrogen!L$41*About!$A$108*INDEX('Tax Percentages'!$B$25:$AG$25,MATCH(H$1,'Tax Percentages'!$B$4:$AG$4,0))</f>
        <v>2.255236169486605E-6</v>
      </c>
      <c r="I2" s="7">
        <f>Hydrogen!M$41*About!$A$108*INDEX('Tax Percentages'!$B$25:$AG$25,MATCH(I$1,'Tax Percentages'!$B$4:$AG$4,0))</f>
        <v>1.8235767517975574E-6</v>
      </c>
      <c r="J2" s="7">
        <f>Hydrogen!N$41*About!$A$108*INDEX('Tax Percentages'!$B$25:$AG$25,MATCH(J$1,'Tax Percentages'!$B$4:$AG$4,0))</f>
        <v>1.3919173341086239E-6</v>
      </c>
      <c r="K2" s="7">
        <f>Hydrogen!O$41*About!$A$108*INDEX('Tax Percentages'!$B$25:$AG$25,MATCH(K$1,'Tax Percentages'!$B$4:$AG$4,0))</f>
        <v>9.6025791641957667E-7</v>
      </c>
      <c r="L2" s="7">
        <f>Hydrogen!P$41*About!$A$108*INDEX('Tax Percentages'!$B$25:$AG$25,MATCH(L$1,'Tax Percentages'!$B$4:$AG$4,0))</f>
        <v>9.3686076921739722E-7</v>
      </c>
      <c r="M2" s="7">
        <f>Hydrogen!Q$41*About!$A$108*INDEX('Tax Percentages'!$B$25:$AG$25,MATCH(M$1,'Tax Percentages'!$B$4:$AG$4,0))</f>
        <v>9.1346362201529645E-7</v>
      </c>
      <c r="N2" s="7">
        <f>Hydrogen!R$41*About!$A$108*INDEX('Tax Percentages'!$B$25:$AG$25,MATCH(N$1,'Tax Percentages'!$B$4:$AG$4,0))</f>
        <v>8.9006647481319567E-7</v>
      </c>
      <c r="O2" s="7">
        <f>Hydrogen!S$41*About!$A$108*INDEX('Tax Percentages'!$B$25:$AG$25,MATCH(O$1,'Tax Percentages'!$B$4:$AG$4,0))</f>
        <v>8.6666932761109511E-7</v>
      </c>
      <c r="P2" s="7">
        <f>Hydrogen!T$41*About!$A$108*INDEX('Tax Percentages'!$B$25:$AG$25,MATCH(P$1,'Tax Percentages'!$B$4:$AG$4,0))</f>
        <v>8.4327218040900143E-7</v>
      </c>
      <c r="Q2" s="7">
        <f>Hydrogen!U$41*About!$A$108*INDEX('Tax Percentages'!$B$25:$AG$25,MATCH(Q$1,'Tax Percentages'!$B$4:$AG$4,0))</f>
        <v>8.1987503320690065E-7</v>
      </c>
      <c r="R2" s="7">
        <f>Hydrogen!V$41*About!$A$108*INDEX('Tax Percentages'!$B$25:$AG$25,MATCH(R$1,'Tax Percentages'!$B$4:$AG$4,0))</f>
        <v>7.9647788600479987E-7</v>
      </c>
      <c r="S2" s="7">
        <f>Hydrogen!W$41*About!$A$108*INDEX('Tax Percentages'!$B$25:$AG$25,MATCH(S$1,'Tax Percentages'!$B$4:$AG$4,0))</f>
        <v>7.730807388026992E-7</v>
      </c>
      <c r="T2" s="7">
        <f>Hydrogen!X$41*About!$A$108*INDEX('Tax Percentages'!$B$25:$AG$25,MATCH(T$1,'Tax Percentages'!$B$4:$AG$4,0))</f>
        <v>7.4968359160059843E-7</v>
      </c>
      <c r="U2" s="7">
        <f>Hydrogen!Y$41*About!$A$108*INDEX('Tax Percentages'!$B$25:$AG$25,MATCH(U$1,'Tax Percentages'!$B$4:$AG$4,0))</f>
        <v>7.2628644439850485E-7</v>
      </c>
      <c r="V2" s="7">
        <f>Hydrogen!Z$41*About!$A$108*INDEX('Tax Percentages'!$B$25:$AG$25,MATCH(V$1,'Tax Percentages'!$B$4:$AG$4,0))</f>
        <v>7.0288929719640408E-7</v>
      </c>
      <c r="W2" s="7">
        <f>Hydrogen!AA$41*About!$A$108*INDEX('Tax Percentages'!$B$25:$AG$25,MATCH(W$1,'Tax Percentages'!$B$4:$AG$4,0))</f>
        <v>6.7949214999430341E-7</v>
      </c>
      <c r="X2" s="7">
        <f>Hydrogen!AB$41*About!$A$108*INDEX('Tax Percentages'!$B$25:$AG$25,MATCH(X$1,'Tax Percentages'!$B$4:$AG$4,0))</f>
        <v>6.5609500279220263E-7</v>
      </c>
      <c r="Y2" s="7">
        <f>Hydrogen!AC$41*About!$A$108*INDEX('Tax Percentages'!$B$25:$AG$25,MATCH(Y$1,'Tax Percentages'!$B$4:$AG$4,0))</f>
        <v>6.3269785559010186E-7</v>
      </c>
      <c r="Z2" s="7">
        <f>Hydrogen!AD$41*About!$A$108*INDEX('Tax Percentages'!$B$25:$AG$25,MATCH(Z$1,'Tax Percentages'!$B$4:$AG$4,0))</f>
        <v>6.0930070838800108E-7</v>
      </c>
      <c r="AA2" s="7">
        <f>Hydrogen!AE$41*About!$A$108*INDEX('Tax Percentages'!$B$25:$AG$25,MATCH(AA$1,'Tax Percentages'!$B$4:$AG$4,0))</f>
        <v>5.8590356118590761E-7</v>
      </c>
      <c r="AB2" s="7">
        <f>Hydrogen!AF$41*About!$A$108*INDEX('Tax Percentages'!$B$25:$AG$25,MATCH(AB$1,'Tax Percentages'!$B$4:$AG$4,0))</f>
        <v>5.6250641398380684E-7</v>
      </c>
      <c r="AC2" s="7">
        <f>Hydrogen!AG$41*About!$A$108*INDEX('Tax Percentages'!$B$25:$AG$25,MATCH(AC$1,'Tax Percentages'!$B$4:$AG$4,0))</f>
        <v>5.3910926678170606E-7</v>
      </c>
      <c r="AD2" s="7">
        <f>Hydrogen!AH$41*About!$A$108*INDEX('Tax Percentages'!$B$25:$AG$25,MATCH(AD$1,'Tax Percentages'!$B$4:$AG$4,0))</f>
        <v>5.1571211957960539E-7</v>
      </c>
      <c r="AE2" s="7">
        <f>Hydrogen!AI$41*About!$A$108*INDEX('Tax Percentages'!$B$25:$AG$25,MATCH(AE$1,'Tax Percentages'!$B$4:$AG$4,0))</f>
        <v>4.9231497237750461E-7</v>
      </c>
    </row>
    <row r="3" spans="1:31">
      <c r="A3" s="1" t="s">
        <v>547</v>
      </c>
      <c r="B3" s="7">
        <f>Hydrogen!F$41*About!$A$108*INDEX('Tax Percentages'!$B$25:$AG$25,MATCH(B$1,'Tax Percentages'!$B$4:$AG$4,0))</f>
        <v>4.8451926756206613E-6</v>
      </c>
      <c r="C3" s="7">
        <f>Hydrogen!G$41*About!$A$108*INDEX('Tax Percentages'!$B$25:$AG$25,MATCH(C$1,'Tax Percentages'!$B$4:$AG$4,0))</f>
        <v>4.4135332579317278E-6</v>
      </c>
      <c r="D3" s="7">
        <f>Hydrogen!H$41*About!$A$108*INDEX('Tax Percentages'!$B$25:$AG$25,MATCH(D$1,'Tax Percentages'!$B$4:$AG$4,0))</f>
        <v>3.9818738402426808E-6</v>
      </c>
      <c r="E3" s="7">
        <f>Hydrogen!I$41*About!$A$108*INDEX('Tax Percentages'!$B$25:$AG$25,MATCH(E$1,'Tax Percentages'!$B$4:$AG$4,0))</f>
        <v>3.5502144225536329E-6</v>
      </c>
      <c r="F3" s="7">
        <f>Hydrogen!J$41*About!$A$108*INDEX('Tax Percentages'!$B$25:$AG$25,MATCH(F$1,'Tax Percentages'!$B$4:$AG$4,0))</f>
        <v>3.1185550048645855E-6</v>
      </c>
      <c r="G3" s="7">
        <f>Hydrogen!K$41*About!$A$108*INDEX('Tax Percentages'!$B$25:$AG$25,MATCH(G$1,'Tax Percentages'!$B$4:$AG$4,0))</f>
        <v>2.686895587175652E-6</v>
      </c>
      <c r="H3" s="7">
        <f>Hydrogen!L$41*About!$A$108*INDEX('Tax Percentages'!$B$25:$AG$25,MATCH(H$1,'Tax Percentages'!$B$4:$AG$4,0))</f>
        <v>2.255236169486605E-6</v>
      </c>
      <c r="I3" s="7">
        <f>Hydrogen!M$41*About!$A$108*INDEX('Tax Percentages'!$B$25:$AG$25,MATCH(I$1,'Tax Percentages'!$B$4:$AG$4,0))</f>
        <v>1.8235767517975574E-6</v>
      </c>
      <c r="J3" s="7">
        <f>Hydrogen!N$41*About!$A$108*INDEX('Tax Percentages'!$B$25:$AG$25,MATCH(J$1,'Tax Percentages'!$B$4:$AG$4,0))</f>
        <v>1.3919173341086239E-6</v>
      </c>
      <c r="K3" s="7">
        <f>Hydrogen!O$41*About!$A$108*INDEX('Tax Percentages'!$B$25:$AG$25,MATCH(K$1,'Tax Percentages'!$B$4:$AG$4,0))</f>
        <v>9.6025791641957667E-7</v>
      </c>
      <c r="L3" s="7">
        <f>Hydrogen!P$41*About!$A$108*INDEX('Tax Percentages'!$B$25:$AG$25,MATCH(L$1,'Tax Percentages'!$B$4:$AG$4,0))</f>
        <v>9.3686076921739722E-7</v>
      </c>
      <c r="M3" s="7">
        <f>Hydrogen!Q$41*About!$A$108*INDEX('Tax Percentages'!$B$25:$AG$25,MATCH(M$1,'Tax Percentages'!$B$4:$AG$4,0))</f>
        <v>9.1346362201529645E-7</v>
      </c>
      <c r="N3" s="7">
        <f>Hydrogen!R$41*About!$A$108*INDEX('Tax Percentages'!$B$25:$AG$25,MATCH(N$1,'Tax Percentages'!$B$4:$AG$4,0))</f>
        <v>8.9006647481319567E-7</v>
      </c>
      <c r="O3" s="7">
        <f>Hydrogen!S$41*About!$A$108*INDEX('Tax Percentages'!$B$25:$AG$25,MATCH(O$1,'Tax Percentages'!$B$4:$AG$4,0))</f>
        <v>8.6666932761109511E-7</v>
      </c>
      <c r="P3" s="7">
        <f>Hydrogen!T$41*About!$A$108*INDEX('Tax Percentages'!$B$25:$AG$25,MATCH(P$1,'Tax Percentages'!$B$4:$AG$4,0))</f>
        <v>8.4327218040900143E-7</v>
      </c>
      <c r="Q3" s="7">
        <f>Hydrogen!U$41*About!$A$108*INDEX('Tax Percentages'!$B$25:$AG$25,MATCH(Q$1,'Tax Percentages'!$B$4:$AG$4,0))</f>
        <v>8.1987503320690065E-7</v>
      </c>
      <c r="R3" s="7">
        <f>Hydrogen!V$41*About!$A$108*INDEX('Tax Percentages'!$B$25:$AG$25,MATCH(R$1,'Tax Percentages'!$B$4:$AG$4,0))</f>
        <v>7.9647788600479987E-7</v>
      </c>
      <c r="S3" s="7">
        <f>Hydrogen!W$41*About!$A$108*INDEX('Tax Percentages'!$B$25:$AG$25,MATCH(S$1,'Tax Percentages'!$B$4:$AG$4,0))</f>
        <v>7.730807388026992E-7</v>
      </c>
      <c r="T3" s="7">
        <f>Hydrogen!X$41*About!$A$108*INDEX('Tax Percentages'!$B$25:$AG$25,MATCH(T$1,'Tax Percentages'!$B$4:$AG$4,0))</f>
        <v>7.4968359160059843E-7</v>
      </c>
      <c r="U3" s="7">
        <f>Hydrogen!Y$41*About!$A$108*INDEX('Tax Percentages'!$B$25:$AG$25,MATCH(U$1,'Tax Percentages'!$B$4:$AG$4,0))</f>
        <v>7.2628644439850485E-7</v>
      </c>
      <c r="V3" s="7">
        <f>Hydrogen!Z$41*About!$A$108*INDEX('Tax Percentages'!$B$25:$AG$25,MATCH(V$1,'Tax Percentages'!$B$4:$AG$4,0))</f>
        <v>7.0288929719640408E-7</v>
      </c>
      <c r="W3" s="7">
        <f>Hydrogen!AA$41*About!$A$108*INDEX('Tax Percentages'!$B$25:$AG$25,MATCH(W$1,'Tax Percentages'!$B$4:$AG$4,0))</f>
        <v>6.7949214999430341E-7</v>
      </c>
      <c r="X3" s="7">
        <f>Hydrogen!AB$41*About!$A$108*INDEX('Tax Percentages'!$B$25:$AG$25,MATCH(X$1,'Tax Percentages'!$B$4:$AG$4,0))</f>
        <v>6.5609500279220263E-7</v>
      </c>
      <c r="Y3" s="7">
        <f>Hydrogen!AC$41*About!$A$108*INDEX('Tax Percentages'!$B$25:$AG$25,MATCH(Y$1,'Tax Percentages'!$B$4:$AG$4,0))</f>
        <v>6.3269785559010186E-7</v>
      </c>
      <c r="Z3" s="7">
        <f>Hydrogen!AD$41*About!$A$108*INDEX('Tax Percentages'!$B$25:$AG$25,MATCH(Z$1,'Tax Percentages'!$B$4:$AG$4,0))</f>
        <v>6.0930070838800108E-7</v>
      </c>
      <c r="AA3" s="7">
        <f>Hydrogen!AE$41*About!$A$108*INDEX('Tax Percentages'!$B$25:$AG$25,MATCH(AA$1,'Tax Percentages'!$B$4:$AG$4,0))</f>
        <v>5.8590356118590761E-7</v>
      </c>
      <c r="AB3" s="7">
        <f>Hydrogen!AF$41*About!$A$108*INDEX('Tax Percentages'!$B$25:$AG$25,MATCH(AB$1,'Tax Percentages'!$B$4:$AG$4,0))</f>
        <v>5.6250641398380684E-7</v>
      </c>
      <c r="AC3" s="7">
        <f>Hydrogen!AG$41*About!$A$108*INDEX('Tax Percentages'!$B$25:$AG$25,MATCH(AC$1,'Tax Percentages'!$B$4:$AG$4,0))</f>
        <v>5.3910926678170606E-7</v>
      </c>
      <c r="AD3" s="7">
        <f>Hydrogen!AH$41*About!$A$108*INDEX('Tax Percentages'!$B$25:$AG$25,MATCH(AD$1,'Tax Percentages'!$B$4:$AG$4,0))</f>
        <v>5.1571211957960539E-7</v>
      </c>
      <c r="AE3" s="7">
        <f>Hydrogen!AI$41*About!$A$108*INDEX('Tax Percentages'!$B$25:$AG$25,MATCH(AE$1,'Tax Percentages'!$B$4:$AG$4,0))</f>
        <v>4.9231497237750461E-7</v>
      </c>
    </row>
    <row r="4" spans="1:31">
      <c r="A4" s="1" t="s">
        <v>548</v>
      </c>
      <c r="B4" s="7">
        <f>Hydrogen!F$41*About!$A$108*INDEX('Tax Percentages'!$B$25:$AG$25,MATCH(B$1,'Tax Percentages'!$B$4:$AG$4,0))</f>
        <v>4.8451926756206613E-6</v>
      </c>
      <c r="C4" s="7">
        <f>Hydrogen!G$41*About!$A$108*INDEX('Tax Percentages'!$B$25:$AG$25,MATCH(C$1,'Tax Percentages'!$B$4:$AG$4,0))</f>
        <v>4.4135332579317278E-6</v>
      </c>
      <c r="D4" s="7">
        <f>Hydrogen!H$41*About!$A$108*INDEX('Tax Percentages'!$B$25:$AG$25,MATCH(D$1,'Tax Percentages'!$B$4:$AG$4,0))</f>
        <v>3.9818738402426808E-6</v>
      </c>
      <c r="E4" s="7">
        <f>Hydrogen!I$41*About!$A$108*INDEX('Tax Percentages'!$B$25:$AG$25,MATCH(E$1,'Tax Percentages'!$B$4:$AG$4,0))</f>
        <v>3.5502144225536329E-6</v>
      </c>
      <c r="F4" s="7">
        <f>Hydrogen!J$41*About!$A$108*INDEX('Tax Percentages'!$B$25:$AG$25,MATCH(F$1,'Tax Percentages'!$B$4:$AG$4,0))</f>
        <v>3.1185550048645855E-6</v>
      </c>
      <c r="G4" s="7">
        <f>Hydrogen!K$41*About!$A$108*INDEX('Tax Percentages'!$B$25:$AG$25,MATCH(G$1,'Tax Percentages'!$B$4:$AG$4,0))</f>
        <v>2.686895587175652E-6</v>
      </c>
      <c r="H4" s="7">
        <f>Hydrogen!L$41*About!$A$108*INDEX('Tax Percentages'!$B$25:$AG$25,MATCH(H$1,'Tax Percentages'!$B$4:$AG$4,0))</f>
        <v>2.255236169486605E-6</v>
      </c>
      <c r="I4" s="7">
        <f>Hydrogen!M$41*About!$A$108*INDEX('Tax Percentages'!$B$25:$AG$25,MATCH(I$1,'Tax Percentages'!$B$4:$AG$4,0))</f>
        <v>1.8235767517975574E-6</v>
      </c>
      <c r="J4" s="7">
        <f>Hydrogen!N$41*About!$A$108*INDEX('Tax Percentages'!$B$25:$AG$25,MATCH(J$1,'Tax Percentages'!$B$4:$AG$4,0))</f>
        <v>1.3919173341086239E-6</v>
      </c>
      <c r="K4" s="7">
        <f>Hydrogen!O$41*About!$A$108*INDEX('Tax Percentages'!$B$25:$AG$25,MATCH(K$1,'Tax Percentages'!$B$4:$AG$4,0))</f>
        <v>9.6025791641957667E-7</v>
      </c>
      <c r="L4" s="7">
        <f>Hydrogen!P$41*About!$A$108*INDEX('Tax Percentages'!$B$25:$AG$25,MATCH(L$1,'Tax Percentages'!$B$4:$AG$4,0))</f>
        <v>9.3686076921739722E-7</v>
      </c>
      <c r="M4" s="7">
        <f>Hydrogen!Q$41*About!$A$108*INDEX('Tax Percentages'!$B$25:$AG$25,MATCH(M$1,'Tax Percentages'!$B$4:$AG$4,0))</f>
        <v>9.1346362201529645E-7</v>
      </c>
      <c r="N4" s="7">
        <f>Hydrogen!R$41*About!$A$108*INDEX('Tax Percentages'!$B$25:$AG$25,MATCH(N$1,'Tax Percentages'!$B$4:$AG$4,0))</f>
        <v>8.9006647481319567E-7</v>
      </c>
      <c r="O4" s="7">
        <f>Hydrogen!S$41*About!$A$108*INDEX('Tax Percentages'!$B$25:$AG$25,MATCH(O$1,'Tax Percentages'!$B$4:$AG$4,0))</f>
        <v>8.6666932761109511E-7</v>
      </c>
      <c r="P4" s="7">
        <f>Hydrogen!T$41*About!$A$108*INDEX('Tax Percentages'!$B$25:$AG$25,MATCH(P$1,'Tax Percentages'!$B$4:$AG$4,0))</f>
        <v>8.4327218040900143E-7</v>
      </c>
      <c r="Q4" s="7">
        <f>Hydrogen!U$41*About!$A$108*INDEX('Tax Percentages'!$B$25:$AG$25,MATCH(Q$1,'Tax Percentages'!$B$4:$AG$4,0))</f>
        <v>8.1987503320690065E-7</v>
      </c>
      <c r="R4" s="7">
        <f>Hydrogen!V$41*About!$A$108*INDEX('Tax Percentages'!$B$25:$AG$25,MATCH(R$1,'Tax Percentages'!$B$4:$AG$4,0))</f>
        <v>7.9647788600479987E-7</v>
      </c>
      <c r="S4" s="7">
        <f>Hydrogen!W$41*About!$A$108*INDEX('Tax Percentages'!$B$25:$AG$25,MATCH(S$1,'Tax Percentages'!$B$4:$AG$4,0))</f>
        <v>7.730807388026992E-7</v>
      </c>
      <c r="T4" s="7">
        <f>Hydrogen!X$41*About!$A$108*INDEX('Tax Percentages'!$B$25:$AG$25,MATCH(T$1,'Tax Percentages'!$B$4:$AG$4,0))</f>
        <v>7.4968359160059843E-7</v>
      </c>
      <c r="U4" s="7">
        <f>Hydrogen!Y$41*About!$A$108*INDEX('Tax Percentages'!$B$25:$AG$25,MATCH(U$1,'Tax Percentages'!$B$4:$AG$4,0))</f>
        <v>7.2628644439850485E-7</v>
      </c>
      <c r="V4" s="7">
        <f>Hydrogen!Z$41*About!$A$108*INDEX('Tax Percentages'!$B$25:$AG$25,MATCH(V$1,'Tax Percentages'!$B$4:$AG$4,0))</f>
        <v>7.0288929719640408E-7</v>
      </c>
      <c r="W4" s="7">
        <f>Hydrogen!AA$41*About!$A$108*INDEX('Tax Percentages'!$B$25:$AG$25,MATCH(W$1,'Tax Percentages'!$B$4:$AG$4,0))</f>
        <v>6.7949214999430341E-7</v>
      </c>
      <c r="X4" s="7">
        <f>Hydrogen!AB$41*About!$A$108*INDEX('Tax Percentages'!$B$25:$AG$25,MATCH(X$1,'Tax Percentages'!$B$4:$AG$4,0))</f>
        <v>6.5609500279220263E-7</v>
      </c>
      <c r="Y4" s="7">
        <f>Hydrogen!AC$41*About!$A$108*INDEX('Tax Percentages'!$B$25:$AG$25,MATCH(Y$1,'Tax Percentages'!$B$4:$AG$4,0))</f>
        <v>6.3269785559010186E-7</v>
      </c>
      <c r="Z4" s="7">
        <f>Hydrogen!AD$41*About!$A$108*INDEX('Tax Percentages'!$B$25:$AG$25,MATCH(Z$1,'Tax Percentages'!$B$4:$AG$4,0))</f>
        <v>6.0930070838800108E-7</v>
      </c>
      <c r="AA4" s="7">
        <f>Hydrogen!AE$41*About!$A$108*INDEX('Tax Percentages'!$B$25:$AG$25,MATCH(AA$1,'Tax Percentages'!$B$4:$AG$4,0))</f>
        <v>5.8590356118590761E-7</v>
      </c>
      <c r="AB4" s="7">
        <f>Hydrogen!AF$41*About!$A$108*INDEX('Tax Percentages'!$B$25:$AG$25,MATCH(AB$1,'Tax Percentages'!$B$4:$AG$4,0))</f>
        <v>5.6250641398380684E-7</v>
      </c>
      <c r="AC4" s="7">
        <f>Hydrogen!AG$41*About!$A$108*INDEX('Tax Percentages'!$B$25:$AG$25,MATCH(AC$1,'Tax Percentages'!$B$4:$AG$4,0))</f>
        <v>5.3910926678170606E-7</v>
      </c>
      <c r="AD4" s="7">
        <f>Hydrogen!AH$41*About!$A$108*INDEX('Tax Percentages'!$B$25:$AG$25,MATCH(AD$1,'Tax Percentages'!$B$4:$AG$4,0))</f>
        <v>5.1571211957960539E-7</v>
      </c>
      <c r="AE4" s="7">
        <f>Hydrogen!AI$41*About!$A$108*INDEX('Tax Percentages'!$B$25:$AG$25,MATCH(AE$1,'Tax Percentages'!$B$4:$AG$4,0))</f>
        <v>4.9231497237750461E-7</v>
      </c>
    </row>
    <row r="5" spans="1:31">
      <c r="A5" s="1" t="s">
        <v>549</v>
      </c>
      <c r="B5" s="7">
        <f>Hydrogen!F$41*About!$A$108*INDEX('Tax Percentages'!$B$25:$AG$25,MATCH(B$1,'Tax Percentages'!$B$4:$AG$4,0))</f>
        <v>4.8451926756206613E-6</v>
      </c>
      <c r="C5" s="7">
        <f>Hydrogen!G$41*About!$A$108*INDEX('Tax Percentages'!$B$25:$AG$25,MATCH(C$1,'Tax Percentages'!$B$4:$AG$4,0))</f>
        <v>4.4135332579317278E-6</v>
      </c>
      <c r="D5" s="7">
        <f>Hydrogen!H$41*About!$A$108*INDEX('Tax Percentages'!$B$25:$AG$25,MATCH(D$1,'Tax Percentages'!$B$4:$AG$4,0))</f>
        <v>3.9818738402426808E-6</v>
      </c>
      <c r="E5" s="7">
        <f>Hydrogen!I$41*About!$A$108*INDEX('Tax Percentages'!$B$25:$AG$25,MATCH(E$1,'Tax Percentages'!$B$4:$AG$4,0))</f>
        <v>3.5502144225536329E-6</v>
      </c>
      <c r="F5" s="7">
        <f>Hydrogen!J$41*About!$A$108*INDEX('Tax Percentages'!$B$25:$AG$25,MATCH(F$1,'Tax Percentages'!$B$4:$AG$4,0))</f>
        <v>3.1185550048645855E-6</v>
      </c>
      <c r="G5" s="7">
        <f>Hydrogen!K$41*About!$A$108*INDEX('Tax Percentages'!$B$25:$AG$25,MATCH(G$1,'Tax Percentages'!$B$4:$AG$4,0))</f>
        <v>2.686895587175652E-6</v>
      </c>
      <c r="H5" s="7">
        <f>Hydrogen!L$41*About!$A$108*INDEX('Tax Percentages'!$B$25:$AG$25,MATCH(H$1,'Tax Percentages'!$B$4:$AG$4,0))</f>
        <v>2.255236169486605E-6</v>
      </c>
      <c r="I5" s="7">
        <f>Hydrogen!M$41*About!$A$108*INDEX('Tax Percentages'!$B$25:$AG$25,MATCH(I$1,'Tax Percentages'!$B$4:$AG$4,0))</f>
        <v>1.8235767517975574E-6</v>
      </c>
      <c r="J5" s="7">
        <f>Hydrogen!N$41*About!$A$108*INDEX('Tax Percentages'!$B$25:$AG$25,MATCH(J$1,'Tax Percentages'!$B$4:$AG$4,0))</f>
        <v>1.3919173341086239E-6</v>
      </c>
      <c r="K5" s="7">
        <f>Hydrogen!O$41*About!$A$108*INDEX('Tax Percentages'!$B$25:$AG$25,MATCH(K$1,'Tax Percentages'!$B$4:$AG$4,0))</f>
        <v>9.6025791641957667E-7</v>
      </c>
      <c r="L5" s="7">
        <f>Hydrogen!P$41*About!$A$108*INDEX('Tax Percentages'!$B$25:$AG$25,MATCH(L$1,'Tax Percentages'!$B$4:$AG$4,0))</f>
        <v>9.3686076921739722E-7</v>
      </c>
      <c r="M5" s="7">
        <f>Hydrogen!Q$41*About!$A$108*INDEX('Tax Percentages'!$B$25:$AG$25,MATCH(M$1,'Tax Percentages'!$B$4:$AG$4,0))</f>
        <v>9.1346362201529645E-7</v>
      </c>
      <c r="N5" s="7">
        <f>Hydrogen!R$41*About!$A$108*INDEX('Tax Percentages'!$B$25:$AG$25,MATCH(N$1,'Tax Percentages'!$B$4:$AG$4,0))</f>
        <v>8.9006647481319567E-7</v>
      </c>
      <c r="O5" s="7">
        <f>Hydrogen!S$41*About!$A$108*INDEX('Tax Percentages'!$B$25:$AG$25,MATCH(O$1,'Tax Percentages'!$B$4:$AG$4,0))</f>
        <v>8.6666932761109511E-7</v>
      </c>
      <c r="P5" s="7">
        <f>Hydrogen!T$41*About!$A$108*INDEX('Tax Percentages'!$B$25:$AG$25,MATCH(P$1,'Tax Percentages'!$B$4:$AG$4,0))</f>
        <v>8.4327218040900143E-7</v>
      </c>
      <c r="Q5" s="7">
        <f>Hydrogen!U$41*About!$A$108*INDEX('Tax Percentages'!$B$25:$AG$25,MATCH(Q$1,'Tax Percentages'!$B$4:$AG$4,0))</f>
        <v>8.1987503320690065E-7</v>
      </c>
      <c r="R5" s="7">
        <f>Hydrogen!V$41*About!$A$108*INDEX('Tax Percentages'!$B$25:$AG$25,MATCH(R$1,'Tax Percentages'!$B$4:$AG$4,0))</f>
        <v>7.9647788600479987E-7</v>
      </c>
      <c r="S5" s="7">
        <f>Hydrogen!W$41*About!$A$108*INDEX('Tax Percentages'!$B$25:$AG$25,MATCH(S$1,'Tax Percentages'!$B$4:$AG$4,0))</f>
        <v>7.730807388026992E-7</v>
      </c>
      <c r="T5" s="7">
        <f>Hydrogen!X$41*About!$A$108*INDEX('Tax Percentages'!$B$25:$AG$25,MATCH(T$1,'Tax Percentages'!$B$4:$AG$4,0))</f>
        <v>7.4968359160059843E-7</v>
      </c>
      <c r="U5" s="7">
        <f>Hydrogen!Y$41*About!$A$108*INDEX('Tax Percentages'!$B$25:$AG$25,MATCH(U$1,'Tax Percentages'!$B$4:$AG$4,0))</f>
        <v>7.2628644439850485E-7</v>
      </c>
      <c r="V5" s="7">
        <f>Hydrogen!Z$41*About!$A$108*INDEX('Tax Percentages'!$B$25:$AG$25,MATCH(V$1,'Tax Percentages'!$B$4:$AG$4,0))</f>
        <v>7.0288929719640408E-7</v>
      </c>
      <c r="W5" s="7">
        <f>Hydrogen!AA$41*About!$A$108*INDEX('Tax Percentages'!$B$25:$AG$25,MATCH(W$1,'Tax Percentages'!$B$4:$AG$4,0))</f>
        <v>6.7949214999430341E-7</v>
      </c>
      <c r="X5" s="7">
        <f>Hydrogen!AB$41*About!$A$108*INDEX('Tax Percentages'!$B$25:$AG$25,MATCH(X$1,'Tax Percentages'!$B$4:$AG$4,0))</f>
        <v>6.5609500279220263E-7</v>
      </c>
      <c r="Y5" s="7">
        <f>Hydrogen!AC$41*About!$A$108*INDEX('Tax Percentages'!$B$25:$AG$25,MATCH(Y$1,'Tax Percentages'!$B$4:$AG$4,0))</f>
        <v>6.3269785559010186E-7</v>
      </c>
      <c r="Z5" s="7">
        <f>Hydrogen!AD$41*About!$A$108*INDEX('Tax Percentages'!$B$25:$AG$25,MATCH(Z$1,'Tax Percentages'!$B$4:$AG$4,0))</f>
        <v>6.0930070838800108E-7</v>
      </c>
      <c r="AA5" s="7">
        <f>Hydrogen!AE$41*About!$A$108*INDEX('Tax Percentages'!$B$25:$AG$25,MATCH(AA$1,'Tax Percentages'!$B$4:$AG$4,0))</f>
        <v>5.8590356118590761E-7</v>
      </c>
      <c r="AB5" s="7">
        <f>Hydrogen!AF$41*About!$A$108*INDEX('Tax Percentages'!$B$25:$AG$25,MATCH(AB$1,'Tax Percentages'!$B$4:$AG$4,0))</f>
        <v>5.6250641398380684E-7</v>
      </c>
      <c r="AC5" s="7">
        <f>Hydrogen!AG$41*About!$A$108*INDEX('Tax Percentages'!$B$25:$AG$25,MATCH(AC$1,'Tax Percentages'!$B$4:$AG$4,0))</f>
        <v>5.3910926678170606E-7</v>
      </c>
      <c r="AD5" s="7">
        <f>Hydrogen!AH$41*About!$A$108*INDEX('Tax Percentages'!$B$25:$AG$25,MATCH(AD$1,'Tax Percentages'!$B$4:$AG$4,0))</f>
        <v>5.1571211957960539E-7</v>
      </c>
      <c r="AE5" s="7">
        <f>Hydrogen!AI$41*About!$A$108*INDEX('Tax Percentages'!$B$25:$AG$25,MATCH(AE$1,'Tax Percentages'!$B$4:$AG$4,0))</f>
        <v>4.9231497237750461E-7</v>
      </c>
    </row>
    <row r="6" spans="1:31">
      <c r="A6" s="1" t="s">
        <v>550</v>
      </c>
      <c r="B6" s="7">
        <f>Hydrogen!F$41*About!$A$108*INDEX('Tax Percentages'!$B$25:$AG$25,MATCH(B$1,'Tax Percentages'!$B$4:$AG$4,0))</f>
        <v>4.8451926756206613E-6</v>
      </c>
      <c r="C6" s="7">
        <f>Hydrogen!G$41*About!$A$108*INDEX('Tax Percentages'!$B$25:$AG$25,MATCH(C$1,'Tax Percentages'!$B$4:$AG$4,0))</f>
        <v>4.4135332579317278E-6</v>
      </c>
      <c r="D6" s="7">
        <f>Hydrogen!H$41*About!$A$108*INDEX('Tax Percentages'!$B$25:$AG$25,MATCH(D$1,'Tax Percentages'!$B$4:$AG$4,0))</f>
        <v>3.9818738402426808E-6</v>
      </c>
      <c r="E6" s="7">
        <f>Hydrogen!I$41*About!$A$108*INDEX('Tax Percentages'!$B$25:$AG$25,MATCH(E$1,'Tax Percentages'!$B$4:$AG$4,0))</f>
        <v>3.5502144225536329E-6</v>
      </c>
      <c r="F6" s="7">
        <f>Hydrogen!J$41*About!$A$108*INDEX('Tax Percentages'!$B$25:$AG$25,MATCH(F$1,'Tax Percentages'!$B$4:$AG$4,0))</f>
        <v>3.1185550048645855E-6</v>
      </c>
      <c r="G6" s="7">
        <f>Hydrogen!K$41*About!$A$108*INDEX('Tax Percentages'!$B$25:$AG$25,MATCH(G$1,'Tax Percentages'!$B$4:$AG$4,0))</f>
        <v>2.686895587175652E-6</v>
      </c>
      <c r="H6" s="7">
        <f>Hydrogen!L$41*About!$A$108*INDEX('Tax Percentages'!$B$25:$AG$25,MATCH(H$1,'Tax Percentages'!$B$4:$AG$4,0))</f>
        <v>2.255236169486605E-6</v>
      </c>
      <c r="I6" s="7">
        <f>Hydrogen!M$41*About!$A$108*INDEX('Tax Percentages'!$B$25:$AG$25,MATCH(I$1,'Tax Percentages'!$B$4:$AG$4,0))</f>
        <v>1.8235767517975574E-6</v>
      </c>
      <c r="J6" s="7">
        <f>Hydrogen!N$41*About!$A$108*INDEX('Tax Percentages'!$B$25:$AG$25,MATCH(J$1,'Tax Percentages'!$B$4:$AG$4,0))</f>
        <v>1.3919173341086239E-6</v>
      </c>
      <c r="K6" s="7">
        <f>Hydrogen!O$41*About!$A$108*INDEX('Tax Percentages'!$B$25:$AG$25,MATCH(K$1,'Tax Percentages'!$B$4:$AG$4,0))</f>
        <v>9.6025791641957667E-7</v>
      </c>
      <c r="L6" s="7">
        <f>Hydrogen!P$41*About!$A$108*INDEX('Tax Percentages'!$B$25:$AG$25,MATCH(L$1,'Tax Percentages'!$B$4:$AG$4,0))</f>
        <v>9.3686076921739722E-7</v>
      </c>
      <c r="M6" s="7">
        <f>Hydrogen!Q$41*About!$A$108*INDEX('Tax Percentages'!$B$25:$AG$25,MATCH(M$1,'Tax Percentages'!$B$4:$AG$4,0))</f>
        <v>9.1346362201529645E-7</v>
      </c>
      <c r="N6" s="7">
        <f>Hydrogen!R$41*About!$A$108*INDEX('Tax Percentages'!$B$25:$AG$25,MATCH(N$1,'Tax Percentages'!$B$4:$AG$4,0))</f>
        <v>8.9006647481319567E-7</v>
      </c>
      <c r="O6" s="7">
        <f>Hydrogen!S$41*About!$A$108*INDEX('Tax Percentages'!$B$25:$AG$25,MATCH(O$1,'Tax Percentages'!$B$4:$AG$4,0))</f>
        <v>8.6666932761109511E-7</v>
      </c>
      <c r="P6" s="7">
        <f>Hydrogen!T$41*About!$A$108*INDEX('Tax Percentages'!$B$25:$AG$25,MATCH(P$1,'Tax Percentages'!$B$4:$AG$4,0))</f>
        <v>8.4327218040900143E-7</v>
      </c>
      <c r="Q6" s="7">
        <f>Hydrogen!U$41*About!$A$108*INDEX('Tax Percentages'!$B$25:$AG$25,MATCH(Q$1,'Tax Percentages'!$B$4:$AG$4,0))</f>
        <v>8.1987503320690065E-7</v>
      </c>
      <c r="R6" s="7">
        <f>Hydrogen!V$41*About!$A$108*INDEX('Tax Percentages'!$B$25:$AG$25,MATCH(R$1,'Tax Percentages'!$B$4:$AG$4,0))</f>
        <v>7.9647788600479987E-7</v>
      </c>
      <c r="S6" s="7">
        <f>Hydrogen!W$41*About!$A$108*INDEX('Tax Percentages'!$B$25:$AG$25,MATCH(S$1,'Tax Percentages'!$B$4:$AG$4,0))</f>
        <v>7.730807388026992E-7</v>
      </c>
      <c r="T6" s="7">
        <f>Hydrogen!X$41*About!$A$108*INDEX('Tax Percentages'!$B$25:$AG$25,MATCH(T$1,'Tax Percentages'!$B$4:$AG$4,0))</f>
        <v>7.4968359160059843E-7</v>
      </c>
      <c r="U6" s="7">
        <f>Hydrogen!Y$41*About!$A$108*INDEX('Tax Percentages'!$B$25:$AG$25,MATCH(U$1,'Tax Percentages'!$B$4:$AG$4,0))</f>
        <v>7.2628644439850485E-7</v>
      </c>
      <c r="V6" s="7">
        <f>Hydrogen!Z$41*About!$A$108*INDEX('Tax Percentages'!$B$25:$AG$25,MATCH(V$1,'Tax Percentages'!$B$4:$AG$4,0))</f>
        <v>7.0288929719640408E-7</v>
      </c>
      <c r="W6" s="7">
        <f>Hydrogen!AA$41*About!$A$108*INDEX('Tax Percentages'!$B$25:$AG$25,MATCH(W$1,'Tax Percentages'!$B$4:$AG$4,0))</f>
        <v>6.7949214999430341E-7</v>
      </c>
      <c r="X6" s="7">
        <f>Hydrogen!AB$41*About!$A$108*INDEX('Tax Percentages'!$B$25:$AG$25,MATCH(X$1,'Tax Percentages'!$B$4:$AG$4,0))</f>
        <v>6.5609500279220263E-7</v>
      </c>
      <c r="Y6" s="7">
        <f>Hydrogen!AC$41*About!$A$108*INDEX('Tax Percentages'!$B$25:$AG$25,MATCH(Y$1,'Tax Percentages'!$B$4:$AG$4,0))</f>
        <v>6.3269785559010186E-7</v>
      </c>
      <c r="Z6" s="7">
        <f>Hydrogen!AD$41*About!$A$108*INDEX('Tax Percentages'!$B$25:$AG$25,MATCH(Z$1,'Tax Percentages'!$B$4:$AG$4,0))</f>
        <v>6.0930070838800108E-7</v>
      </c>
      <c r="AA6" s="7">
        <f>Hydrogen!AE$41*About!$A$108*INDEX('Tax Percentages'!$B$25:$AG$25,MATCH(AA$1,'Tax Percentages'!$B$4:$AG$4,0))</f>
        <v>5.8590356118590761E-7</v>
      </c>
      <c r="AB6" s="7">
        <f>Hydrogen!AF$41*About!$A$108*INDEX('Tax Percentages'!$B$25:$AG$25,MATCH(AB$1,'Tax Percentages'!$B$4:$AG$4,0))</f>
        <v>5.6250641398380684E-7</v>
      </c>
      <c r="AC6" s="7">
        <f>Hydrogen!AG$41*About!$A$108*INDEX('Tax Percentages'!$B$25:$AG$25,MATCH(AC$1,'Tax Percentages'!$B$4:$AG$4,0))</f>
        <v>5.3910926678170606E-7</v>
      </c>
      <c r="AD6" s="7">
        <f>Hydrogen!AH$41*About!$A$108*INDEX('Tax Percentages'!$B$25:$AG$25,MATCH(AD$1,'Tax Percentages'!$B$4:$AG$4,0))</f>
        <v>5.1571211957960539E-7</v>
      </c>
      <c r="AE6" s="7">
        <f>Hydrogen!AI$41*About!$A$108*INDEX('Tax Percentages'!$B$25:$AG$25,MATCH(AE$1,'Tax Percentages'!$B$4:$AG$4,0))</f>
        <v>4.9231497237750461E-7</v>
      </c>
    </row>
    <row r="7" spans="1:31">
      <c r="A7" s="1" t="s">
        <v>551</v>
      </c>
      <c r="B7" s="7">
        <f>Hydrogen!F$41*About!$A$108*INDEX('Tax Percentages'!$B$25:$AG$25,MATCH(B$1,'Tax Percentages'!$B$4:$AG$4,0))</f>
        <v>4.8451926756206613E-6</v>
      </c>
      <c r="C7" s="7">
        <f>Hydrogen!G$41*About!$A$108*INDEX('Tax Percentages'!$B$25:$AG$25,MATCH(C$1,'Tax Percentages'!$B$4:$AG$4,0))</f>
        <v>4.4135332579317278E-6</v>
      </c>
      <c r="D7" s="7">
        <f>Hydrogen!H$41*About!$A$108*INDEX('Tax Percentages'!$B$25:$AG$25,MATCH(D$1,'Tax Percentages'!$B$4:$AG$4,0))</f>
        <v>3.9818738402426808E-6</v>
      </c>
      <c r="E7" s="7">
        <f>Hydrogen!I$41*About!$A$108*INDEX('Tax Percentages'!$B$25:$AG$25,MATCH(E$1,'Tax Percentages'!$B$4:$AG$4,0))</f>
        <v>3.5502144225536329E-6</v>
      </c>
      <c r="F7" s="7">
        <f>Hydrogen!J$41*About!$A$108*INDEX('Tax Percentages'!$B$25:$AG$25,MATCH(F$1,'Tax Percentages'!$B$4:$AG$4,0))</f>
        <v>3.1185550048645855E-6</v>
      </c>
      <c r="G7" s="7">
        <f>Hydrogen!K$41*About!$A$108*INDEX('Tax Percentages'!$B$25:$AG$25,MATCH(G$1,'Tax Percentages'!$B$4:$AG$4,0))</f>
        <v>2.686895587175652E-6</v>
      </c>
      <c r="H7" s="7">
        <f>Hydrogen!L$41*About!$A$108*INDEX('Tax Percentages'!$B$25:$AG$25,MATCH(H$1,'Tax Percentages'!$B$4:$AG$4,0))</f>
        <v>2.255236169486605E-6</v>
      </c>
      <c r="I7" s="7">
        <f>Hydrogen!M$41*About!$A$108*INDEX('Tax Percentages'!$B$25:$AG$25,MATCH(I$1,'Tax Percentages'!$B$4:$AG$4,0))</f>
        <v>1.8235767517975574E-6</v>
      </c>
      <c r="J7" s="7">
        <f>Hydrogen!N$41*About!$A$108*INDEX('Tax Percentages'!$B$25:$AG$25,MATCH(J$1,'Tax Percentages'!$B$4:$AG$4,0))</f>
        <v>1.3919173341086239E-6</v>
      </c>
      <c r="K7" s="7">
        <f>Hydrogen!O$41*About!$A$108*INDEX('Tax Percentages'!$B$25:$AG$25,MATCH(K$1,'Tax Percentages'!$B$4:$AG$4,0))</f>
        <v>9.6025791641957667E-7</v>
      </c>
      <c r="L7" s="7">
        <f>Hydrogen!P$41*About!$A$108*INDEX('Tax Percentages'!$B$25:$AG$25,MATCH(L$1,'Tax Percentages'!$B$4:$AG$4,0))</f>
        <v>9.3686076921739722E-7</v>
      </c>
      <c r="M7" s="7">
        <f>Hydrogen!Q$41*About!$A$108*INDEX('Tax Percentages'!$B$25:$AG$25,MATCH(M$1,'Tax Percentages'!$B$4:$AG$4,0))</f>
        <v>9.1346362201529645E-7</v>
      </c>
      <c r="N7" s="7">
        <f>Hydrogen!R$41*About!$A$108*INDEX('Tax Percentages'!$B$25:$AG$25,MATCH(N$1,'Tax Percentages'!$B$4:$AG$4,0))</f>
        <v>8.9006647481319567E-7</v>
      </c>
      <c r="O7" s="7">
        <f>Hydrogen!S$41*About!$A$108*INDEX('Tax Percentages'!$B$25:$AG$25,MATCH(O$1,'Tax Percentages'!$B$4:$AG$4,0))</f>
        <v>8.6666932761109511E-7</v>
      </c>
      <c r="P7" s="7">
        <f>Hydrogen!T$41*About!$A$108*INDEX('Tax Percentages'!$B$25:$AG$25,MATCH(P$1,'Tax Percentages'!$B$4:$AG$4,0))</f>
        <v>8.4327218040900143E-7</v>
      </c>
      <c r="Q7" s="7">
        <f>Hydrogen!U$41*About!$A$108*INDEX('Tax Percentages'!$B$25:$AG$25,MATCH(Q$1,'Tax Percentages'!$B$4:$AG$4,0))</f>
        <v>8.1987503320690065E-7</v>
      </c>
      <c r="R7" s="7">
        <f>Hydrogen!V$41*About!$A$108*INDEX('Tax Percentages'!$B$25:$AG$25,MATCH(R$1,'Tax Percentages'!$B$4:$AG$4,0))</f>
        <v>7.9647788600479987E-7</v>
      </c>
      <c r="S7" s="7">
        <f>Hydrogen!W$41*About!$A$108*INDEX('Tax Percentages'!$B$25:$AG$25,MATCH(S$1,'Tax Percentages'!$B$4:$AG$4,0))</f>
        <v>7.730807388026992E-7</v>
      </c>
      <c r="T7" s="7">
        <f>Hydrogen!X$41*About!$A$108*INDEX('Tax Percentages'!$B$25:$AG$25,MATCH(T$1,'Tax Percentages'!$B$4:$AG$4,0))</f>
        <v>7.4968359160059843E-7</v>
      </c>
      <c r="U7" s="7">
        <f>Hydrogen!Y$41*About!$A$108*INDEX('Tax Percentages'!$B$25:$AG$25,MATCH(U$1,'Tax Percentages'!$B$4:$AG$4,0))</f>
        <v>7.2628644439850485E-7</v>
      </c>
      <c r="V7" s="7">
        <f>Hydrogen!Z$41*About!$A$108*INDEX('Tax Percentages'!$B$25:$AG$25,MATCH(V$1,'Tax Percentages'!$B$4:$AG$4,0))</f>
        <v>7.0288929719640408E-7</v>
      </c>
      <c r="W7" s="7">
        <f>Hydrogen!AA$41*About!$A$108*INDEX('Tax Percentages'!$B$25:$AG$25,MATCH(W$1,'Tax Percentages'!$B$4:$AG$4,0))</f>
        <v>6.7949214999430341E-7</v>
      </c>
      <c r="X7" s="7">
        <f>Hydrogen!AB$41*About!$A$108*INDEX('Tax Percentages'!$B$25:$AG$25,MATCH(X$1,'Tax Percentages'!$B$4:$AG$4,0))</f>
        <v>6.5609500279220263E-7</v>
      </c>
      <c r="Y7" s="7">
        <f>Hydrogen!AC$41*About!$A$108*INDEX('Tax Percentages'!$B$25:$AG$25,MATCH(Y$1,'Tax Percentages'!$B$4:$AG$4,0))</f>
        <v>6.3269785559010186E-7</v>
      </c>
      <c r="Z7" s="7">
        <f>Hydrogen!AD$41*About!$A$108*INDEX('Tax Percentages'!$B$25:$AG$25,MATCH(Z$1,'Tax Percentages'!$B$4:$AG$4,0))</f>
        <v>6.0930070838800108E-7</v>
      </c>
      <c r="AA7" s="7">
        <f>Hydrogen!AE$41*About!$A$108*INDEX('Tax Percentages'!$B$25:$AG$25,MATCH(AA$1,'Tax Percentages'!$B$4:$AG$4,0))</f>
        <v>5.8590356118590761E-7</v>
      </c>
      <c r="AB7" s="7">
        <f>Hydrogen!AF$41*About!$A$108*INDEX('Tax Percentages'!$B$25:$AG$25,MATCH(AB$1,'Tax Percentages'!$B$4:$AG$4,0))</f>
        <v>5.6250641398380684E-7</v>
      </c>
      <c r="AC7" s="7">
        <f>Hydrogen!AG$41*About!$A$108*INDEX('Tax Percentages'!$B$25:$AG$25,MATCH(AC$1,'Tax Percentages'!$B$4:$AG$4,0))</f>
        <v>5.3910926678170606E-7</v>
      </c>
      <c r="AD7" s="7">
        <f>Hydrogen!AH$41*About!$A$108*INDEX('Tax Percentages'!$B$25:$AG$25,MATCH(AD$1,'Tax Percentages'!$B$4:$AG$4,0))</f>
        <v>5.1571211957960539E-7</v>
      </c>
      <c r="AE7" s="7">
        <f>Hydrogen!AI$41*About!$A$108*INDEX('Tax Percentages'!$B$25:$AG$25,MATCH(AE$1,'Tax Percentages'!$B$4:$AG$4,0))</f>
        <v>4.9231497237750461E-7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4.8451926756206613E-6</v>
      </c>
      <c r="C9">
        <f t="shared" si="0"/>
        <v>4.4135332579317278E-6</v>
      </c>
      <c r="D9">
        <f t="shared" si="0"/>
        <v>3.9818738402426808E-6</v>
      </c>
      <c r="E9">
        <f t="shared" si="0"/>
        <v>3.5502144225536329E-6</v>
      </c>
      <c r="F9">
        <f t="shared" si="0"/>
        <v>3.1185550048645855E-6</v>
      </c>
      <c r="G9">
        <f t="shared" si="0"/>
        <v>2.686895587175652E-6</v>
      </c>
      <c r="H9">
        <f t="shared" si="0"/>
        <v>2.255236169486605E-6</v>
      </c>
      <c r="I9">
        <f t="shared" si="0"/>
        <v>1.8235767517975574E-6</v>
      </c>
      <c r="J9">
        <f t="shared" si="0"/>
        <v>1.3919173341086239E-6</v>
      </c>
      <c r="K9">
        <f t="shared" si="0"/>
        <v>9.6025791641957667E-7</v>
      </c>
      <c r="L9">
        <f t="shared" si="0"/>
        <v>9.3686076921739722E-7</v>
      </c>
      <c r="M9">
        <f t="shared" si="0"/>
        <v>9.1346362201529645E-7</v>
      </c>
      <c r="N9">
        <f t="shared" si="0"/>
        <v>8.9006647481319567E-7</v>
      </c>
      <c r="O9">
        <f t="shared" si="0"/>
        <v>8.6666932761109511E-7</v>
      </c>
      <c r="P9">
        <f t="shared" si="0"/>
        <v>8.4327218040900143E-7</v>
      </c>
      <c r="Q9">
        <f t="shared" si="0"/>
        <v>8.1987503320690065E-7</v>
      </c>
      <c r="R9">
        <f t="shared" si="0"/>
        <v>7.9647788600479987E-7</v>
      </c>
      <c r="S9">
        <f t="shared" si="0"/>
        <v>7.730807388026992E-7</v>
      </c>
      <c r="T9">
        <f t="shared" si="0"/>
        <v>7.4968359160059843E-7</v>
      </c>
      <c r="U9">
        <f t="shared" si="0"/>
        <v>7.2628644439850485E-7</v>
      </c>
      <c r="V9">
        <f t="shared" si="0"/>
        <v>7.0288929719640408E-7</v>
      </c>
      <c r="W9">
        <f t="shared" si="0"/>
        <v>6.7949214999430341E-7</v>
      </c>
      <c r="X9">
        <f t="shared" si="0"/>
        <v>6.5609500279220263E-7</v>
      </c>
      <c r="Y9">
        <f t="shared" si="0"/>
        <v>6.3269785559010186E-7</v>
      </c>
      <c r="Z9">
        <f t="shared" si="0"/>
        <v>6.0930070838800108E-7</v>
      </c>
      <c r="AA9">
        <f t="shared" si="0"/>
        <v>5.8590356118590761E-7</v>
      </c>
      <c r="AB9">
        <f t="shared" si="0"/>
        <v>5.6250641398380684E-7</v>
      </c>
      <c r="AC9">
        <f t="shared" si="0"/>
        <v>5.3910926678170606E-7</v>
      </c>
      <c r="AD9">
        <f t="shared" si="0"/>
        <v>5.1571211957960539E-7</v>
      </c>
      <c r="AE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zoomScale="205" zoomScaleNormal="205" workbookViewId="0">
      <selection activeCell="H16" sqref="H16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546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547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548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549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550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551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552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553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562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546</v>
      </c>
      <c r="B14">
        <f>'BFPaT-fueltax-natgas'!B2</f>
        <v>7.2767327501635025E-7</v>
      </c>
      <c r="C14">
        <f>'BFPaT-fueltax-natgas'!C2</f>
        <v>1.1569982811218219E-6</v>
      </c>
      <c r="D14">
        <f>'BFPaT-fueltax-natgas'!D2</f>
        <v>5.1083682860488721E-7</v>
      </c>
      <c r="E14">
        <f>'BFPaT-fueltax-natgas'!E2</f>
        <v>6.7575371174274865E-7</v>
      </c>
      <c r="F14">
        <f>'BFPaT-fueltax-natgas'!F2</f>
        <v>7.8789579450408624E-7</v>
      </c>
      <c r="G14">
        <f>'BFPaT-fueltax-natgas'!G2</f>
        <v>8.0086642181925322E-7</v>
      </c>
      <c r="H14">
        <f>'BFPaT-fueltax-natgas'!H2</f>
        <v>7.715221456094399E-7</v>
      </c>
      <c r="I14">
        <f>'BFPaT-fueltax-natgas'!I2</f>
        <v>7.4217786939962659E-7</v>
      </c>
      <c r="J14">
        <f>'BFPaT-fueltax-natgas'!J2</f>
        <v>7.1283359318981328E-7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547</v>
      </c>
      <c r="B15">
        <f>'BFPaT-fueltax-natgas'!B3</f>
        <v>2.4253728727963544E-7</v>
      </c>
      <c r="C15">
        <f>'BFPaT-fueltax-natgas'!C3</f>
        <v>3.8563354478585534E-7</v>
      </c>
      <c r="D15">
        <f>'BFPaT-fueltax-natgas'!D3</f>
        <v>1.7026457189811949E-7</v>
      </c>
      <c r="E15">
        <f>'BFPaT-fueltax-natgas'!E3</f>
        <v>2.2523222680061786E-7</v>
      </c>
      <c r="F15">
        <f>'BFPaT-fueltax-natgas'!F3</f>
        <v>2.6260976624950323E-7</v>
      </c>
      <c r="G15">
        <f>'BFPaT-fueltax-natgas'!G3</f>
        <v>2.6693294379544928E-7</v>
      </c>
      <c r="H15">
        <f>'BFPaT-fueltax-natgas'!H3</f>
        <v>2.4023346676158696E-7</v>
      </c>
      <c r="I15">
        <f>'BFPaT-fueltax-natgas'!I3</f>
        <v>2.1353398972772465E-7</v>
      </c>
      <c r="J15">
        <f>'BFPaT-fueltax-natgas'!J3</f>
        <v>1.8683451269386233E-7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548</v>
      </c>
      <c r="B16">
        <f>'BFPaT-fueltax-natgas'!B4</f>
        <v>7.2767327501635025E-7</v>
      </c>
      <c r="C16">
        <f>'BFPaT-fueltax-natgas'!C4</f>
        <v>1.1569982811218219E-6</v>
      </c>
      <c r="D16">
        <f>'BFPaT-fueltax-natgas'!D4</f>
        <v>5.1083682860488721E-7</v>
      </c>
      <c r="E16">
        <f>'BFPaT-fueltax-natgas'!E4</f>
        <v>6.7575371174274865E-7</v>
      </c>
      <c r="F16">
        <f>'BFPaT-fueltax-natgas'!F4</f>
        <v>7.8789579450408624E-7</v>
      </c>
      <c r="G16">
        <f>'BFPaT-fueltax-natgas'!G4</f>
        <v>8.0086642181925322E-7</v>
      </c>
      <c r="H16">
        <f>'BFPaT-fueltax-natgas'!H4</f>
        <v>7.463252909694399E-7</v>
      </c>
      <c r="I16">
        <f>'BFPaT-fueltax-natgas'!I4</f>
        <v>6.9178416011962659E-7</v>
      </c>
      <c r="J16">
        <f>'BFPaT-fueltax-natgas'!J4</f>
        <v>6.3724302926981328E-7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549</v>
      </c>
      <c r="B17">
        <f>'BFPaT-fueltax-natgas'!B5</f>
        <v>5.2661656422689918E-7</v>
      </c>
      <c r="C17">
        <f>'BFPaT-fueltax-natgas'!C5</f>
        <v>8.3731872605478267E-7</v>
      </c>
      <c r="D17">
        <f>'BFPaT-fueltax-natgas'!D5</f>
        <v>3.6969220225165832E-7</v>
      </c>
      <c r="E17">
        <f>'BFPaT-fueltax-natgas'!E5</f>
        <v>4.8904241801864269E-7</v>
      </c>
      <c r="F17">
        <f>'BFPaT-fueltax-natgas'!F5</f>
        <v>5.7019955317342378E-7</v>
      </c>
      <c r="G17">
        <f>'BFPaT-fueltax-natgas'!G5</f>
        <v>5.7958638573564397E-7</v>
      </c>
      <c r="H17">
        <f>'BFPaT-fueltax-natgas'!H5</f>
        <v>5.44339408841733E-7</v>
      </c>
      <c r="I17">
        <f>'BFPaT-fueltax-natgas'!I5</f>
        <v>5.0909243194782202E-7</v>
      </c>
      <c r="J17">
        <f>'BFPaT-fueltax-natgas'!J5</f>
        <v>4.7384545505391105E-7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550</v>
      </c>
      <c r="B18">
        <f>'BFPaT-fueltax-natgas'!B6</f>
        <v>2.8537685980053239E-7</v>
      </c>
      <c r="C18">
        <f>'BFPaT-fueltax-natgas'!C6</f>
        <v>4.5374833403595903E-7</v>
      </c>
      <c r="D18">
        <f>'BFPaT-fueltax-natgas'!D6</f>
        <v>2.0033855168646935E-7</v>
      </c>
      <c r="E18">
        <f>'BFPaT-fueltax-natgas'!E6</f>
        <v>2.6501519140079275E-7</v>
      </c>
      <c r="F18">
        <f>'BFPaT-fueltax-natgas'!F6</f>
        <v>3.0899475823207815E-7</v>
      </c>
      <c r="G18">
        <f>'BFPaT-fueltax-natgas'!G6</f>
        <v>3.1408154239735099E-7</v>
      </c>
      <c r="H18">
        <f>'BFPaT-fueltax-natgas'!H6</f>
        <v>2.8774663250301325E-7</v>
      </c>
      <c r="I18">
        <f>'BFPaT-fueltax-natgas'!I6</f>
        <v>2.614117226086755E-7</v>
      </c>
      <c r="J18">
        <f>'BFPaT-fueltax-natgas'!J6</f>
        <v>2.3507681271433776E-7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551</v>
      </c>
      <c r="B19">
        <f>'BFPaT-fueltax-natgas'!B7</f>
        <v>2.4253728727963544E-7</v>
      </c>
      <c r="C19">
        <f>'BFPaT-fueltax-natgas'!C7</f>
        <v>3.8563354478585534E-7</v>
      </c>
      <c r="D19">
        <f>'BFPaT-fueltax-natgas'!D7</f>
        <v>1.7026457189811949E-7</v>
      </c>
      <c r="E19">
        <f>'BFPaT-fueltax-natgas'!E7</f>
        <v>2.2523222680061786E-7</v>
      </c>
      <c r="F19">
        <f>'BFPaT-fueltax-natgas'!F7</f>
        <v>2.6260976624950323E-7</v>
      </c>
      <c r="G19">
        <f>'BFPaT-fueltax-natgas'!G7</f>
        <v>2.6693294379544928E-7</v>
      </c>
      <c r="H19">
        <f>'BFPaT-fueltax-natgas'!H7</f>
        <v>2.4023346676158696E-7</v>
      </c>
      <c r="I19">
        <f>'BFPaT-fueltax-natgas'!I7</f>
        <v>2.1353398972772465E-7</v>
      </c>
      <c r="J19">
        <f>'BFPaT-fueltax-natgas'!J7</f>
        <v>1.8683451269386233E-7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552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553</v>
      </c>
      <c r="B21">
        <f>'BFPaT-fueltax-natgas'!B9</f>
        <v>2.8537685980053239E-7</v>
      </c>
      <c r="C21">
        <f>'BFPaT-fueltax-natgas'!C9</f>
        <v>4.5374833403595903E-7</v>
      </c>
      <c r="D21">
        <f>'BFPaT-fueltax-natgas'!D9</f>
        <v>2.0033855168646935E-7</v>
      </c>
      <c r="E21">
        <f>'BFPaT-fueltax-natgas'!E9</f>
        <v>2.6501519140079275E-7</v>
      </c>
      <c r="F21">
        <f>'BFPaT-fueltax-natgas'!F9</f>
        <v>3.0899475823207815E-7</v>
      </c>
      <c r="G21">
        <f>'BFPaT-fueltax-natgas'!G9</f>
        <v>2.889441871496625E-7</v>
      </c>
      <c r="H21">
        <f>'BFPaT-fueltax-natgas'!H9</f>
        <v>2.6889361606724691E-7</v>
      </c>
      <c r="I21">
        <f>'BFPaT-fueltax-natgas'!I9</f>
        <v>2.4884304498483126E-7</v>
      </c>
      <c r="J21">
        <f>'BFPaT-fueltax-natgas'!J9</f>
        <v>2.2879247390241564E-7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765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546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547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548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549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550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551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552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553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766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546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547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548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549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550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551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552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553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767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546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547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548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549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550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551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552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553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768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546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547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548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549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550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551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552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553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769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546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547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548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549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550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551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552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553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770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546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547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548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549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550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551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552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553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573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546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547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548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549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550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551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552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553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546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547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548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549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550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551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552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553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771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546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547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548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549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550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551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552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553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772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546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547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548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549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550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551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552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553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773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546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547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548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549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550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551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552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553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774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775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776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777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778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779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780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781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553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782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546</v>
      </c>
      <c r="B144" s="7">
        <f>'BFPaT-fueltax-hydrogen'!B2</f>
        <v>4.8451926756206613E-6</v>
      </c>
      <c r="C144" s="7">
        <f>'BFPaT-fueltax-hydrogen'!C2</f>
        <v>4.4135332579317278E-6</v>
      </c>
      <c r="D144" s="7">
        <f>'BFPaT-fueltax-hydrogen'!D2</f>
        <v>3.9818738402426808E-6</v>
      </c>
      <c r="E144" s="7">
        <f>'BFPaT-fueltax-hydrogen'!E2</f>
        <v>3.5502144225536329E-6</v>
      </c>
      <c r="F144" s="7">
        <f>'BFPaT-fueltax-hydrogen'!F2</f>
        <v>3.1185550048645855E-6</v>
      </c>
      <c r="G144" s="7">
        <f>'BFPaT-fueltax-hydrogen'!G2</f>
        <v>2.686895587175652E-6</v>
      </c>
      <c r="H144" s="7">
        <f>'BFPaT-fueltax-hydrogen'!H2</f>
        <v>2.255236169486605E-6</v>
      </c>
      <c r="I144" s="7">
        <f>'BFPaT-fueltax-hydrogen'!I2</f>
        <v>1.8235767517975574E-6</v>
      </c>
      <c r="J144" s="7">
        <f>'BFPaT-fueltax-hydrogen'!J2</f>
        <v>1.3919173341086239E-6</v>
      </c>
      <c r="K144" s="7">
        <f>'BFPaT-fueltax-hydrogen'!K2</f>
        <v>9.6025791641957667E-7</v>
      </c>
      <c r="L144" s="7">
        <f>'BFPaT-fueltax-hydrogen'!L2</f>
        <v>9.3686076921739722E-7</v>
      </c>
      <c r="M144" s="7">
        <f>'BFPaT-fueltax-hydrogen'!M2</f>
        <v>9.1346362201529645E-7</v>
      </c>
      <c r="N144" s="7">
        <f>'BFPaT-fueltax-hydrogen'!N2</f>
        <v>8.9006647481319567E-7</v>
      </c>
      <c r="O144" s="7">
        <f>'BFPaT-fueltax-hydrogen'!O2</f>
        <v>8.6666932761109511E-7</v>
      </c>
      <c r="P144" s="7">
        <f>'BFPaT-fueltax-hydrogen'!P2</f>
        <v>8.4327218040900143E-7</v>
      </c>
      <c r="Q144" s="7">
        <f>'BFPaT-fueltax-hydrogen'!Q2</f>
        <v>8.1987503320690065E-7</v>
      </c>
      <c r="R144" s="7">
        <f>'BFPaT-fueltax-hydrogen'!R2</f>
        <v>7.9647788600479987E-7</v>
      </c>
      <c r="S144" s="7">
        <f>'BFPaT-fueltax-hydrogen'!S2</f>
        <v>7.730807388026992E-7</v>
      </c>
      <c r="T144" s="7">
        <f>'BFPaT-fueltax-hydrogen'!T2</f>
        <v>7.4968359160059843E-7</v>
      </c>
      <c r="U144" s="7">
        <f>'BFPaT-fueltax-hydrogen'!U2</f>
        <v>7.2628644439850485E-7</v>
      </c>
      <c r="V144" s="7">
        <f>'BFPaT-fueltax-hydrogen'!V2</f>
        <v>7.0288929719640408E-7</v>
      </c>
      <c r="W144" s="7">
        <f>'BFPaT-fueltax-hydrogen'!W2</f>
        <v>6.7949214999430341E-7</v>
      </c>
      <c r="X144" s="7">
        <f>'BFPaT-fueltax-hydrogen'!X2</f>
        <v>6.5609500279220263E-7</v>
      </c>
      <c r="Y144" s="7">
        <f>'BFPaT-fueltax-hydrogen'!Y2</f>
        <v>6.3269785559010186E-7</v>
      </c>
      <c r="Z144" s="7">
        <f>'BFPaT-fueltax-hydrogen'!Z2</f>
        <v>6.0930070838800108E-7</v>
      </c>
      <c r="AA144" s="7">
        <f>'BFPaT-fueltax-hydrogen'!AA2</f>
        <v>5.8590356118590761E-7</v>
      </c>
      <c r="AB144" s="7">
        <f>'BFPaT-fueltax-hydrogen'!AB2</f>
        <v>5.6250641398380684E-7</v>
      </c>
      <c r="AC144" s="7">
        <f>'BFPaT-fueltax-hydrogen'!AC2</f>
        <v>5.3910926678170606E-7</v>
      </c>
      <c r="AD144" s="7">
        <f>'BFPaT-fueltax-hydrogen'!AD2</f>
        <v>5.1571211957960539E-7</v>
      </c>
      <c r="AE144" s="7">
        <f>'BFPaT-fueltax-hydrogen'!AE2</f>
        <v>4.9231497237750461E-7</v>
      </c>
    </row>
    <row r="145" spans="1:31">
      <c r="A145" t="s">
        <v>547</v>
      </c>
      <c r="B145" s="7">
        <f>'BFPaT-fueltax-hydrogen'!B3</f>
        <v>4.8451926756206613E-6</v>
      </c>
      <c r="C145" s="7">
        <f>'BFPaT-fueltax-hydrogen'!C3</f>
        <v>4.4135332579317278E-6</v>
      </c>
      <c r="D145" s="7">
        <f>'BFPaT-fueltax-hydrogen'!D3</f>
        <v>3.9818738402426808E-6</v>
      </c>
      <c r="E145" s="7">
        <f>'BFPaT-fueltax-hydrogen'!E3</f>
        <v>3.5502144225536329E-6</v>
      </c>
      <c r="F145" s="7">
        <f>'BFPaT-fueltax-hydrogen'!F3</f>
        <v>3.1185550048645855E-6</v>
      </c>
      <c r="G145" s="7">
        <f>'BFPaT-fueltax-hydrogen'!G3</f>
        <v>2.686895587175652E-6</v>
      </c>
      <c r="H145" s="7">
        <f>'BFPaT-fueltax-hydrogen'!H3</f>
        <v>2.255236169486605E-6</v>
      </c>
      <c r="I145" s="7">
        <f>'BFPaT-fueltax-hydrogen'!I3</f>
        <v>1.8235767517975574E-6</v>
      </c>
      <c r="J145" s="7">
        <f>'BFPaT-fueltax-hydrogen'!J3</f>
        <v>1.3919173341086239E-6</v>
      </c>
      <c r="K145" s="7">
        <f>'BFPaT-fueltax-hydrogen'!K3</f>
        <v>9.6025791641957667E-7</v>
      </c>
      <c r="L145" s="7">
        <f>'BFPaT-fueltax-hydrogen'!L3</f>
        <v>9.3686076921739722E-7</v>
      </c>
      <c r="M145" s="7">
        <f>'BFPaT-fueltax-hydrogen'!M3</f>
        <v>9.1346362201529645E-7</v>
      </c>
      <c r="N145" s="7">
        <f>'BFPaT-fueltax-hydrogen'!N3</f>
        <v>8.9006647481319567E-7</v>
      </c>
      <c r="O145" s="7">
        <f>'BFPaT-fueltax-hydrogen'!O3</f>
        <v>8.6666932761109511E-7</v>
      </c>
      <c r="P145" s="7">
        <f>'BFPaT-fueltax-hydrogen'!P3</f>
        <v>8.4327218040900143E-7</v>
      </c>
      <c r="Q145" s="7">
        <f>'BFPaT-fueltax-hydrogen'!Q3</f>
        <v>8.1987503320690065E-7</v>
      </c>
      <c r="R145" s="7">
        <f>'BFPaT-fueltax-hydrogen'!R3</f>
        <v>7.9647788600479987E-7</v>
      </c>
      <c r="S145" s="7">
        <f>'BFPaT-fueltax-hydrogen'!S3</f>
        <v>7.730807388026992E-7</v>
      </c>
      <c r="T145" s="7">
        <f>'BFPaT-fueltax-hydrogen'!T3</f>
        <v>7.4968359160059843E-7</v>
      </c>
      <c r="U145" s="7">
        <f>'BFPaT-fueltax-hydrogen'!U3</f>
        <v>7.2628644439850485E-7</v>
      </c>
      <c r="V145" s="7">
        <f>'BFPaT-fueltax-hydrogen'!V3</f>
        <v>7.0288929719640408E-7</v>
      </c>
      <c r="W145" s="7">
        <f>'BFPaT-fueltax-hydrogen'!W3</f>
        <v>6.7949214999430341E-7</v>
      </c>
      <c r="X145" s="7">
        <f>'BFPaT-fueltax-hydrogen'!X3</f>
        <v>6.5609500279220263E-7</v>
      </c>
      <c r="Y145" s="7">
        <f>'BFPaT-fueltax-hydrogen'!Y3</f>
        <v>6.3269785559010186E-7</v>
      </c>
      <c r="Z145" s="7">
        <f>'BFPaT-fueltax-hydrogen'!Z3</f>
        <v>6.0930070838800108E-7</v>
      </c>
      <c r="AA145" s="7">
        <f>'BFPaT-fueltax-hydrogen'!AA3</f>
        <v>5.8590356118590761E-7</v>
      </c>
      <c r="AB145" s="7">
        <f>'BFPaT-fueltax-hydrogen'!AB3</f>
        <v>5.6250641398380684E-7</v>
      </c>
      <c r="AC145" s="7">
        <f>'BFPaT-fueltax-hydrogen'!AC3</f>
        <v>5.3910926678170606E-7</v>
      </c>
      <c r="AD145" s="7">
        <f>'BFPaT-fueltax-hydrogen'!AD3</f>
        <v>5.1571211957960539E-7</v>
      </c>
      <c r="AE145" s="7">
        <f>'BFPaT-fueltax-hydrogen'!AE3</f>
        <v>4.9231497237750461E-7</v>
      </c>
    </row>
    <row r="146" spans="1:31">
      <c r="A146" t="s">
        <v>548</v>
      </c>
      <c r="B146" s="7">
        <f>'BFPaT-fueltax-hydrogen'!B4</f>
        <v>4.8451926756206613E-6</v>
      </c>
      <c r="C146" s="7">
        <f>'BFPaT-fueltax-hydrogen'!C4</f>
        <v>4.4135332579317278E-6</v>
      </c>
      <c r="D146" s="7">
        <f>'BFPaT-fueltax-hydrogen'!D4</f>
        <v>3.9818738402426808E-6</v>
      </c>
      <c r="E146" s="7">
        <f>'BFPaT-fueltax-hydrogen'!E4</f>
        <v>3.5502144225536329E-6</v>
      </c>
      <c r="F146" s="7">
        <f>'BFPaT-fueltax-hydrogen'!F4</f>
        <v>3.1185550048645855E-6</v>
      </c>
      <c r="G146" s="7">
        <f>'BFPaT-fueltax-hydrogen'!G4</f>
        <v>2.686895587175652E-6</v>
      </c>
      <c r="H146" s="7">
        <f>'BFPaT-fueltax-hydrogen'!H4</f>
        <v>2.255236169486605E-6</v>
      </c>
      <c r="I146" s="7">
        <f>'BFPaT-fueltax-hydrogen'!I4</f>
        <v>1.8235767517975574E-6</v>
      </c>
      <c r="J146" s="7">
        <f>'BFPaT-fueltax-hydrogen'!J4</f>
        <v>1.3919173341086239E-6</v>
      </c>
      <c r="K146" s="7">
        <f>'BFPaT-fueltax-hydrogen'!K4</f>
        <v>9.6025791641957667E-7</v>
      </c>
      <c r="L146" s="7">
        <f>'BFPaT-fueltax-hydrogen'!L4</f>
        <v>9.3686076921739722E-7</v>
      </c>
      <c r="M146" s="7">
        <f>'BFPaT-fueltax-hydrogen'!M4</f>
        <v>9.1346362201529645E-7</v>
      </c>
      <c r="N146" s="7">
        <f>'BFPaT-fueltax-hydrogen'!N4</f>
        <v>8.9006647481319567E-7</v>
      </c>
      <c r="O146" s="7">
        <f>'BFPaT-fueltax-hydrogen'!O4</f>
        <v>8.6666932761109511E-7</v>
      </c>
      <c r="P146" s="7">
        <f>'BFPaT-fueltax-hydrogen'!P4</f>
        <v>8.4327218040900143E-7</v>
      </c>
      <c r="Q146" s="7">
        <f>'BFPaT-fueltax-hydrogen'!Q4</f>
        <v>8.1987503320690065E-7</v>
      </c>
      <c r="R146" s="7">
        <f>'BFPaT-fueltax-hydrogen'!R4</f>
        <v>7.9647788600479987E-7</v>
      </c>
      <c r="S146" s="7">
        <f>'BFPaT-fueltax-hydrogen'!S4</f>
        <v>7.730807388026992E-7</v>
      </c>
      <c r="T146" s="7">
        <f>'BFPaT-fueltax-hydrogen'!T4</f>
        <v>7.4968359160059843E-7</v>
      </c>
      <c r="U146" s="7">
        <f>'BFPaT-fueltax-hydrogen'!U4</f>
        <v>7.2628644439850485E-7</v>
      </c>
      <c r="V146" s="7">
        <f>'BFPaT-fueltax-hydrogen'!V4</f>
        <v>7.0288929719640408E-7</v>
      </c>
      <c r="W146" s="7">
        <f>'BFPaT-fueltax-hydrogen'!W4</f>
        <v>6.7949214999430341E-7</v>
      </c>
      <c r="X146" s="7">
        <f>'BFPaT-fueltax-hydrogen'!X4</f>
        <v>6.5609500279220263E-7</v>
      </c>
      <c r="Y146" s="7">
        <f>'BFPaT-fueltax-hydrogen'!Y4</f>
        <v>6.3269785559010186E-7</v>
      </c>
      <c r="Z146" s="7">
        <f>'BFPaT-fueltax-hydrogen'!Z4</f>
        <v>6.0930070838800108E-7</v>
      </c>
      <c r="AA146" s="7">
        <f>'BFPaT-fueltax-hydrogen'!AA4</f>
        <v>5.8590356118590761E-7</v>
      </c>
      <c r="AB146" s="7">
        <f>'BFPaT-fueltax-hydrogen'!AB4</f>
        <v>5.6250641398380684E-7</v>
      </c>
      <c r="AC146" s="7">
        <f>'BFPaT-fueltax-hydrogen'!AC4</f>
        <v>5.3910926678170606E-7</v>
      </c>
      <c r="AD146" s="7">
        <f>'BFPaT-fueltax-hydrogen'!AD4</f>
        <v>5.1571211957960539E-7</v>
      </c>
      <c r="AE146" s="7">
        <f>'BFPaT-fueltax-hydrogen'!AE4</f>
        <v>4.9231497237750461E-7</v>
      </c>
    </row>
    <row r="147" spans="1:31">
      <c r="A147" t="s">
        <v>549</v>
      </c>
      <c r="B147" s="7">
        <f>'BFPaT-fueltax-hydrogen'!B5</f>
        <v>4.8451926756206613E-6</v>
      </c>
      <c r="C147" s="7">
        <f>'BFPaT-fueltax-hydrogen'!C5</f>
        <v>4.4135332579317278E-6</v>
      </c>
      <c r="D147" s="7">
        <f>'BFPaT-fueltax-hydrogen'!D5</f>
        <v>3.9818738402426808E-6</v>
      </c>
      <c r="E147" s="7">
        <f>'BFPaT-fueltax-hydrogen'!E5</f>
        <v>3.5502144225536329E-6</v>
      </c>
      <c r="F147" s="7">
        <f>'BFPaT-fueltax-hydrogen'!F5</f>
        <v>3.1185550048645855E-6</v>
      </c>
      <c r="G147" s="7">
        <f>'BFPaT-fueltax-hydrogen'!G5</f>
        <v>2.686895587175652E-6</v>
      </c>
      <c r="H147" s="7">
        <f>'BFPaT-fueltax-hydrogen'!H5</f>
        <v>2.255236169486605E-6</v>
      </c>
      <c r="I147" s="7">
        <f>'BFPaT-fueltax-hydrogen'!I5</f>
        <v>1.8235767517975574E-6</v>
      </c>
      <c r="J147" s="7">
        <f>'BFPaT-fueltax-hydrogen'!J5</f>
        <v>1.3919173341086239E-6</v>
      </c>
      <c r="K147" s="7">
        <f>'BFPaT-fueltax-hydrogen'!K5</f>
        <v>9.6025791641957667E-7</v>
      </c>
      <c r="L147" s="7">
        <f>'BFPaT-fueltax-hydrogen'!L5</f>
        <v>9.3686076921739722E-7</v>
      </c>
      <c r="M147" s="7">
        <f>'BFPaT-fueltax-hydrogen'!M5</f>
        <v>9.1346362201529645E-7</v>
      </c>
      <c r="N147" s="7">
        <f>'BFPaT-fueltax-hydrogen'!N5</f>
        <v>8.9006647481319567E-7</v>
      </c>
      <c r="O147" s="7">
        <f>'BFPaT-fueltax-hydrogen'!O5</f>
        <v>8.6666932761109511E-7</v>
      </c>
      <c r="P147" s="7">
        <f>'BFPaT-fueltax-hydrogen'!P5</f>
        <v>8.4327218040900143E-7</v>
      </c>
      <c r="Q147" s="7">
        <f>'BFPaT-fueltax-hydrogen'!Q5</f>
        <v>8.1987503320690065E-7</v>
      </c>
      <c r="R147" s="7">
        <f>'BFPaT-fueltax-hydrogen'!R5</f>
        <v>7.9647788600479987E-7</v>
      </c>
      <c r="S147" s="7">
        <f>'BFPaT-fueltax-hydrogen'!S5</f>
        <v>7.730807388026992E-7</v>
      </c>
      <c r="T147" s="7">
        <f>'BFPaT-fueltax-hydrogen'!T5</f>
        <v>7.4968359160059843E-7</v>
      </c>
      <c r="U147" s="7">
        <f>'BFPaT-fueltax-hydrogen'!U5</f>
        <v>7.2628644439850485E-7</v>
      </c>
      <c r="V147" s="7">
        <f>'BFPaT-fueltax-hydrogen'!V5</f>
        <v>7.0288929719640408E-7</v>
      </c>
      <c r="W147" s="7">
        <f>'BFPaT-fueltax-hydrogen'!W5</f>
        <v>6.7949214999430341E-7</v>
      </c>
      <c r="X147" s="7">
        <f>'BFPaT-fueltax-hydrogen'!X5</f>
        <v>6.5609500279220263E-7</v>
      </c>
      <c r="Y147" s="7">
        <f>'BFPaT-fueltax-hydrogen'!Y5</f>
        <v>6.3269785559010186E-7</v>
      </c>
      <c r="Z147" s="7">
        <f>'BFPaT-fueltax-hydrogen'!Z5</f>
        <v>6.0930070838800108E-7</v>
      </c>
      <c r="AA147" s="7">
        <f>'BFPaT-fueltax-hydrogen'!AA5</f>
        <v>5.8590356118590761E-7</v>
      </c>
      <c r="AB147" s="7">
        <f>'BFPaT-fueltax-hydrogen'!AB5</f>
        <v>5.6250641398380684E-7</v>
      </c>
      <c r="AC147" s="7">
        <f>'BFPaT-fueltax-hydrogen'!AC5</f>
        <v>5.3910926678170606E-7</v>
      </c>
      <c r="AD147" s="7">
        <f>'BFPaT-fueltax-hydrogen'!AD5</f>
        <v>5.1571211957960539E-7</v>
      </c>
      <c r="AE147" s="7">
        <f>'BFPaT-fueltax-hydrogen'!AE5</f>
        <v>4.9231497237750461E-7</v>
      </c>
    </row>
    <row r="148" spans="1:31">
      <c r="A148" t="s">
        <v>550</v>
      </c>
      <c r="B148" s="7">
        <f>'BFPaT-fueltax-hydrogen'!B6</f>
        <v>4.8451926756206613E-6</v>
      </c>
      <c r="C148" s="7">
        <f>'BFPaT-fueltax-hydrogen'!C6</f>
        <v>4.4135332579317278E-6</v>
      </c>
      <c r="D148" s="7">
        <f>'BFPaT-fueltax-hydrogen'!D6</f>
        <v>3.9818738402426808E-6</v>
      </c>
      <c r="E148" s="7">
        <f>'BFPaT-fueltax-hydrogen'!E6</f>
        <v>3.5502144225536329E-6</v>
      </c>
      <c r="F148" s="7">
        <f>'BFPaT-fueltax-hydrogen'!F6</f>
        <v>3.1185550048645855E-6</v>
      </c>
      <c r="G148" s="7">
        <f>'BFPaT-fueltax-hydrogen'!G6</f>
        <v>2.686895587175652E-6</v>
      </c>
      <c r="H148" s="7">
        <f>'BFPaT-fueltax-hydrogen'!H6</f>
        <v>2.255236169486605E-6</v>
      </c>
      <c r="I148" s="7">
        <f>'BFPaT-fueltax-hydrogen'!I6</f>
        <v>1.8235767517975574E-6</v>
      </c>
      <c r="J148" s="7">
        <f>'BFPaT-fueltax-hydrogen'!J6</f>
        <v>1.3919173341086239E-6</v>
      </c>
      <c r="K148" s="7">
        <f>'BFPaT-fueltax-hydrogen'!K6</f>
        <v>9.6025791641957667E-7</v>
      </c>
      <c r="L148" s="7">
        <f>'BFPaT-fueltax-hydrogen'!L6</f>
        <v>9.3686076921739722E-7</v>
      </c>
      <c r="M148" s="7">
        <f>'BFPaT-fueltax-hydrogen'!M6</f>
        <v>9.1346362201529645E-7</v>
      </c>
      <c r="N148" s="7">
        <f>'BFPaT-fueltax-hydrogen'!N6</f>
        <v>8.9006647481319567E-7</v>
      </c>
      <c r="O148" s="7">
        <f>'BFPaT-fueltax-hydrogen'!O6</f>
        <v>8.6666932761109511E-7</v>
      </c>
      <c r="P148" s="7">
        <f>'BFPaT-fueltax-hydrogen'!P6</f>
        <v>8.4327218040900143E-7</v>
      </c>
      <c r="Q148" s="7">
        <f>'BFPaT-fueltax-hydrogen'!Q6</f>
        <v>8.1987503320690065E-7</v>
      </c>
      <c r="R148" s="7">
        <f>'BFPaT-fueltax-hydrogen'!R6</f>
        <v>7.9647788600479987E-7</v>
      </c>
      <c r="S148" s="7">
        <f>'BFPaT-fueltax-hydrogen'!S6</f>
        <v>7.730807388026992E-7</v>
      </c>
      <c r="T148" s="7">
        <f>'BFPaT-fueltax-hydrogen'!T6</f>
        <v>7.4968359160059843E-7</v>
      </c>
      <c r="U148" s="7">
        <f>'BFPaT-fueltax-hydrogen'!U6</f>
        <v>7.2628644439850485E-7</v>
      </c>
      <c r="V148" s="7">
        <f>'BFPaT-fueltax-hydrogen'!V6</f>
        <v>7.0288929719640408E-7</v>
      </c>
      <c r="W148" s="7">
        <f>'BFPaT-fueltax-hydrogen'!W6</f>
        <v>6.7949214999430341E-7</v>
      </c>
      <c r="X148" s="7">
        <f>'BFPaT-fueltax-hydrogen'!X6</f>
        <v>6.5609500279220263E-7</v>
      </c>
      <c r="Y148" s="7">
        <f>'BFPaT-fueltax-hydrogen'!Y6</f>
        <v>6.3269785559010186E-7</v>
      </c>
      <c r="Z148" s="7">
        <f>'BFPaT-fueltax-hydrogen'!Z6</f>
        <v>6.0930070838800108E-7</v>
      </c>
      <c r="AA148" s="7">
        <f>'BFPaT-fueltax-hydrogen'!AA6</f>
        <v>5.8590356118590761E-7</v>
      </c>
      <c r="AB148" s="7">
        <f>'BFPaT-fueltax-hydrogen'!AB6</f>
        <v>5.6250641398380684E-7</v>
      </c>
      <c r="AC148" s="7">
        <f>'BFPaT-fueltax-hydrogen'!AC6</f>
        <v>5.3910926678170606E-7</v>
      </c>
      <c r="AD148" s="7">
        <f>'BFPaT-fueltax-hydrogen'!AD6</f>
        <v>5.1571211957960539E-7</v>
      </c>
      <c r="AE148" s="7">
        <f>'BFPaT-fueltax-hydrogen'!AE6</f>
        <v>4.9231497237750461E-7</v>
      </c>
    </row>
    <row r="149" spans="1:31">
      <c r="A149" t="s">
        <v>551</v>
      </c>
      <c r="B149" s="7">
        <f>'BFPaT-fueltax-hydrogen'!B7</f>
        <v>4.8451926756206613E-6</v>
      </c>
      <c r="C149" s="7">
        <f>'BFPaT-fueltax-hydrogen'!C7</f>
        <v>4.4135332579317278E-6</v>
      </c>
      <c r="D149" s="7">
        <f>'BFPaT-fueltax-hydrogen'!D7</f>
        <v>3.9818738402426808E-6</v>
      </c>
      <c r="E149" s="7">
        <f>'BFPaT-fueltax-hydrogen'!E7</f>
        <v>3.5502144225536329E-6</v>
      </c>
      <c r="F149" s="7">
        <f>'BFPaT-fueltax-hydrogen'!F7</f>
        <v>3.1185550048645855E-6</v>
      </c>
      <c r="G149" s="7">
        <f>'BFPaT-fueltax-hydrogen'!G7</f>
        <v>2.686895587175652E-6</v>
      </c>
      <c r="H149" s="7">
        <f>'BFPaT-fueltax-hydrogen'!H7</f>
        <v>2.255236169486605E-6</v>
      </c>
      <c r="I149" s="7">
        <f>'BFPaT-fueltax-hydrogen'!I7</f>
        <v>1.8235767517975574E-6</v>
      </c>
      <c r="J149" s="7">
        <f>'BFPaT-fueltax-hydrogen'!J7</f>
        <v>1.3919173341086239E-6</v>
      </c>
      <c r="K149" s="7">
        <f>'BFPaT-fueltax-hydrogen'!K7</f>
        <v>9.6025791641957667E-7</v>
      </c>
      <c r="L149" s="7">
        <f>'BFPaT-fueltax-hydrogen'!L7</f>
        <v>9.3686076921739722E-7</v>
      </c>
      <c r="M149" s="7">
        <f>'BFPaT-fueltax-hydrogen'!M7</f>
        <v>9.1346362201529645E-7</v>
      </c>
      <c r="N149" s="7">
        <f>'BFPaT-fueltax-hydrogen'!N7</f>
        <v>8.9006647481319567E-7</v>
      </c>
      <c r="O149" s="7">
        <f>'BFPaT-fueltax-hydrogen'!O7</f>
        <v>8.6666932761109511E-7</v>
      </c>
      <c r="P149" s="7">
        <f>'BFPaT-fueltax-hydrogen'!P7</f>
        <v>8.4327218040900143E-7</v>
      </c>
      <c r="Q149" s="7">
        <f>'BFPaT-fueltax-hydrogen'!Q7</f>
        <v>8.1987503320690065E-7</v>
      </c>
      <c r="R149" s="7">
        <f>'BFPaT-fueltax-hydrogen'!R7</f>
        <v>7.9647788600479987E-7</v>
      </c>
      <c r="S149" s="7">
        <f>'BFPaT-fueltax-hydrogen'!S7</f>
        <v>7.730807388026992E-7</v>
      </c>
      <c r="T149" s="7">
        <f>'BFPaT-fueltax-hydrogen'!T7</f>
        <v>7.4968359160059843E-7</v>
      </c>
      <c r="U149" s="7">
        <f>'BFPaT-fueltax-hydrogen'!U7</f>
        <v>7.2628644439850485E-7</v>
      </c>
      <c r="V149" s="7">
        <f>'BFPaT-fueltax-hydrogen'!V7</f>
        <v>7.0288929719640408E-7</v>
      </c>
      <c r="W149" s="7">
        <f>'BFPaT-fueltax-hydrogen'!W7</f>
        <v>6.7949214999430341E-7</v>
      </c>
      <c r="X149" s="7">
        <f>'BFPaT-fueltax-hydrogen'!X7</f>
        <v>6.5609500279220263E-7</v>
      </c>
      <c r="Y149" s="7">
        <f>'BFPaT-fueltax-hydrogen'!Y7</f>
        <v>6.3269785559010186E-7</v>
      </c>
      <c r="Z149" s="7">
        <f>'BFPaT-fueltax-hydrogen'!Z7</f>
        <v>6.0930070838800108E-7</v>
      </c>
      <c r="AA149" s="7">
        <f>'BFPaT-fueltax-hydrogen'!AA7</f>
        <v>5.8590356118590761E-7</v>
      </c>
      <c r="AB149" s="7">
        <f>'BFPaT-fueltax-hydrogen'!AB7</f>
        <v>5.6250641398380684E-7</v>
      </c>
      <c r="AC149" s="7">
        <f>'BFPaT-fueltax-hydrogen'!AC7</f>
        <v>5.3910926678170606E-7</v>
      </c>
      <c r="AD149" s="7">
        <f>'BFPaT-fueltax-hydrogen'!AD7</f>
        <v>5.1571211957960539E-7</v>
      </c>
      <c r="AE149" s="7">
        <f>'BFPaT-fueltax-hydrogen'!AE7</f>
        <v>4.9231497237750461E-7</v>
      </c>
    </row>
    <row r="150" spans="1:31">
      <c r="A150" t="s">
        <v>552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553</v>
      </c>
      <c r="B151" s="7">
        <f>'BFPaT-fueltax-hydrogen'!B9</f>
        <v>4.8451926756206613E-6</v>
      </c>
      <c r="C151" s="7">
        <f>'BFPaT-fueltax-hydrogen'!C9</f>
        <v>4.4135332579317278E-6</v>
      </c>
      <c r="D151" s="7">
        <f>'BFPaT-fueltax-hydrogen'!D9</f>
        <v>3.9818738402426808E-6</v>
      </c>
      <c r="E151" s="7">
        <f>'BFPaT-fueltax-hydrogen'!E9</f>
        <v>3.5502144225536329E-6</v>
      </c>
      <c r="F151" s="7">
        <f>'BFPaT-fueltax-hydrogen'!F9</f>
        <v>3.1185550048645855E-6</v>
      </c>
      <c r="G151" s="7">
        <f>'BFPaT-fueltax-hydrogen'!G9</f>
        <v>2.686895587175652E-6</v>
      </c>
      <c r="H151" s="7">
        <f>'BFPaT-fueltax-hydrogen'!H9</f>
        <v>2.255236169486605E-6</v>
      </c>
      <c r="I151" s="7">
        <f>'BFPaT-fueltax-hydrogen'!I9</f>
        <v>1.8235767517975574E-6</v>
      </c>
      <c r="J151" s="7">
        <f>'BFPaT-fueltax-hydrogen'!J9</f>
        <v>1.3919173341086239E-6</v>
      </c>
      <c r="K151" s="7">
        <f>'BFPaT-fueltax-hydrogen'!K9</f>
        <v>9.6025791641957667E-7</v>
      </c>
      <c r="L151" s="7">
        <f>'BFPaT-fueltax-hydrogen'!L9</f>
        <v>9.3686076921739722E-7</v>
      </c>
      <c r="M151" s="7">
        <f>'BFPaT-fueltax-hydrogen'!M9</f>
        <v>9.1346362201529645E-7</v>
      </c>
      <c r="N151" s="7">
        <f>'BFPaT-fueltax-hydrogen'!N9</f>
        <v>8.9006647481319567E-7</v>
      </c>
      <c r="O151" s="7">
        <f>'BFPaT-fueltax-hydrogen'!O9</f>
        <v>8.6666932761109511E-7</v>
      </c>
      <c r="P151" s="7">
        <f>'BFPaT-fueltax-hydrogen'!P9</f>
        <v>8.4327218040900143E-7</v>
      </c>
      <c r="Q151" s="7">
        <f>'BFPaT-fueltax-hydrogen'!Q9</f>
        <v>8.1987503320690065E-7</v>
      </c>
      <c r="R151" s="7">
        <f>'BFPaT-fueltax-hydrogen'!R9</f>
        <v>7.9647788600479987E-7</v>
      </c>
      <c r="S151" s="7">
        <f>'BFPaT-fueltax-hydrogen'!S9</f>
        <v>7.730807388026992E-7</v>
      </c>
      <c r="T151" s="7">
        <f>'BFPaT-fueltax-hydrogen'!T9</f>
        <v>7.4968359160059843E-7</v>
      </c>
      <c r="U151" s="7">
        <f>'BFPaT-fueltax-hydrogen'!U9</f>
        <v>7.2628644439850485E-7</v>
      </c>
      <c r="V151" s="7">
        <f>'BFPaT-fueltax-hydrogen'!V9</f>
        <v>7.0288929719640408E-7</v>
      </c>
      <c r="W151" s="7">
        <f>'BFPaT-fueltax-hydrogen'!W9</f>
        <v>6.7949214999430341E-7</v>
      </c>
      <c r="X151" s="7">
        <f>'BFPaT-fueltax-hydrogen'!X9</f>
        <v>6.5609500279220263E-7</v>
      </c>
      <c r="Y151" s="7">
        <f>'BFPaT-fueltax-hydrogen'!Y9</f>
        <v>6.3269785559010186E-7</v>
      </c>
      <c r="Z151" s="7">
        <f>'BFPaT-fueltax-hydrogen'!Z9</f>
        <v>6.0930070838800108E-7</v>
      </c>
      <c r="AA151" s="7">
        <f>'BFPaT-fueltax-hydrogen'!AA9</f>
        <v>5.8590356118590761E-7</v>
      </c>
      <c r="AB151" s="7">
        <f>'BFPaT-fueltax-hydrogen'!AB9</f>
        <v>5.6250641398380684E-7</v>
      </c>
      <c r="AC151" s="7">
        <f>'BFPaT-fueltax-hydrogen'!AC9</f>
        <v>5.3910926678170606E-7</v>
      </c>
      <c r="AD151" s="7">
        <f>'BFPaT-fueltax-hydrogen'!AD9</f>
        <v>5.1571211957960539E-7</v>
      </c>
      <c r="AE151" s="7">
        <f>'BFPaT-fueltax-hydrogen'!AE9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6</vt:i4>
      </vt:variant>
    </vt:vector>
  </HeadingPairs>
  <TitlesOfParts>
    <vt:vector size="72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 Rissman</cp:lastModifiedBy>
  <dcterms:created xsi:type="dcterms:W3CDTF">2012-03-07T20:42:24Z</dcterms:created>
  <dcterms:modified xsi:type="dcterms:W3CDTF">2023-07-29T00:30:29Z</dcterms:modified>
</cp:coreProperties>
</file>