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DC1E5C97-77BB-44D6-B7DA-2A77CD6DECED}" xr6:coauthVersionLast="47" xr6:coauthVersionMax="47" xr10:uidLastSave="{00000000-0000-0000-0000-000000000000}"/>
  <bookViews>
    <workbookView xWindow="-120" yWindow="-120" windowWidth="29040" windowHeight="1764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externalReferences>
    <externalReference r:id="rId20"/>
  </externalReferences>
  <definedNames>
    <definedName name="dollars_2020_2012">About!$A$83</definedName>
    <definedName name="dollars_2022_2012">[1]About!$A$103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31" i="24" s="1"/>
  <c r="B224" i="24"/>
  <c r="B225" i="24" s="1"/>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<sst xmlns="http://schemas.openxmlformats.org/spreadsheetml/2006/main" count="3455" uniqueCount="1076">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</sst>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0">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xf numFmtId="0" fontId="0" fillId="0" borderId="0" xfId="0" applyAlignment="1">
      <alignment horizontal="right"/>
    </xf>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mahajan\Documents\eps-us\InputData\fuels\BFPaT\BAU%20Fuel%20Prices%20and%20Taxes.xlsx" TargetMode="External"/><Relationship Id="rId1" Type="http://schemas.openxmlformats.org/officeDocument/2006/relationships/externalLinkPath" Target="/Users/mmahajan/Documents/eps-us/InputData/fuels/BFPaT/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Hydrogen"/>
      <sheetName val="Transp Charging"/>
      <sheetName val="Other Fuels"/>
      <sheetName val="Inflation Reduction Act"/>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03">
          <cell r="A103">
            <v>0.78500000000000003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B9" sqref="B9"/>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637</v>
      </c>
    </row>
    <row r="40" spans="2:2" x14ac:dyDescent="0.25">
      <c r="B40" t="s">
        <v>638</v>
      </c>
    </row>
    <row r="41" spans="2:2" x14ac:dyDescent="0.25">
      <c r="B41" s="28" t="s">
        <v>588</v>
      </c>
    </row>
    <row r="42" spans="2:2" x14ac:dyDescent="0.25">
      <c r="B42" t="s">
        <v>636</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B57" s="27" t="s">
        <v>1058</v>
      </c>
    </row>
    <row r="58" spans="1:2" x14ac:dyDescent="0.25">
      <c r="B58" t="s">
        <v>1059</v>
      </c>
    </row>
    <row r="59" spans="1:2" x14ac:dyDescent="0.25">
      <c r="B59" s="2">
        <v>2023</v>
      </c>
    </row>
    <row r="60" spans="1:2" x14ac:dyDescent="0.25">
      <c r="B60" t="s">
        <v>1061</v>
      </c>
    </row>
    <row r="61" spans="1:2" x14ac:dyDescent="0.25">
      <c r="B61" s="138" t="s">
        <v>1060</v>
      </c>
    </row>
    <row r="64" spans="1:2" x14ac:dyDescent="0.25">
      <c r="A64" s="1" t="s">
        <v>169</v>
      </c>
    </row>
    <row r="65" spans="1:1" x14ac:dyDescent="0.25">
      <c r="A65" t="s">
        <v>671</v>
      </c>
    </row>
    <row r="66" spans="1:1" x14ac:dyDescent="0.25">
      <c r="A66" t="s">
        <v>672</v>
      </c>
    </row>
    <row r="67" spans="1:1" x14ac:dyDescent="0.25">
      <c r="A67" s="1"/>
    </row>
    <row r="68" spans="1:1" x14ac:dyDescent="0.25">
      <c r="A68" t="s">
        <v>170</v>
      </c>
    </row>
    <row r="69" spans="1:1" x14ac:dyDescent="0.25">
      <c r="A69" t="s">
        <v>171</v>
      </c>
    </row>
    <row r="71" spans="1:1" x14ac:dyDescent="0.25">
      <c r="A71" t="s">
        <v>174</v>
      </c>
    </row>
    <row r="72" spans="1:1" x14ac:dyDescent="0.25">
      <c r="A72" t="s">
        <v>175</v>
      </c>
    </row>
    <row r="73" spans="1:1" x14ac:dyDescent="0.25">
      <c r="A73" t="s">
        <v>176</v>
      </c>
    </row>
    <row r="74" spans="1:1" x14ac:dyDescent="0.25">
      <c r="A74" t="s">
        <v>177</v>
      </c>
    </row>
    <row r="76" spans="1:1" x14ac:dyDescent="0.25">
      <c r="A76" t="s">
        <v>186</v>
      </c>
    </row>
    <row r="77" spans="1:1" x14ac:dyDescent="0.25">
      <c r="A77" t="s">
        <v>187</v>
      </c>
    </row>
    <row r="78" spans="1:1" x14ac:dyDescent="0.25">
      <c r="A78" t="s">
        <v>188</v>
      </c>
    </row>
    <row r="79" spans="1:1" x14ac:dyDescent="0.25">
      <c r="A79" t="s">
        <v>190</v>
      </c>
    </row>
    <row r="80" spans="1:1" x14ac:dyDescent="0.25">
      <c r="A80">
        <v>0.97099999999999997</v>
      </c>
    </row>
    <row r="81" spans="1:5" x14ac:dyDescent="0.25">
      <c r="A81" t="s">
        <v>189</v>
      </c>
    </row>
    <row r="83" spans="1:5" x14ac:dyDescent="0.25">
      <c r="A83" t="s">
        <v>524</v>
      </c>
    </row>
    <row r="84" spans="1:5" x14ac:dyDescent="0.25">
      <c r="A84">
        <v>0.89805481563188172</v>
      </c>
    </row>
    <row r="85" spans="1:5" x14ac:dyDescent="0.25">
      <c r="A85" t="s">
        <v>189</v>
      </c>
    </row>
    <row r="86" spans="1:5" x14ac:dyDescent="0.25">
      <c r="A86">
        <v>0.88711067149387013</v>
      </c>
      <c r="B86" t="s">
        <v>537</v>
      </c>
      <c r="E86" s="19"/>
    </row>
    <row r="87" spans="1:5" x14ac:dyDescent="0.25">
      <c r="A87">
        <v>0.78452102304761584</v>
      </c>
      <c r="B87" t="s">
        <v>839</v>
      </c>
      <c r="E87" s="19"/>
    </row>
    <row r="88" spans="1:5" x14ac:dyDescent="0.25">
      <c r="E88" s="19"/>
    </row>
    <row r="89" spans="1:5" x14ac:dyDescent="0.25">
      <c r="E89" s="19"/>
    </row>
    <row r="90" spans="1:5" x14ac:dyDescent="0.25">
      <c r="E90" s="19"/>
    </row>
    <row r="93" spans="1:5" x14ac:dyDescent="0.25">
      <c r="A93" s="1" t="s">
        <v>530</v>
      </c>
    </row>
    <row r="94" spans="1:5" x14ac:dyDescent="0.25">
      <c r="A94" t="s">
        <v>589</v>
      </c>
    </row>
    <row r="95" spans="1:5" x14ac:dyDescent="0.25">
      <c r="A95" t="s">
        <v>590</v>
      </c>
    </row>
    <row r="96" spans="1:5" x14ac:dyDescent="0.25">
      <c r="A96" t="s">
        <v>531</v>
      </c>
    </row>
    <row r="97" spans="1:1" x14ac:dyDescent="0.25">
      <c r="A97" t="s">
        <v>532</v>
      </c>
    </row>
    <row r="99" spans="1:1" x14ac:dyDescent="0.25">
      <c r="A99" s="1" t="s">
        <v>305</v>
      </c>
    </row>
    <row r="100" spans="1:1" x14ac:dyDescent="0.25">
      <c r="A100" t="s">
        <v>316</v>
      </c>
    </row>
    <row r="101" spans="1:1" x14ac:dyDescent="0.25">
      <c r="A101" t="s">
        <v>317</v>
      </c>
    </row>
    <row r="102" spans="1:1" x14ac:dyDescent="0.25">
      <c r="A102" t="s">
        <v>306</v>
      </c>
    </row>
    <row r="103" spans="1:1" x14ac:dyDescent="0.25">
      <c r="A103" t="s">
        <v>307</v>
      </c>
    </row>
    <row r="105" spans="1:1" x14ac:dyDescent="0.25">
      <c r="A105" s="1" t="s">
        <v>535</v>
      </c>
    </row>
    <row r="106" spans="1:1" x14ac:dyDescent="0.25">
      <c r="A106" t="s">
        <v>831</v>
      </c>
    </row>
    <row r="107" spans="1:1" x14ac:dyDescent="0.25">
      <c r="A107" t="s">
        <v>832</v>
      </c>
    </row>
    <row r="109" spans="1:1" x14ac:dyDescent="0.25">
      <c r="A109" t="s">
        <v>536</v>
      </c>
    </row>
    <row r="110" spans="1:1" x14ac:dyDescent="0.2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5" t="s">
        <v>652</v>
      </c>
      <c r="C100" s="476"/>
      <c r="D100" s="476"/>
      <c r="E100" s="476"/>
      <c r="F100" s="476"/>
      <c r="G100" s="476"/>
      <c r="H100" s="476"/>
      <c r="I100" s="476"/>
      <c r="J100" s="476"/>
      <c r="K100" s="476"/>
      <c r="L100" s="476"/>
      <c r="M100" s="476"/>
      <c r="N100" s="476"/>
      <c r="O100" s="476"/>
      <c r="P100" s="476"/>
      <c r="Q100" s="476"/>
      <c r="R100" s="476"/>
      <c r="S100" s="476"/>
      <c r="T100" s="476"/>
      <c r="U100" s="476"/>
      <c r="V100" s="476"/>
      <c r="W100" s="476"/>
      <c r="X100" s="476"/>
      <c r="Y100" s="476"/>
      <c r="Z100" s="476"/>
      <c r="AA100" s="476"/>
      <c r="AB100" s="476"/>
      <c r="AC100" s="476"/>
      <c r="AD100" s="476"/>
      <c r="AE100" s="476"/>
      <c r="AF100" s="476"/>
      <c r="AG100" s="476"/>
      <c r="AH100" s="5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4" t="s">
        <v>569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434</v>
      </c>
      <c r="B10" s="54" t="s">
        <v>78</v>
      </c>
      <c r="AG10" s="51" t="s">
        <v>617</v>
      </c>
    </row>
    <row r="11" spans="1:33" ht="15" customHeight="1" x14ac:dyDescent="0.2">
      <c r="B11" s="53" t="s">
        <v>79</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628</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627</v>
      </c>
    </row>
    <row r="111" spans="2:33" ht="15" customHeight="1" x14ac:dyDescent="0.2">
      <c r="B111" s="38" t="s">
        <v>606</v>
      </c>
    </row>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2">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5" t="s">
        <v>587</v>
      </c>
      <c r="C84" s="476"/>
      <c r="D84" s="476"/>
      <c r="E84" s="476"/>
      <c r="F84" s="476"/>
      <c r="G84" s="476"/>
      <c r="H84" s="476"/>
      <c r="I84" s="476"/>
      <c r="J84" s="476"/>
      <c r="K84" s="476"/>
      <c r="L84" s="476"/>
      <c r="M84" s="476"/>
      <c r="N84" s="476"/>
      <c r="O84" s="476"/>
      <c r="P84" s="476"/>
      <c r="Q84" s="476"/>
      <c r="R84" s="476"/>
      <c r="S84" s="476"/>
      <c r="T84" s="476"/>
      <c r="U84" s="476"/>
      <c r="V84" s="476"/>
      <c r="W84" s="476"/>
      <c r="X84" s="476"/>
      <c r="Y84" s="476"/>
      <c r="Z84" s="476"/>
      <c r="AA84" s="476"/>
      <c r="AB84" s="476"/>
      <c r="AC84" s="476"/>
      <c r="AD84" s="476"/>
      <c r="AE84" s="476"/>
      <c r="AF84" s="476"/>
      <c r="AG84" s="476"/>
      <c r="AH84" s="58"/>
    </row>
    <row r="85" spans="1:34" ht="15" customHeight="1" x14ac:dyDescent="0.2">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4" t="s">
        <v>650</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25">
      <c r="C6" s="477" t="s">
        <v>597</v>
      </c>
      <c r="D6" s="477"/>
      <c r="E6" s="477"/>
      <c r="F6" s="477"/>
      <c r="G6" s="477"/>
      <c r="H6" s="477"/>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25">
      <c r="I13" s="478" t="s">
        <v>598</v>
      </c>
      <c r="J13" s="478"/>
      <c r="K13" s="478"/>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25">
      <c r="C20" s="35"/>
      <c r="D20" s="477" t="s">
        <v>597</v>
      </c>
      <c r="E20" s="477"/>
      <c r="F20" s="477"/>
      <c r="G20" s="477"/>
      <c r="H20" s="477"/>
      <c r="I20" s="477"/>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40625" defaultRowHeight="15" x14ac:dyDescent="0.25"/>
  <cols>
    <col min="1" max="1" width="26.5703125" customWidth="1"/>
    <col min="2" max="2" width="11.855468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2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2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5" x14ac:dyDescent="0.25"/>
  <cols>
    <col min="1" max="1" width="32.7109375" customWidth="1"/>
  </cols>
  <sheetData>
    <row r="1" spans="1:33" x14ac:dyDescent="0.2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2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opLeftCell="A220" workbookViewId="0">
      <selection activeCell="D234" sqref="D234"/>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2.75" x14ac:dyDescent="0.2">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2.75" x14ac:dyDescent="0.2">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2.75" x14ac:dyDescent="0.2">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2.75" x14ac:dyDescent="0.2">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2.75" x14ac:dyDescent="0.2">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2.75" x14ac:dyDescent="0.2">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5.5" x14ac:dyDescent="0.2">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2.75" x14ac:dyDescent="0.2">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2.75" x14ac:dyDescent="0.2">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2.75" x14ac:dyDescent="0.2">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2.75" x14ac:dyDescent="0.2">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2.75" x14ac:dyDescent="0.2">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2.75" x14ac:dyDescent="0.2">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25.5" x14ac:dyDescent="0.2">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2.75" x14ac:dyDescent="0.2">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2.75" x14ac:dyDescent="0.2">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2.75" x14ac:dyDescent="0.2">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2.75" x14ac:dyDescent="0.2">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2.75" x14ac:dyDescent="0.2">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7.25" x14ac:dyDescent="0.4">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7.25" x14ac:dyDescent="0.4">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8.5" x14ac:dyDescent="0.4">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2.75" x14ac:dyDescent="0.2">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2.75" x14ac:dyDescent="0.2">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7.25" x14ac:dyDescent="0.4">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7.25" x14ac:dyDescent="0.4">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2.75" x14ac:dyDescent="0.2">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2.75" x14ac:dyDescent="0.2">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2.75" x14ac:dyDescent="0.2">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2.75" x14ac:dyDescent="0.2">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2.75" x14ac:dyDescent="0.2">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2.75" x14ac:dyDescent="0.2">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2.75" x14ac:dyDescent="0.2">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2.75" x14ac:dyDescent="0.2">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2.75" x14ac:dyDescent="0.2">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2.75" x14ac:dyDescent="0.2">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2.75" x14ac:dyDescent="0.2">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2.75" x14ac:dyDescent="0.2">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2.75" x14ac:dyDescent="0.2">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2.75" x14ac:dyDescent="0.2">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2.75" x14ac:dyDescent="0.2">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2.75" x14ac:dyDescent="0.2">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2.75" x14ac:dyDescent="0.2">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2.75" x14ac:dyDescent="0.2">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2.75" x14ac:dyDescent="0.2">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2.75" x14ac:dyDescent="0.2">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2.75" x14ac:dyDescent="0.2">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2.75" x14ac:dyDescent="0.2">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2.75" x14ac:dyDescent="0.2">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2.75" x14ac:dyDescent="0.2">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2.75" x14ac:dyDescent="0.2">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2.75" x14ac:dyDescent="0.2">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2.75" x14ac:dyDescent="0.2">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2.75" x14ac:dyDescent="0.2">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2.75" x14ac:dyDescent="0.2">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2.75" x14ac:dyDescent="0.2">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2.75" x14ac:dyDescent="0.2">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2.75" x14ac:dyDescent="0.2">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2.75" x14ac:dyDescent="0.2">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2.75" x14ac:dyDescent="0.2">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2.75" x14ac:dyDescent="0.2">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2.75" x14ac:dyDescent="0.2">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2.75" x14ac:dyDescent="0.2">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2.75" x14ac:dyDescent="0.2">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2.75" x14ac:dyDescent="0.2">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2.75" x14ac:dyDescent="0.2">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2.75" x14ac:dyDescent="0.2">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2.75" x14ac:dyDescent="0.2">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2.75" x14ac:dyDescent="0.2">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2.75" x14ac:dyDescent="0.2">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2.75" x14ac:dyDescent="0.2">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2.75" x14ac:dyDescent="0.2">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2.75" x14ac:dyDescent="0.2">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2.75" x14ac:dyDescent="0.2">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2.75" x14ac:dyDescent="0.2">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2.75" x14ac:dyDescent="0.2">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2.75" x14ac:dyDescent="0.2">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2.75" x14ac:dyDescent="0.2">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2.75" x14ac:dyDescent="0.2">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2.75" x14ac:dyDescent="0.2">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2.75" x14ac:dyDescent="0.2">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2.75" x14ac:dyDescent="0.2">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2.75" x14ac:dyDescent="0.2">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2.75" x14ac:dyDescent="0.2">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2.75" x14ac:dyDescent="0.2">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2.75" x14ac:dyDescent="0.2">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2.75" x14ac:dyDescent="0.2">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2.75" x14ac:dyDescent="0.2">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2.75" x14ac:dyDescent="0.2">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2.75" x14ac:dyDescent="0.2">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2.75" x14ac:dyDescent="0.2">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2.75" x14ac:dyDescent="0.2">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x14ac:dyDescent="0.2">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2.75" x14ac:dyDescent="0.2">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2.75" x14ac:dyDescent="0.2">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x14ac:dyDescent="0.2">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2.75" x14ac:dyDescent="0.2">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2.75" x14ac:dyDescent="0.2">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x14ac:dyDescent="0.2">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2.75" x14ac:dyDescent="0.2">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2.75" x14ac:dyDescent="0.2">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x14ac:dyDescent="0.2">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2.75" x14ac:dyDescent="0.2">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2.75" x14ac:dyDescent="0.2">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x14ac:dyDescent="0.2">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2.75" x14ac:dyDescent="0.2">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2.75" x14ac:dyDescent="0.2">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x14ac:dyDescent="0.2">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2.75" x14ac:dyDescent="0.2">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2.75" x14ac:dyDescent="0.2">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2.75" x14ac:dyDescent="0.2">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2.75" x14ac:dyDescent="0.2">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2.75" x14ac:dyDescent="0.2">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2.75" x14ac:dyDescent="0.2">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2.75" x14ac:dyDescent="0.2">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2.75" x14ac:dyDescent="0.2">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2.75" x14ac:dyDescent="0.2">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2.75" x14ac:dyDescent="0.2">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2.75" x14ac:dyDescent="0.2">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2.75" x14ac:dyDescent="0.2">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2.75" x14ac:dyDescent="0.2">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2.75" x14ac:dyDescent="0.2">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2.75" x14ac:dyDescent="0.2">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2.75" x14ac:dyDescent="0.2">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2.75" x14ac:dyDescent="0.2">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2.75" x14ac:dyDescent="0.2">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2.75" x14ac:dyDescent="0.2">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2.75" x14ac:dyDescent="0.2">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2.75" x14ac:dyDescent="0.2">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5" x14ac:dyDescent="0.2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5" x14ac:dyDescent="0.25">
      <c r="A225" t="s">
        <v>836</v>
      </c>
      <c r="B225">
        <f>B221/B224*dollars_2022_2012</f>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5" x14ac:dyDescent="0.2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5" x14ac:dyDescent="0.2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5" x14ac:dyDescent="0.2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5" x14ac:dyDescent="0.2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5" x14ac:dyDescent="0.2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5" x14ac:dyDescent="0.25">
      <c r="A231" t="s">
        <v>836</v>
      </c>
      <c r="B231">
        <f>B227/B230*dollars_2022_2012</f>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5" x14ac:dyDescent="0.2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5" x14ac:dyDescent="0.2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5" x14ac:dyDescent="0.25">
      <c r="A234" t="s">
        <v>1067</v>
      </c>
      <c r="B234" s="479">
        <v>2021</v>
      </c>
      <c r="C234">
        <v>2022</v>
      </c>
      <c r="D234" s="479">
        <v>2023</v>
      </c>
      <c r="E234">
        <v>2024</v>
      </c>
      <c r="F234" s="479">
        <v>2025</v>
      </c>
      <c r="G234">
        <v>2026</v>
      </c>
      <c r="H234" s="479">
        <v>2027</v>
      </c>
      <c r="I234">
        <v>2028</v>
      </c>
      <c r="J234" s="479">
        <v>2029</v>
      </c>
      <c r="K234">
        <v>2030</v>
      </c>
      <c r="L234" s="479">
        <v>2031</v>
      </c>
      <c r="M234">
        <v>2032</v>
      </c>
      <c r="N234" s="479">
        <v>2033</v>
      </c>
      <c r="O234">
        <v>2034</v>
      </c>
      <c r="P234" s="479">
        <v>2035</v>
      </c>
      <c r="Q234">
        <v>2036</v>
      </c>
      <c r="R234" s="479">
        <v>2037</v>
      </c>
      <c r="S234">
        <v>2038</v>
      </c>
      <c r="T234" s="479">
        <v>2039</v>
      </c>
      <c r="U234">
        <v>2040</v>
      </c>
      <c r="V234" s="479">
        <v>2041</v>
      </c>
      <c r="W234">
        <v>2042</v>
      </c>
      <c r="X234" s="479">
        <v>2043</v>
      </c>
      <c r="Y234">
        <v>2044</v>
      </c>
      <c r="Z234" s="479">
        <v>2045</v>
      </c>
      <c r="AA234">
        <v>2046</v>
      </c>
      <c r="AB234" s="479">
        <v>2047</v>
      </c>
      <c r="AC234">
        <v>2048</v>
      </c>
      <c r="AD234" s="479">
        <v>2049</v>
      </c>
      <c r="AE234">
        <v>2050</v>
      </c>
      <c r="AF234" s="77"/>
      <c r="AG234" s="77"/>
      <c r="AH234" s="77"/>
      <c r="AI234" s="77"/>
      <c r="AJ234" s="77"/>
    </row>
    <row r="235" spans="1:36" ht="15" x14ac:dyDescent="0.2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5" x14ac:dyDescent="0.2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5" x14ac:dyDescent="0.2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5" x14ac:dyDescent="0.2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5" x14ac:dyDescent="0.2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5" x14ac:dyDescent="0.2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5" x14ac:dyDescent="0.2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5" x14ac:dyDescent="0.2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5" x14ac:dyDescent="0.2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2.75" x14ac:dyDescent="0.2">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2.75" x14ac:dyDescent="0.2">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2.75" x14ac:dyDescent="0.2">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2.75" x14ac:dyDescent="0.2">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2.75" x14ac:dyDescent="0.2">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2.75" x14ac:dyDescent="0.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2.75" x14ac:dyDescent="0.2">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2.75" x14ac:dyDescent="0.2">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25">
      <c r="A3" t="s">
        <v>856</v>
      </c>
      <c r="B3" s="349"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25">
      <c r="A4" t="s">
        <v>858</v>
      </c>
      <c r="B4" s="350"/>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2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25">
      <c r="B6" s="349"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25">
      <c r="B7" s="350"/>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25">
      <c r="B8" s="35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2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2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2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2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2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2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2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2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2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2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2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2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2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2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2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2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2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2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2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2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2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2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2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2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2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2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2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2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2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2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2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2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2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2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25">
      <c r="A43" s="1" t="s">
        <v>882</v>
      </c>
      <c r="B43" s="134" t="s">
        <v>883</v>
      </c>
    </row>
    <row r="44" spans="1:34" x14ac:dyDescent="0.25">
      <c r="B44" s="134" t="s">
        <v>884</v>
      </c>
    </row>
    <row r="45" spans="1:34" x14ac:dyDescent="0.25">
      <c r="B45" s="134" t="s">
        <v>885</v>
      </c>
    </row>
    <row r="46" spans="1:34" x14ac:dyDescent="0.2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customWidth="1"/>
    <col min="10" max="10" width="19.42578125" style="137" customWidth="1"/>
    <col min="11" max="11" width="55" style="137" bestFit="1" customWidth="1"/>
    <col min="12" max="12" width="16.42578125" style="137" customWidth="1"/>
    <col min="13" max="15" width="11.42578125" style="137" customWidth="1"/>
    <col min="16" max="17" width="12.42578125" style="137" customWidth="1"/>
    <col min="18" max="20" width="11.42578125" style="137" customWidth="1"/>
    <col min="21" max="21" width="18.42578125" style="137" customWidth="1"/>
    <col min="22" max="22" width="10.42578125" style="137" bestFit="1" customWidth="1"/>
    <col min="23" max="24" width="11.42578125" style="137" customWidth="1"/>
    <col min="25" max="25" width="10.42578125" style="137" bestFit="1" customWidth="1"/>
    <col min="26" max="45" width="11.42578125" style="137" customWidth="1"/>
    <col min="46" max="16384" width="9.42578125" style="137"/>
  </cols>
  <sheetData>
    <row r="1" spans="1:108" ht="18" x14ac:dyDescent="0.25">
      <c r="A1" s="403" t="s">
        <v>1027</v>
      </c>
      <c r="B1" s="403"/>
      <c r="C1" s="403"/>
      <c r="D1" s="403"/>
      <c r="E1" s="403"/>
      <c r="F1" s="403"/>
      <c r="G1" s="403"/>
      <c r="H1" s="403"/>
      <c r="I1" s="403"/>
      <c r="J1" s="403"/>
      <c r="M1" s="138" t="s">
        <v>1028</v>
      </c>
    </row>
    <row r="2" spans="1:108" ht="14.25" customHeight="1" x14ac:dyDescent="0.2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25">
      <c r="A3"/>
      <c r="B3"/>
      <c r="C3"/>
      <c r="D3"/>
      <c r="E3"/>
      <c r="U3" s="141" t="s">
        <v>889</v>
      </c>
    </row>
    <row r="4" spans="1:108" ht="14.25" customHeight="1" x14ac:dyDescent="0.2">
      <c r="J4" s="142"/>
      <c r="U4" s="404" t="s">
        <v>890</v>
      </c>
    </row>
    <row r="5" spans="1:108" ht="14.25" customHeight="1" x14ac:dyDescent="0.2">
      <c r="U5" s="405"/>
    </row>
    <row r="7" spans="1:108" ht="14.25" customHeight="1" x14ac:dyDescent="0.25">
      <c r="B7" s="143" t="s">
        <v>891</v>
      </c>
      <c r="G7" s="379" t="s">
        <v>957</v>
      </c>
      <c r="H7" s="406"/>
      <c r="I7" s="406"/>
      <c r="J7" s="406"/>
      <c r="K7" s="406"/>
      <c r="L7" s="406"/>
      <c r="M7" s="406"/>
      <c r="N7" s="406"/>
      <c r="O7" s="406"/>
      <c r="P7" s="406"/>
      <c r="Q7" s="406"/>
      <c r="R7" s="406"/>
      <c r="S7" s="406"/>
      <c r="T7" s="406"/>
      <c r="U7" s="406"/>
      <c r="V7" s="406"/>
      <c r="W7" s="406"/>
      <c r="X7" s="406"/>
      <c r="Y7" s="406"/>
    </row>
    <row r="8" spans="1:108" ht="14.25" customHeight="1" thickBot="1" x14ac:dyDescent="0.25">
      <c r="G8" s="145"/>
      <c r="U8" s="146"/>
    </row>
    <row r="9" spans="1:108" ht="14.25" customHeight="1" thickBot="1" x14ac:dyDescent="0.3">
      <c r="A9"/>
      <c r="G9" s="145"/>
      <c r="H9" s="407" t="s">
        <v>893</v>
      </c>
      <c r="J9" s="409" t="s">
        <v>894</v>
      </c>
      <c r="K9" s="410"/>
      <c r="L9" s="411"/>
      <c r="M9" s="412">
        <v>2021</v>
      </c>
      <c r="N9" s="413"/>
      <c r="O9" s="413"/>
      <c r="P9" s="413"/>
      <c r="Q9" s="414"/>
      <c r="R9" s="415"/>
    </row>
    <row r="10" spans="1:108" ht="14.25" customHeight="1" thickBot="1" x14ac:dyDescent="0.25">
      <c r="G10" s="145"/>
      <c r="H10" s="408"/>
      <c r="J10" s="148" t="s">
        <v>895</v>
      </c>
      <c r="K10" s="273"/>
      <c r="L10" s="273"/>
      <c r="M10" s="273"/>
      <c r="N10" s="273"/>
      <c r="O10" s="273"/>
      <c r="P10" s="274"/>
      <c r="Q10" s="273"/>
      <c r="R10" s="275"/>
    </row>
    <row r="11" spans="1:108" ht="13.5" customHeight="1" thickBot="1" x14ac:dyDescent="0.3">
      <c r="G11" s="145"/>
      <c r="H11" s="408"/>
      <c r="J11" s="416" t="s">
        <v>1029</v>
      </c>
      <c r="K11" s="417"/>
      <c r="L11" s="417"/>
      <c r="M11" s="417"/>
      <c r="N11" s="417"/>
      <c r="O11" s="417"/>
      <c r="P11" s="417"/>
      <c r="Q11" s="417"/>
      <c r="R11" s="418"/>
      <c r="W11" s="276"/>
      <c r="X11" s="277"/>
      <c r="Y11" s="277"/>
      <c r="Z11" s="277"/>
      <c r="AA11" s="277"/>
    </row>
    <row r="12" spans="1:108" ht="13.5" customHeight="1" thickBot="1" x14ac:dyDescent="0.3">
      <c r="G12" s="145"/>
      <c r="H12" s="408"/>
      <c r="J12" s="419" t="s">
        <v>1030</v>
      </c>
      <c r="K12" s="420"/>
      <c r="L12" s="420"/>
      <c r="M12" s="420"/>
      <c r="N12" s="420"/>
      <c r="O12" s="420"/>
      <c r="P12" s="420"/>
      <c r="Q12" s="420"/>
      <c r="R12" s="421"/>
      <c r="W12" s="276"/>
      <c r="X12" s="277"/>
      <c r="Y12" s="277"/>
      <c r="Z12" s="277"/>
      <c r="AA12" s="277"/>
    </row>
    <row r="13" spans="1:108" ht="13.5" customHeight="1" thickBot="1" x14ac:dyDescent="0.3">
      <c r="G13" s="145"/>
      <c r="H13" s="408"/>
      <c r="J13" s="419" t="s">
        <v>1031</v>
      </c>
      <c r="K13" s="420"/>
      <c r="L13" s="420"/>
      <c r="M13" s="420"/>
      <c r="N13" s="420"/>
      <c r="O13" s="420"/>
      <c r="P13" s="420"/>
      <c r="Q13" s="420"/>
      <c r="R13" s="421"/>
      <c r="W13" s="276"/>
      <c r="X13" s="277"/>
      <c r="Y13" s="277"/>
      <c r="Z13" s="277"/>
      <c r="AA13" s="277"/>
    </row>
    <row r="14" spans="1:108" ht="13.5" customHeight="1" thickBot="1" x14ac:dyDescent="0.3">
      <c r="G14" s="145"/>
      <c r="H14" s="408"/>
      <c r="J14" s="419" t="s">
        <v>1032</v>
      </c>
      <c r="K14" s="420"/>
      <c r="L14" s="420"/>
      <c r="M14" s="420"/>
      <c r="N14" s="420"/>
      <c r="O14" s="420"/>
      <c r="P14" s="420"/>
      <c r="Q14" s="420"/>
      <c r="R14" s="421"/>
      <c r="W14" s="277"/>
      <c r="X14" s="277"/>
      <c r="Y14" s="277"/>
      <c r="Z14" s="277"/>
      <c r="AA14" s="277"/>
    </row>
    <row r="15" spans="1:108" ht="14.25" customHeight="1" thickBot="1" x14ac:dyDescent="0.3">
      <c r="G15" s="145"/>
      <c r="H15" s="408"/>
      <c r="J15" s="422" t="s">
        <v>1033</v>
      </c>
      <c r="K15" s="423"/>
      <c r="L15" s="423"/>
      <c r="M15" s="423"/>
      <c r="N15" s="423"/>
      <c r="O15" s="423"/>
      <c r="P15" s="423"/>
      <c r="Q15" s="423"/>
      <c r="R15" s="424"/>
      <c r="W15" s="277"/>
      <c r="X15" s="277"/>
      <c r="Y15" s="277"/>
      <c r="Z15" s="277"/>
      <c r="AA15" s="277"/>
    </row>
    <row r="16" spans="1:108" ht="14.25" customHeight="1" thickTop="1" x14ac:dyDescent="0.25">
      <c r="G16" s="145"/>
      <c r="H16" s="408"/>
      <c r="J16" s="425" t="s">
        <v>1034</v>
      </c>
      <c r="K16" s="426"/>
      <c r="L16" s="426"/>
      <c r="M16" s="426"/>
      <c r="N16" s="426"/>
      <c r="O16" s="426"/>
      <c r="P16" s="426"/>
      <c r="Q16" s="426"/>
      <c r="R16" s="427"/>
      <c r="W16" s="277"/>
      <c r="X16" s="277"/>
      <c r="Y16" s="277"/>
      <c r="Z16" s="277"/>
      <c r="AA16" s="277"/>
    </row>
    <row r="17" spans="7:27" ht="14.25" customHeight="1" x14ac:dyDescent="0.25">
      <c r="G17" s="145"/>
      <c r="H17" s="408"/>
      <c r="J17" s="428"/>
      <c r="K17" s="429"/>
      <c r="L17" s="429"/>
      <c r="M17" s="429"/>
      <c r="N17" s="429"/>
      <c r="O17" s="429"/>
      <c r="P17" s="429"/>
      <c r="Q17" s="429"/>
      <c r="R17" s="430"/>
      <c r="W17" s="277"/>
      <c r="X17" s="277"/>
      <c r="Y17" s="277"/>
      <c r="Z17" s="277"/>
      <c r="AA17" s="277"/>
    </row>
    <row r="18" spans="7:27" ht="14.25" customHeight="1" thickBot="1" x14ac:dyDescent="0.3">
      <c r="G18" s="145"/>
      <c r="H18" s="408"/>
      <c r="J18" s="431"/>
      <c r="K18" s="432"/>
      <c r="L18" s="432"/>
      <c r="M18" s="432"/>
      <c r="N18" s="432"/>
      <c r="O18" s="432"/>
      <c r="P18" s="432"/>
      <c r="Q18" s="432"/>
      <c r="R18" s="433"/>
      <c r="W18" s="277"/>
      <c r="X18" s="277"/>
      <c r="Y18" s="277"/>
      <c r="Z18" s="277"/>
      <c r="AA18" s="277"/>
    </row>
    <row r="19" spans="7:27" ht="24" customHeight="1" thickTop="1" thickBot="1" x14ac:dyDescent="0.3">
      <c r="G19" s="145"/>
      <c r="H19" s="408"/>
      <c r="J19" s="434">
        <v>118918</v>
      </c>
      <c r="K19" s="435"/>
      <c r="L19" s="435"/>
      <c r="M19" s="435"/>
      <c r="N19" s="435"/>
      <c r="O19" s="435"/>
      <c r="P19" s="435"/>
      <c r="Q19" s="435"/>
      <c r="R19" s="436"/>
      <c r="W19" s="277"/>
      <c r="X19" s="277"/>
      <c r="Y19" s="277"/>
      <c r="Z19" s="277"/>
      <c r="AA19" s="277"/>
    </row>
    <row r="20" spans="7:27" ht="14.25" customHeight="1" thickTop="1" x14ac:dyDescent="0.25">
      <c r="G20" s="145"/>
      <c r="H20" s="408"/>
      <c r="J20" s="278"/>
      <c r="K20" s="279"/>
      <c r="L20" s="280"/>
      <c r="M20" s="437" t="s">
        <v>1035</v>
      </c>
      <c r="N20" s="438"/>
      <c r="O20" s="438"/>
      <c r="P20" s="438"/>
      <c r="Q20" s="438"/>
      <c r="R20" s="439"/>
      <c r="V20" s="281"/>
      <c r="W20" s="277"/>
      <c r="X20" s="277"/>
      <c r="Y20" s="277"/>
      <c r="Z20" s="277"/>
      <c r="AA20" s="277"/>
    </row>
    <row r="21" spans="7:27" ht="14.25" customHeight="1" x14ac:dyDescent="0.25">
      <c r="G21" s="145"/>
      <c r="H21" s="408"/>
      <c r="J21" s="282"/>
      <c r="M21" s="440"/>
      <c r="N21" s="441"/>
      <c r="O21" s="441"/>
      <c r="P21" s="441"/>
      <c r="Q21" s="441"/>
      <c r="R21" s="442"/>
      <c r="S21"/>
      <c r="V21" s="281"/>
      <c r="W21" s="277"/>
      <c r="X21" s="277"/>
      <c r="Y21" s="277"/>
      <c r="Z21" s="277"/>
      <c r="AA21" s="277"/>
    </row>
    <row r="22" spans="7:27" ht="14.25" customHeight="1" x14ac:dyDescent="0.25">
      <c r="G22" s="145"/>
      <c r="H22" s="408"/>
      <c r="J22" s="282"/>
      <c r="M22" s="440"/>
      <c r="N22" s="441"/>
      <c r="O22" s="441"/>
      <c r="P22" s="441"/>
      <c r="Q22" s="441"/>
      <c r="R22" s="442"/>
      <c r="S22"/>
      <c r="V22" s="281"/>
      <c r="W22" s="277"/>
      <c r="X22" s="277"/>
      <c r="Y22" s="277"/>
      <c r="Z22" s="277"/>
      <c r="AA22" s="277"/>
    </row>
    <row r="23" spans="7:27" ht="14.25" customHeight="1" x14ac:dyDescent="0.25">
      <c r="G23" s="145"/>
      <c r="H23" s="408"/>
      <c r="J23" s="282"/>
      <c r="M23" s="440"/>
      <c r="N23" s="441"/>
      <c r="O23" s="441"/>
      <c r="P23" s="441"/>
      <c r="Q23" s="441"/>
      <c r="R23" s="442"/>
      <c r="S23"/>
      <c r="V23" s="281"/>
      <c r="W23" s="277"/>
      <c r="X23" s="277"/>
      <c r="Y23" s="277"/>
      <c r="Z23" s="277"/>
      <c r="AA23" s="277"/>
    </row>
    <row r="24" spans="7:27" ht="14.25" customHeight="1" thickBot="1" x14ac:dyDescent="0.3">
      <c r="G24" s="145"/>
      <c r="H24" s="408"/>
      <c r="J24" s="284"/>
      <c r="K24" s="285"/>
      <c r="M24" s="443"/>
      <c r="N24" s="444"/>
      <c r="O24" s="444"/>
      <c r="P24" s="444"/>
      <c r="Q24" s="444"/>
      <c r="R24" s="445"/>
      <c r="S24"/>
      <c r="U24" s="277"/>
      <c r="V24" s="281"/>
      <c r="W24" s="277"/>
      <c r="X24" s="277"/>
      <c r="Y24" s="277"/>
      <c r="Z24" s="277"/>
      <c r="AA24" s="277"/>
    </row>
    <row r="25" spans="7:27" ht="14.25" customHeight="1" thickBot="1" x14ac:dyDescent="0.3">
      <c r="G25" s="145"/>
      <c r="H25" s="272"/>
      <c r="M25" s="283"/>
      <c r="N25" s="283"/>
      <c r="O25" s="283"/>
      <c r="P25" s="283"/>
      <c r="Q25" s="283"/>
      <c r="R25" s="283"/>
      <c r="S25"/>
      <c r="U25" s="277"/>
      <c r="V25" s="281"/>
      <c r="W25" s="277"/>
      <c r="X25" s="277"/>
      <c r="Y25" s="277"/>
      <c r="Z25" s="277"/>
      <c r="AA25" s="277"/>
    </row>
    <row r="26" spans="7:27" ht="14.25" customHeight="1" thickBot="1" x14ac:dyDescent="0.3">
      <c r="G26" s="145"/>
      <c r="H26" s="272"/>
      <c r="J26" s="386"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25">
      <c r="G27" s="145"/>
      <c r="H27" s="272"/>
      <c r="J27" s="386"/>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25">
      <c r="G28" s="145"/>
      <c r="H28" s="272"/>
      <c r="J28" s="386"/>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25">
      <c r="G29" s="145"/>
      <c r="H29" s="272"/>
      <c r="J29" s="386"/>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25">
      <c r="G30" s="145"/>
      <c r="H30" s="272"/>
      <c r="J30" s="386"/>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25">
      <c r="G31" s="145"/>
      <c r="H31" s="272"/>
      <c r="J31" s="386"/>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25">
      <c r="G32" s="145"/>
      <c r="H32" s="272"/>
      <c r="J32" s="386"/>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25">
      <c r="G33" s="145"/>
      <c r="H33" s="272"/>
      <c r="J33" s="386"/>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25">
      <c r="G34" s="145"/>
      <c r="H34" s="272"/>
      <c r="J34" s="386"/>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25">
      <c r="G35" s="145"/>
      <c r="H35" s="272"/>
      <c r="J35" s="386"/>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3">
      <c r="G36" s="145"/>
      <c r="H36" s="272"/>
      <c r="J36" s="386"/>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3">
      <c r="G37" s="145"/>
      <c r="H37"/>
      <c r="J37"/>
      <c r="K37"/>
      <c r="L37" s="291"/>
      <c r="M37"/>
      <c r="R37" s="281"/>
      <c r="S37" s="281"/>
      <c r="T37" s="281"/>
      <c r="U37" s="277"/>
      <c r="V37" s="281"/>
      <c r="W37" s="277"/>
      <c r="X37" s="277"/>
      <c r="Y37" s="277"/>
      <c r="Z37" s="277"/>
      <c r="AA37" s="277"/>
    </row>
    <row r="38" spans="6:27" ht="14.25" customHeight="1" x14ac:dyDescent="0.25">
      <c r="G38" s="145"/>
      <c r="H38" s="390" t="s">
        <v>945</v>
      </c>
      <c r="J38" s="392" t="s">
        <v>946</v>
      </c>
      <c r="K38" s="393"/>
      <c r="L38" s="393"/>
      <c r="M38" s="393"/>
      <c r="N38" s="393"/>
      <c r="O38" s="394"/>
      <c r="U38" s="277"/>
      <c r="W38" s="277"/>
      <c r="X38" s="277"/>
      <c r="Y38" s="277"/>
      <c r="Z38" s="277"/>
      <c r="AA38" s="277"/>
    </row>
    <row r="39" spans="6:27" ht="14.25" customHeight="1" thickBot="1" x14ac:dyDescent="0.3">
      <c r="G39" s="145"/>
      <c r="H39" s="391"/>
      <c r="J39" s="395" t="s">
        <v>948</v>
      </c>
      <c r="K39" s="396"/>
      <c r="L39" s="396"/>
      <c r="M39" s="396"/>
      <c r="N39" s="396"/>
      <c r="O39" s="292">
        <v>20</v>
      </c>
      <c r="P39" s="293"/>
      <c r="Q39" s="137" t="s">
        <v>944</v>
      </c>
      <c r="S39" s="164" t="s">
        <v>1063</v>
      </c>
      <c r="U39" s="277"/>
    </row>
    <row r="40" spans="6:27" ht="14.25" customHeight="1" x14ac:dyDescent="0.25">
      <c r="G40" s="145"/>
      <c r="H40" s="391"/>
      <c r="J40" s="170" t="s">
        <v>949</v>
      </c>
      <c r="K40" s="171"/>
      <c r="L40" s="171"/>
      <c r="M40" s="171"/>
      <c r="N40" s="171"/>
      <c r="O40" s="172">
        <v>5</v>
      </c>
      <c r="Q40" s="137" t="s">
        <v>947</v>
      </c>
      <c r="S40" s="165">
        <v>20</v>
      </c>
      <c r="U40" s="277"/>
    </row>
    <row r="41" spans="6:27" ht="14.65" customHeight="1" thickBot="1" x14ac:dyDescent="0.25">
      <c r="F41" s="145"/>
      <c r="G41" s="145"/>
      <c r="H41" s="391"/>
      <c r="J41" s="294" t="s">
        <v>950</v>
      </c>
      <c r="K41" s="295"/>
      <c r="L41" s="295"/>
      <c r="M41" s="295"/>
      <c r="N41" s="295"/>
      <c r="O41" s="173">
        <v>0.02</v>
      </c>
      <c r="Z41" s="296"/>
      <c r="AA41" s="296"/>
    </row>
    <row r="42" spans="6:27" ht="15" customHeight="1" x14ac:dyDescent="0.2">
      <c r="F42" s="145"/>
      <c r="G42" s="145"/>
      <c r="H42" s="391"/>
      <c r="J42" s="297" t="s">
        <v>951</v>
      </c>
      <c r="K42" s="298"/>
      <c r="L42" s="298"/>
      <c r="M42" s="298"/>
      <c r="N42" s="298"/>
      <c r="O42" s="177">
        <v>1</v>
      </c>
    </row>
    <row r="43" spans="6:27" ht="15" customHeight="1" x14ac:dyDescent="0.25">
      <c r="G43" s="145"/>
      <c r="H43" s="391"/>
      <c r="J43" s="299" t="s">
        <v>172</v>
      </c>
      <c r="K43" s="300" t="s">
        <v>952</v>
      </c>
      <c r="L43" s="397" t="s">
        <v>953</v>
      </c>
      <c r="M43" s="400" t="s">
        <v>954</v>
      </c>
      <c r="O43"/>
    </row>
    <row r="44" spans="6:27" ht="15" customHeight="1" x14ac:dyDescent="0.25">
      <c r="G44" s="145"/>
      <c r="H44" s="391"/>
      <c r="J44" s="301" t="s">
        <v>955</v>
      </c>
      <c r="K44" s="147" t="s">
        <v>956</v>
      </c>
      <c r="L44" s="398"/>
      <c r="M44" s="401"/>
      <c r="O44"/>
    </row>
    <row r="45" spans="6:27" ht="15" customHeight="1" x14ac:dyDescent="0.25">
      <c r="G45" s="145"/>
      <c r="H45" s="391"/>
      <c r="J45" s="301"/>
      <c r="K45" s="147"/>
      <c r="L45" s="398"/>
      <c r="M45" s="401"/>
      <c r="O45"/>
    </row>
    <row r="46" spans="6:27" ht="15" customHeight="1" x14ac:dyDescent="0.25">
      <c r="G46" s="145"/>
      <c r="H46" s="391"/>
      <c r="J46" s="301"/>
      <c r="K46" s="147"/>
      <c r="L46" s="399"/>
      <c r="M46" s="402"/>
      <c r="O46"/>
    </row>
    <row r="47" spans="6:27" ht="14.25" customHeight="1" x14ac:dyDescent="0.2">
      <c r="G47" s="145"/>
      <c r="H47" s="391"/>
      <c r="J47" s="182">
        <v>0</v>
      </c>
      <c r="K47" s="183">
        <v>1</v>
      </c>
      <c r="L47" s="183">
        <v>0.8</v>
      </c>
      <c r="M47" s="302">
        <v>0.19999999999999996</v>
      </c>
      <c r="O47" s="187"/>
    </row>
    <row r="48" spans="6:27" ht="14.25" customHeight="1" x14ac:dyDescent="0.2">
      <c r="G48" s="145"/>
      <c r="H48" s="391"/>
      <c r="J48" s="185">
        <v>1</v>
      </c>
      <c r="K48" s="186">
        <v>0</v>
      </c>
      <c r="L48" s="186">
        <v>0.8</v>
      </c>
      <c r="M48" s="303">
        <v>0.19999999999999996</v>
      </c>
      <c r="O48" s="187"/>
    </row>
    <row r="49" spans="7:42" ht="14.25" customHeight="1" thickBot="1" x14ac:dyDescent="0.25">
      <c r="G49" s="145"/>
      <c r="H49" s="391"/>
      <c r="J49" s="188">
        <v>2</v>
      </c>
      <c r="K49" s="189">
        <v>0</v>
      </c>
      <c r="L49" s="189">
        <v>0.8</v>
      </c>
      <c r="M49" s="304">
        <v>0.19999999999999996</v>
      </c>
    </row>
    <row r="50" spans="7:42" ht="14.25" customHeight="1" x14ac:dyDescent="0.2">
      <c r="G50" s="145"/>
      <c r="H50" s="391"/>
      <c r="J50" s="305"/>
      <c r="K50" s="305"/>
      <c r="L50" s="305"/>
      <c r="M50" s="305"/>
      <c r="N50" s="187"/>
      <c r="O50" s="296"/>
    </row>
    <row r="51" spans="7:42" ht="14.25" customHeight="1" x14ac:dyDescent="0.2">
      <c r="G51" s="145"/>
      <c r="H51" s="39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2">
      <c r="G52" s="145"/>
      <c r="H52" s="391"/>
      <c r="J52" s="386"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2">
      <c r="G53" s="145"/>
      <c r="H53" s="391"/>
      <c r="J53" s="386"/>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2">
      <c r="G54" s="145"/>
      <c r="H54" s="391"/>
      <c r="J54" s="386"/>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2">
      <c r="G55" s="145"/>
      <c r="H55" s="391"/>
      <c r="J55" s="386"/>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25">
      <c r="G56" s="145"/>
      <c r="H56" s="391"/>
      <c r="J56" s="386"/>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25">
      <c r="G57" s="145"/>
      <c r="H57" s="391"/>
      <c r="J57" s="386"/>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25">
      <c r="G58" s="145"/>
      <c r="H58" s="391"/>
      <c r="J58" s="386"/>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2">
      <c r="G59" s="145"/>
      <c r="H59" s="391"/>
      <c r="J59" s="386"/>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2">
      <c r="G60" s="145"/>
      <c r="H60" s="391"/>
      <c r="J60" s="386"/>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2">
      <c r="G61" s="145"/>
      <c r="H61" s="391"/>
      <c r="J61" s="386"/>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2">
      <c r="G62" s="145"/>
      <c r="H62" s="391"/>
      <c r="J62" s="386"/>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25">
      <c r="G63" s="145"/>
      <c r="H63" s="391"/>
      <c r="J63" s="386"/>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25">
      <c r="G64" s="145"/>
      <c r="H64" s="391"/>
      <c r="J64" s="386"/>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25">
      <c r="G65" s="145"/>
      <c r="H65" s="391"/>
      <c r="J65" s="386"/>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2">
      <c r="G66" s="145"/>
      <c r="H66" s="391"/>
      <c r="J66" s="386"/>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2">
      <c r="G67" s="145"/>
      <c r="H67" s="391"/>
      <c r="J67" s="386"/>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2">
      <c r="G68" s="145"/>
      <c r="H68" s="391"/>
      <c r="J68" s="386"/>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2">
      <c r="G69" s="145"/>
      <c r="H69" s="391"/>
      <c r="J69" s="386"/>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2">
      <c r="G70" s="145"/>
      <c r="H70" s="391"/>
      <c r="J70" s="386"/>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2">
      <c r="G71" s="145"/>
      <c r="H71" s="391"/>
      <c r="J71" s="386"/>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2">
      <c r="G72" s="145"/>
      <c r="H72" s="391"/>
      <c r="J72" s="386"/>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25">
      <c r="G73" s="145"/>
      <c r="H73" s="391"/>
      <c r="J73" s="386"/>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25">
      <c r="G74" s="145"/>
      <c r="H74" s="391"/>
      <c r="J74" s="386"/>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25">
      <c r="G75" s="145"/>
      <c r="H75" s="391"/>
      <c r="J75" s="386"/>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2">
      <c r="G76" s="145"/>
      <c r="H76" s="391"/>
      <c r="J76" s="386"/>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2">
      <c r="G77" s="145"/>
      <c r="H77" s="391"/>
      <c r="J77" s="386"/>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2">
      <c r="G78" s="145"/>
      <c r="H78" s="391"/>
      <c r="J78" s="386"/>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2">
      <c r="G79" s="145"/>
      <c r="H79" s="391"/>
      <c r="J79" s="386"/>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2">
      <c r="G80" s="145"/>
      <c r="H80" s="39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2">
      <c r="G81" s="145"/>
      <c r="H81" s="39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2">
      <c r="D84" s="143" t="s">
        <v>891</v>
      </c>
      <c r="G84" s="379" t="s">
        <v>974</v>
      </c>
      <c r="H84" s="379"/>
      <c r="I84" s="379"/>
      <c r="J84" s="379"/>
      <c r="K84" s="379"/>
      <c r="L84" s="379"/>
      <c r="M84" s="379"/>
      <c r="N84" s="379"/>
      <c r="O84" s="379"/>
      <c r="P84" s="379"/>
      <c r="Q84" s="379"/>
      <c r="R84" s="379"/>
      <c r="S84" s="379"/>
      <c r="T84" s="379"/>
      <c r="U84" s="379"/>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
      <c r="G85" s="145"/>
      <c r="M85" s="137" t="s">
        <v>975</v>
      </c>
      <c r="AA85" s="306"/>
      <c r="AB85" s="306"/>
      <c r="AC85" s="306"/>
      <c r="AD85" s="306"/>
      <c r="AP85" s="306"/>
      <c r="AQ85" s="306"/>
    </row>
    <row r="86" spans="4:44" ht="14.25" customHeight="1" x14ac:dyDescent="0.2">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2">
      <c r="G87" s="145"/>
      <c r="H87" s="389" t="s">
        <v>976</v>
      </c>
      <c r="J87" s="349"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2">
      <c r="G88" s="145"/>
      <c r="H88" s="389"/>
      <c r="J88" s="350"/>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25">
      <c r="G89" s="145"/>
      <c r="H89" s="389"/>
      <c r="J89" s="350"/>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2">
      <c r="G90" s="145"/>
      <c r="H90" s="389"/>
      <c r="J90" s="350"/>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2">
      <c r="G91" s="145"/>
      <c r="H91" s="389"/>
      <c r="J91" s="350"/>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25">
      <c r="G92" s="145"/>
      <c r="H92" s="389"/>
      <c r="J92" s="350"/>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2">
      <c r="G93" s="145"/>
      <c r="H93" s="389"/>
      <c r="J93" s="350"/>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2">
      <c r="G94" s="145"/>
      <c r="H94" s="389"/>
      <c r="J94" s="350"/>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25">
      <c r="G95" s="145"/>
      <c r="H95" s="389"/>
      <c r="J95" s="350"/>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2">
      <c r="G96" s="145"/>
      <c r="H96" s="389"/>
      <c r="J96" s="350"/>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2">
      <c r="G97" s="145"/>
      <c r="H97" s="389"/>
      <c r="J97" s="350"/>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25">
      <c r="G98" s="145"/>
      <c r="H98" s="389"/>
      <c r="J98" s="350"/>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2">
      <c r="G99" s="145"/>
      <c r="H99" s="389"/>
      <c r="J99" s="350"/>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2">
      <c r="G100" s="145"/>
      <c r="H100" s="389"/>
      <c r="J100" s="350"/>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25">
      <c r="G101" s="145"/>
      <c r="H101" s="389"/>
      <c r="J101" s="350"/>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2">
      <c r="G102" s="145"/>
      <c r="H102" s="389"/>
      <c r="J102" s="350"/>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2">
      <c r="G103" s="145"/>
      <c r="H103" s="389"/>
      <c r="J103" s="350"/>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25">
      <c r="G104" s="145"/>
      <c r="H104" s="389"/>
      <c r="J104" s="350"/>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2">
      <c r="G105" s="145"/>
      <c r="H105" s="389"/>
      <c r="J105" s="350"/>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2">
      <c r="G106" s="145"/>
      <c r="H106" s="389"/>
      <c r="J106" s="350"/>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25">
      <c r="G107" s="145"/>
      <c r="H107" s="389"/>
      <c r="J107" s="350"/>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2">
      <c r="G108" s="145"/>
      <c r="H108" s="389"/>
      <c r="J108" s="350"/>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2">
      <c r="G109" s="145"/>
      <c r="H109" s="389"/>
      <c r="J109" s="350"/>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25">
      <c r="G110" s="145"/>
      <c r="H110" s="389"/>
      <c r="J110" s="350"/>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2">
      <c r="G111" s="145"/>
      <c r="H111" s="389"/>
      <c r="J111" s="350"/>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2">
      <c r="G112" s="145"/>
      <c r="H112" s="389"/>
      <c r="J112" s="350"/>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25">
      <c r="G113" s="145"/>
      <c r="H113" s="389"/>
      <c r="J113" s="350"/>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2">
      <c r="G114" s="145"/>
      <c r="H114" s="389"/>
      <c r="J114" s="350"/>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2">
      <c r="G115" s="145"/>
      <c r="H115" s="389"/>
      <c r="J115" s="350"/>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25">
      <c r="G116" s="145"/>
      <c r="H116" s="389"/>
      <c r="J116" s="383"/>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2">
      <c r="G117" s="145"/>
      <c r="H117" s="389"/>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
      <c r="G118" s="145"/>
      <c r="H118" s="389"/>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2">
      <c r="G119" s="145"/>
      <c r="H119" s="389"/>
      <c r="J119" s="349"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2">
      <c r="G120" s="145"/>
      <c r="H120" s="389"/>
      <c r="J120" s="350"/>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25">
      <c r="G121" s="145"/>
      <c r="H121" s="389"/>
      <c r="J121" s="350"/>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2">
      <c r="G122" s="145"/>
      <c r="H122" s="389"/>
      <c r="J122" s="350"/>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2">
      <c r="G123" s="145"/>
      <c r="H123" s="389"/>
      <c r="J123" s="350"/>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25">
      <c r="G124" s="145"/>
      <c r="H124" s="389"/>
      <c r="J124" s="350"/>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2">
      <c r="G125" s="145"/>
      <c r="H125" s="389"/>
      <c r="J125" s="350"/>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2">
      <c r="G126" s="145"/>
      <c r="H126" s="389"/>
      <c r="J126" s="350"/>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25">
      <c r="G127" s="145"/>
      <c r="H127" s="389"/>
      <c r="J127" s="350"/>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2">
      <c r="G128" s="145"/>
      <c r="H128" s="389"/>
      <c r="J128" s="350"/>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2">
      <c r="G129" s="145"/>
      <c r="H129" s="389"/>
      <c r="J129" s="350"/>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25">
      <c r="G130" s="145"/>
      <c r="H130" s="389"/>
      <c r="J130" s="350"/>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2">
      <c r="G131" s="145"/>
      <c r="H131" s="389"/>
      <c r="J131" s="350"/>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2">
      <c r="G132" s="145"/>
      <c r="H132" s="389"/>
      <c r="J132" s="350"/>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25">
      <c r="G133" s="145"/>
      <c r="H133" s="389"/>
      <c r="J133" s="350"/>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2">
      <c r="G134" s="145"/>
      <c r="H134" s="389"/>
      <c r="J134" s="350"/>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2">
      <c r="G135" s="145"/>
      <c r="H135" s="389"/>
      <c r="J135" s="350"/>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25">
      <c r="G136" s="145"/>
      <c r="H136" s="389"/>
      <c r="J136" s="350"/>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2">
      <c r="G137" s="145"/>
      <c r="H137" s="389"/>
      <c r="J137" s="350"/>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2">
      <c r="G138" s="145"/>
      <c r="H138" s="389"/>
      <c r="J138" s="350"/>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25">
      <c r="G139" s="145"/>
      <c r="H139" s="389"/>
      <c r="J139" s="350"/>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2">
      <c r="G140" s="145"/>
      <c r="H140" s="389"/>
      <c r="J140" s="350"/>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2">
      <c r="G141" s="145"/>
      <c r="H141" s="389"/>
      <c r="J141" s="350"/>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25">
      <c r="G142" s="145"/>
      <c r="H142" s="389"/>
      <c r="J142" s="350"/>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2">
      <c r="G143" s="145"/>
      <c r="H143" s="389"/>
      <c r="J143" s="350"/>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2">
      <c r="G144" s="145"/>
      <c r="H144" s="389"/>
      <c r="J144" s="350"/>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25">
      <c r="G145" s="145"/>
      <c r="H145" s="389"/>
      <c r="J145" s="350"/>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2">
      <c r="G146" s="145"/>
      <c r="H146" s="389"/>
      <c r="J146" s="350"/>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2">
      <c r="G147" s="145"/>
      <c r="H147" s="389"/>
      <c r="J147" s="350"/>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25">
      <c r="G148" s="145"/>
      <c r="H148" s="389"/>
      <c r="J148" s="383"/>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2">
      <c r="G149" s="145"/>
      <c r="H149" s="389"/>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
      <c r="G150" s="145"/>
      <c r="H150" s="389"/>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2">
      <c r="G151" s="145"/>
      <c r="H151" s="389"/>
      <c r="J151" s="349"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2">
      <c r="G152" s="145"/>
      <c r="H152" s="389"/>
      <c r="J152" s="350"/>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25">
      <c r="G153" s="145"/>
      <c r="H153" s="389"/>
      <c r="J153" s="350"/>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2">
      <c r="G154" s="145"/>
      <c r="H154" s="389"/>
      <c r="J154" s="350"/>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2">
      <c r="G155" s="145"/>
      <c r="H155" s="389"/>
      <c r="J155" s="350"/>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25">
      <c r="G156" s="145"/>
      <c r="H156" s="389"/>
      <c r="J156" s="350"/>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25">
      <c r="G157" s="145"/>
      <c r="H157" s="389"/>
      <c r="J157" s="350"/>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25">
      <c r="A158" s="137"/>
      <c r="B158" s="137"/>
      <c r="C158" s="137"/>
      <c r="D158" s="137"/>
      <c r="E158" s="137"/>
      <c r="F158" s="137"/>
      <c r="G158" s="145"/>
      <c r="H158" s="389"/>
      <c r="I158" s="137"/>
      <c r="J158" s="350"/>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25">
      <c r="A159" s="137"/>
      <c r="B159" s="137"/>
      <c r="C159" s="137"/>
      <c r="D159" s="137"/>
      <c r="E159" s="137"/>
      <c r="F159" s="137"/>
      <c r="G159" s="145"/>
      <c r="H159" s="389"/>
      <c r="I159" s="137"/>
      <c r="J159" s="350"/>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25">
      <c r="G160" s="145"/>
      <c r="H160" s="389"/>
      <c r="J160" s="350"/>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25">
      <c r="A161" s="137"/>
      <c r="B161" s="137"/>
      <c r="C161" s="137"/>
      <c r="D161" s="137"/>
      <c r="E161" s="137"/>
      <c r="F161" s="137"/>
      <c r="G161" s="145"/>
      <c r="H161" s="389"/>
      <c r="I161" s="137"/>
      <c r="J161" s="350"/>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25">
      <c r="A162" s="137"/>
      <c r="B162" s="137"/>
      <c r="C162" s="137"/>
      <c r="D162" s="137"/>
      <c r="E162" s="137"/>
      <c r="F162" s="137"/>
      <c r="G162" s="145"/>
      <c r="H162" s="389"/>
      <c r="I162" s="137"/>
      <c r="J162" s="350"/>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25">
      <c r="G163" s="145"/>
      <c r="H163" s="389"/>
      <c r="J163" s="350"/>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25">
      <c r="A164" s="137"/>
      <c r="B164" s="137"/>
      <c r="C164" s="137"/>
      <c r="D164" s="137"/>
      <c r="E164" s="137"/>
      <c r="F164" s="137"/>
      <c r="G164" s="145"/>
      <c r="H164" s="389"/>
      <c r="I164" s="137"/>
      <c r="J164" s="350"/>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25">
      <c r="A165" s="137"/>
      <c r="B165" s="137"/>
      <c r="C165" s="137"/>
      <c r="D165" s="137"/>
      <c r="E165" s="137"/>
      <c r="F165" s="137"/>
      <c r="G165" s="145"/>
      <c r="H165" s="389"/>
      <c r="I165" s="137"/>
      <c r="J165" s="350"/>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2">
      <c r="G166" s="145"/>
      <c r="H166" s="389"/>
      <c r="J166" s="350"/>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2">
      <c r="G167" s="145"/>
      <c r="H167" s="389"/>
      <c r="J167" s="350"/>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25">
      <c r="G168" s="145"/>
      <c r="H168" s="389"/>
      <c r="J168" s="350"/>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2">
      <c r="G169" s="145"/>
      <c r="H169" s="389"/>
      <c r="J169" s="350"/>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2">
      <c r="G170" s="145"/>
      <c r="H170" s="389"/>
      <c r="J170" s="350"/>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25">
      <c r="G171" s="145"/>
      <c r="H171" s="389"/>
      <c r="J171" s="350"/>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25">
      <c r="G172" s="145"/>
      <c r="H172" s="389"/>
      <c r="J172" s="350"/>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25">
      <c r="A173" s="137"/>
      <c r="B173" s="137"/>
      <c r="C173" s="137"/>
      <c r="D173" s="137"/>
      <c r="E173" s="137"/>
      <c r="F173" s="137"/>
      <c r="G173" s="145"/>
      <c r="H173" s="389"/>
      <c r="I173" s="137"/>
      <c r="J173" s="350"/>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25">
      <c r="A174" s="137"/>
      <c r="B174" s="137"/>
      <c r="C174" s="137"/>
      <c r="D174" s="137"/>
      <c r="E174" s="137"/>
      <c r="F174" s="137"/>
      <c r="G174" s="145"/>
      <c r="H174" s="389"/>
      <c r="I174" s="137"/>
      <c r="J174" s="350"/>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25">
      <c r="G175" s="145"/>
      <c r="H175" s="389"/>
      <c r="J175" s="350"/>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25">
      <c r="A176" s="137"/>
      <c r="B176" s="137"/>
      <c r="C176" s="137"/>
      <c r="D176" s="137"/>
      <c r="E176" s="137"/>
      <c r="F176" s="137"/>
      <c r="G176" s="145"/>
      <c r="H176" s="389"/>
      <c r="I176" s="137"/>
      <c r="J176" s="350"/>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25">
      <c r="A177" s="137"/>
      <c r="B177" s="137"/>
      <c r="C177" s="137"/>
      <c r="D177" s="137"/>
      <c r="E177" s="137"/>
      <c r="F177" s="137"/>
      <c r="G177" s="145"/>
      <c r="H177" s="389"/>
      <c r="I177" s="137"/>
      <c r="J177" s="350"/>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25">
      <c r="G178" s="145"/>
      <c r="H178" s="389"/>
      <c r="J178" s="350"/>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25">
      <c r="A179" s="137"/>
      <c r="B179" s="137"/>
      <c r="C179" s="137"/>
      <c r="D179" s="137"/>
      <c r="E179" s="137"/>
      <c r="F179" s="137"/>
      <c r="G179" s="145"/>
      <c r="H179" s="389"/>
      <c r="I179" s="137"/>
      <c r="J179" s="350"/>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25">
      <c r="A180" s="137"/>
      <c r="B180" s="137"/>
      <c r="C180" s="137"/>
      <c r="D180" s="137"/>
      <c r="E180" s="137"/>
      <c r="F180" s="137"/>
      <c r="G180" s="145"/>
      <c r="H180" s="389"/>
      <c r="I180" s="137"/>
      <c r="J180" s="383"/>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25">
      <c r="G181" s="145"/>
      <c r="H181" s="389"/>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25">
      <c r="G182" s="145"/>
      <c r="H182" s="389"/>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2">
      <c r="G183" s="145"/>
      <c r="H183" s="389"/>
      <c r="J183" s="349"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2">
      <c r="G184" s="145"/>
      <c r="H184" s="389"/>
      <c r="J184" s="350"/>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25">
      <c r="G185" s="145"/>
      <c r="H185" s="389"/>
      <c r="J185" s="350"/>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25">
      <c r="G186" s="145"/>
      <c r="H186" s="389"/>
      <c r="J186" s="350"/>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2">
      <c r="G187" s="145"/>
      <c r="H187" s="389"/>
      <c r="J187" s="350"/>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25">
      <c r="G188" s="145"/>
      <c r="H188" s="389"/>
      <c r="J188" s="350"/>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25">
      <c r="G189" s="145"/>
      <c r="H189" s="389"/>
      <c r="J189" s="350"/>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25">
      <c r="A190" s="137"/>
      <c r="B190" s="137"/>
      <c r="C190" s="137"/>
      <c r="D190" s="137"/>
      <c r="E190" s="137"/>
      <c r="F190" s="137"/>
      <c r="G190" s="145"/>
      <c r="H190" s="389"/>
      <c r="I190" s="137"/>
      <c r="J190" s="350"/>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25">
      <c r="A191" s="137"/>
      <c r="B191" s="137"/>
      <c r="C191" s="137"/>
      <c r="D191" s="137"/>
      <c r="E191" s="137"/>
      <c r="F191" s="137"/>
      <c r="G191" s="145"/>
      <c r="H191" s="389"/>
      <c r="I191" s="137"/>
      <c r="J191" s="350"/>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25">
      <c r="G192" s="145"/>
      <c r="H192" s="389"/>
      <c r="J192" s="350"/>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25">
      <c r="A193" s="137"/>
      <c r="B193" s="137"/>
      <c r="C193" s="137"/>
      <c r="D193" s="137"/>
      <c r="E193" s="137"/>
      <c r="F193" s="137"/>
      <c r="G193" s="145"/>
      <c r="H193" s="389"/>
      <c r="I193" s="137"/>
      <c r="J193" s="350"/>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25">
      <c r="A194" s="137"/>
      <c r="B194" s="137"/>
      <c r="C194" s="137"/>
      <c r="D194" s="137"/>
      <c r="E194" s="137"/>
      <c r="F194" s="137"/>
      <c r="G194" s="145"/>
      <c r="H194" s="389"/>
      <c r="I194" s="137"/>
      <c r="J194" s="350"/>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2">
      <c r="G195" s="145"/>
      <c r="H195" s="389"/>
      <c r="J195" s="350"/>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2">
      <c r="G196" s="145"/>
      <c r="H196" s="389"/>
      <c r="J196" s="350"/>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25">
      <c r="G197" s="145"/>
      <c r="H197" s="389"/>
      <c r="J197" s="350"/>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2">
      <c r="G198" s="145"/>
      <c r="H198" s="389"/>
      <c r="J198" s="350"/>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2">
      <c r="G199" s="145"/>
      <c r="H199" s="389"/>
      <c r="J199" s="350"/>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25">
      <c r="G200" s="145"/>
      <c r="H200" s="389"/>
      <c r="J200" s="350"/>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25">
      <c r="G201" s="145"/>
      <c r="H201" s="389"/>
      <c r="J201" s="350"/>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2">
      <c r="G202" s="145"/>
      <c r="H202" s="389"/>
      <c r="J202" s="350"/>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25">
      <c r="G203" s="145"/>
      <c r="H203" s="389"/>
      <c r="J203" s="350"/>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25">
      <c r="G204" s="145"/>
      <c r="H204" s="389"/>
      <c r="J204" s="350"/>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25">
      <c r="A205" s="137"/>
      <c r="B205" s="137"/>
      <c r="C205" s="137"/>
      <c r="D205" s="137"/>
      <c r="E205" s="137"/>
      <c r="F205" s="137"/>
      <c r="G205" s="145"/>
      <c r="H205" s="389"/>
      <c r="I205" s="137"/>
      <c r="J205" s="350"/>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25">
      <c r="A206" s="137"/>
      <c r="B206" s="137"/>
      <c r="C206" s="137"/>
      <c r="D206" s="137"/>
      <c r="E206" s="137"/>
      <c r="F206" s="137"/>
      <c r="G206" s="145"/>
      <c r="H206" s="389"/>
      <c r="I206" s="137"/>
      <c r="J206" s="350"/>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25">
      <c r="G207" s="145"/>
      <c r="H207" s="389"/>
      <c r="J207" s="350"/>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25">
      <c r="A208" s="137"/>
      <c r="B208" s="137"/>
      <c r="C208" s="137"/>
      <c r="D208" s="137"/>
      <c r="E208" s="137"/>
      <c r="F208" s="137"/>
      <c r="G208" s="145"/>
      <c r="H208" s="389"/>
      <c r="I208" s="137"/>
      <c r="J208" s="350"/>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25">
      <c r="A209" s="137"/>
      <c r="B209" s="137"/>
      <c r="C209" s="137"/>
      <c r="D209" s="137"/>
      <c r="E209" s="137"/>
      <c r="F209" s="137"/>
      <c r="G209" s="145"/>
      <c r="H209" s="389"/>
      <c r="I209" s="137"/>
      <c r="J209" s="350"/>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2">
      <c r="G210" s="145"/>
      <c r="H210" s="389"/>
      <c r="J210" s="350"/>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2">
      <c r="G211" s="145"/>
      <c r="H211" s="389"/>
      <c r="J211" s="350"/>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25">
      <c r="G212" s="145"/>
      <c r="H212" s="389"/>
      <c r="J212" s="383"/>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2">
      <c r="G213" s="145"/>
      <c r="H213" s="389"/>
      <c r="J213" s="208"/>
      <c r="K213" s="142"/>
      <c r="L213" s="142"/>
    </row>
    <row r="214" spans="1:89" ht="14.25" customHeight="1" x14ac:dyDescent="0.2">
      <c r="G214" s="145"/>
      <c r="H214" s="389"/>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2">
      <c r="G215" s="145"/>
      <c r="H215" s="389"/>
      <c r="J215" s="349"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2">
      <c r="G216" s="145"/>
      <c r="H216" s="389"/>
      <c r="J216" s="350"/>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25">
      <c r="G217" s="145"/>
      <c r="H217" s="389"/>
      <c r="J217" s="350"/>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2">
      <c r="G218" s="145"/>
      <c r="H218" s="389"/>
      <c r="J218" s="350"/>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25">
      <c r="G219" s="145"/>
      <c r="H219" s="389"/>
      <c r="J219" s="350"/>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25">
      <c r="G220" s="145"/>
      <c r="H220" s="389"/>
      <c r="J220" s="350"/>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25">
      <c r="G221" s="145"/>
      <c r="H221" s="389"/>
      <c r="J221" s="350"/>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25">
      <c r="A222" s="137"/>
      <c r="B222" s="137"/>
      <c r="C222" s="137"/>
      <c r="D222" s="137"/>
      <c r="E222" s="137"/>
      <c r="F222" s="137"/>
      <c r="G222" s="145"/>
      <c r="H222" s="389"/>
      <c r="I222" s="137"/>
      <c r="J222" s="350"/>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25">
      <c r="A223" s="137"/>
      <c r="B223" s="137"/>
      <c r="C223" s="137"/>
      <c r="D223" s="137"/>
      <c r="E223" s="137"/>
      <c r="F223" s="137"/>
      <c r="G223" s="145"/>
      <c r="H223" s="389"/>
      <c r="I223" s="137"/>
      <c r="J223" s="350"/>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25">
      <c r="G224" s="145"/>
      <c r="H224" s="389"/>
      <c r="J224" s="350"/>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25">
      <c r="A225" s="137"/>
      <c r="B225" s="137"/>
      <c r="C225" s="137"/>
      <c r="D225" s="137"/>
      <c r="E225" s="137"/>
      <c r="F225" s="137"/>
      <c r="G225" s="145"/>
      <c r="H225" s="389"/>
      <c r="I225" s="137"/>
      <c r="J225" s="350"/>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25">
      <c r="A226" s="137"/>
      <c r="B226" s="137"/>
      <c r="C226" s="137"/>
      <c r="D226" s="137"/>
      <c r="E226" s="137"/>
      <c r="F226" s="137"/>
      <c r="G226" s="145"/>
      <c r="H226" s="389"/>
      <c r="I226" s="137"/>
      <c r="J226" s="350"/>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25">
      <c r="G227" s="145"/>
      <c r="H227" s="389"/>
      <c r="J227" s="350"/>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25">
      <c r="G228" s="145"/>
      <c r="H228" s="389"/>
      <c r="J228" s="350"/>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3">
      <c r="G229" s="145"/>
      <c r="H229" s="389"/>
      <c r="J229" s="350"/>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2">
      <c r="G230" s="145"/>
      <c r="H230" s="389"/>
      <c r="J230" s="350"/>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2">
      <c r="G231" s="145"/>
      <c r="H231" s="389"/>
      <c r="J231" s="350"/>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25">
      <c r="G232" s="145"/>
      <c r="H232" s="389"/>
      <c r="J232" s="350"/>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2">
      <c r="G233" s="145"/>
      <c r="H233" s="389"/>
      <c r="J233" s="350"/>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25">
      <c r="G234" s="145"/>
      <c r="H234" s="389"/>
      <c r="J234" s="350"/>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25">
      <c r="G235" s="145"/>
      <c r="H235" s="389"/>
      <c r="J235" s="350"/>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25">
      <c r="G236" s="145"/>
      <c r="H236" s="389"/>
      <c r="J236" s="350"/>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25">
      <c r="A237" s="137"/>
      <c r="B237" s="137"/>
      <c r="C237" s="137"/>
      <c r="D237" s="137"/>
      <c r="E237" s="137"/>
      <c r="F237" s="137"/>
      <c r="G237" s="145"/>
      <c r="H237" s="389"/>
      <c r="I237" s="137"/>
      <c r="J237" s="350"/>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25">
      <c r="A238" s="137"/>
      <c r="B238" s="137"/>
      <c r="C238" s="137"/>
      <c r="D238" s="137"/>
      <c r="E238" s="137"/>
      <c r="F238" s="137"/>
      <c r="G238" s="145"/>
      <c r="H238" s="389"/>
      <c r="I238" s="137"/>
      <c r="J238" s="350"/>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25">
      <c r="G239" s="145"/>
      <c r="H239" s="389"/>
      <c r="J239" s="350"/>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25">
      <c r="A240" s="137"/>
      <c r="B240" s="137"/>
      <c r="C240" s="137"/>
      <c r="D240" s="137"/>
      <c r="E240" s="137"/>
      <c r="F240" s="137"/>
      <c r="G240" s="145"/>
      <c r="H240" s="389"/>
      <c r="I240" s="137"/>
      <c r="J240" s="350"/>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25">
      <c r="A241" s="137"/>
      <c r="B241" s="137"/>
      <c r="C241" s="137"/>
      <c r="D241" s="137"/>
      <c r="E241" s="137"/>
      <c r="F241" s="137"/>
      <c r="G241" s="145"/>
      <c r="H241" s="389"/>
      <c r="I241" s="137"/>
      <c r="J241" s="350"/>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25">
      <c r="G242" s="145"/>
      <c r="H242" s="389"/>
      <c r="J242" s="350"/>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25">
      <c r="G243" s="145"/>
      <c r="H243" s="389"/>
      <c r="J243" s="350"/>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25">
      <c r="G244" s="145"/>
      <c r="H244" s="389"/>
      <c r="J244" s="383"/>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25">
      <c r="G245" s="145"/>
      <c r="H245" s="389"/>
      <c r="J245" s="208"/>
      <c r="K245" s="142"/>
      <c r="L245" s="142"/>
      <c r="AX245"/>
      <c r="AY245"/>
    </row>
    <row r="246" spans="1:97" ht="14.25" customHeight="1" x14ac:dyDescent="0.2">
      <c r="G246" s="145"/>
      <c r="H246" s="389"/>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2">
      <c r="G247" s="145"/>
      <c r="H247" s="389"/>
      <c r="J247" s="349"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25">
      <c r="G248" s="145"/>
      <c r="H248" s="389"/>
      <c r="J248" s="350"/>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25">
      <c r="G249" s="145"/>
      <c r="H249" s="389"/>
      <c r="J249" s="350"/>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2">
      <c r="G250" s="145"/>
      <c r="H250" s="389"/>
      <c r="J250" s="350"/>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25">
      <c r="G251" s="145"/>
      <c r="H251" s="389"/>
      <c r="J251" s="350"/>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3">
      <c r="G252" s="145"/>
      <c r="H252" s="389"/>
      <c r="J252" s="350"/>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25">
      <c r="G253" s="145"/>
      <c r="H253" s="389"/>
      <c r="J253" s="350"/>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25">
      <c r="G254" s="145"/>
      <c r="H254" s="389"/>
      <c r="J254" s="350"/>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5"/>
      <c r="H255" s="389"/>
      <c r="J255" s="350"/>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25">
      <c r="G256" s="145"/>
      <c r="H256" s="389"/>
      <c r="J256" s="350"/>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25">
      <c r="G257" s="145"/>
      <c r="H257" s="389"/>
      <c r="J257" s="350"/>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5"/>
      <c r="H258" s="389"/>
      <c r="J258" s="350"/>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25">
      <c r="G259" s="145"/>
      <c r="H259" s="389"/>
      <c r="J259" s="350"/>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25">
      <c r="G260" s="145"/>
      <c r="H260" s="389"/>
      <c r="J260" s="350"/>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5"/>
      <c r="H261" s="389"/>
      <c r="J261" s="350"/>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2">
      <c r="G262" s="145"/>
      <c r="H262" s="389"/>
      <c r="J262" s="350"/>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25">
      <c r="G263" s="145"/>
      <c r="H263" s="389"/>
      <c r="J263" s="350"/>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25">
      <c r="G264" s="145"/>
      <c r="H264" s="389"/>
      <c r="J264" s="350"/>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2">
      <c r="G265" s="145"/>
      <c r="H265" s="389"/>
      <c r="J265" s="350"/>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25">
      <c r="G266" s="145"/>
      <c r="H266" s="389"/>
      <c r="J266" s="350"/>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3">
      <c r="G267" s="145"/>
      <c r="H267" s="389"/>
      <c r="J267" s="350"/>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25">
      <c r="G268" s="145"/>
      <c r="H268" s="389"/>
      <c r="J268" s="350"/>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25">
      <c r="G269" s="145"/>
      <c r="H269" s="389"/>
      <c r="J269" s="350"/>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5"/>
      <c r="H270" s="389"/>
      <c r="J270" s="350"/>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25">
      <c r="G271" s="145"/>
      <c r="H271" s="389"/>
      <c r="J271" s="350"/>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25">
      <c r="G272" s="145"/>
      <c r="H272" s="389"/>
      <c r="J272" s="350"/>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5"/>
      <c r="H273" s="389"/>
      <c r="J273" s="350"/>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25">
      <c r="G274" s="145"/>
      <c r="H274" s="389"/>
      <c r="J274" s="350"/>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25">
      <c r="G275" s="145"/>
      <c r="H275" s="389"/>
      <c r="J275" s="350"/>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5"/>
      <c r="H276" s="389"/>
      <c r="J276" s="383"/>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25">
      <c r="G277" s="145"/>
      <c r="H277" s="389"/>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
      <c r="A278" s="137" t="s">
        <v>915</v>
      </c>
      <c r="G278" s="145"/>
      <c r="H278" s="389"/>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2">
      <c r="G279" s="145"/>
      <c r="H279" s="389"/>
      <c r="J279" s="349"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25">
      <c r="G280" s="145"/>
      <c r="H280" s="389"/>
      <c r="J280" s="350"/>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25">
      <c r="G281" s="145"/>
      <c r="H281" s="389"/>
      <c r="J281" s="350"/>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2">
      <c r="G282" s="145"/>
      <c r="H282" s="389"/>
      <c r="J282" s="350"/>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25">
      <c r="G283" s="145"/>
      <c r="H283" s="389"/>
      <c r="J283" s="350"/>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25">
      <c r="G284" s="145"/>
      <c r="H284" s="389"/>
      <c r="J284" s="350"/>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2">
      <c r="G285" s="145"/>
      <c r="H285" s="389"/>
      <c r="J285" s="350"/>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2">
      <c r="G286" s="145"/>
      <c r="H286" s="389"/>
      <c r="J286" s="350"/>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25">
      <c r="G287" s="145"/>
      <c r="H287" s="389"/>
      <c r="J287" s="350"/>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2">
      <c r="G288" s="145"/>
      <c r="H288" s="389"/>
      <c r="J288" s="350"/>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2">
      <c r="G289" s="145"/>
      <c r="H289" s="389"/>
      <c r="J289" s="350"/>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25">
      <c r="G290" s="145"/>
      <c r="H290" s="389"/>
      <c r="J290" s="350"/>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2">
      <c r="G291" s="145"/>
      <c r="H291" s="389"/>
      <c r="J291" s="350"/>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2">
      <c r="G292" s="145"/>
      <c r="H292" s="389"/>
      <c r="J292" s="350"/>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2">
      <c r="G293" s="145"/>
      <c r="H293" s="389"/>
      <c r="J293" s="350"/>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2">
      <c r="G294" s="145"/>
      <c r="H294" s="389"/>
      <c r="J294" s="350"/>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25">
      <c r="G295" s="145"/>
      <c r="H295" s="389"/>
      <c r="J295" s="350"/>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25">
      <c r="G296" s="145"/>
      <c r="H296" s="389"/>
      <c r="J296" s="350"/>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2">
      <c r="G297" s="145"/>
      <c r="H297" s="389"/>
      <c r="J297" s="350"/>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25">
      <c r="G298" s="145"/>
      <c r="H298" s="389"/>
      <c r="J298" s="350"/>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25">
      <c r="G299" s="145"/>
      <c r="H299" s="389"/>
      <c r="J299" s="350"/>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2">
      <c r="G300" s="145"/>
      <c r="H300" s="389"/>
      <c r="J300" s="350"/>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2">
      <c r="G301" s="145"/>
      <c r="H301" s="389"/>
      <c r="J301" s="350"/>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25">
      <c r="G302" s="145"/>
      <c r="H302" s="389"/>
      <c r="J302" s="350"/>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2">
      <c r="G303" s="145"/>
      <c r="H303" s="389"/>
      <c r="J303" s="350"/>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2">
      <c r="G304" s="145"/>
      <c r="H304" s="389"/>
      <c r="J304" s="350"/>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25">
      <c r="G305" s="145"/>
      <c r="H305" s="389"/>
      <c r="J305" s="350"/>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2">
      <c r="G306" s="145"/>
      <c r="H306" s="389"/>
      <c r="J306" s="350"/>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2">
      <c r="G307" s="145"/>
      <c r="H307" s="389"/>
      <c r="J307" s="350"/>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2">
      <c r="G308" s="145"/>
      <c r="H308" s="389"/>
      <c r="J308" s="383"/>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2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2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2">
      <c r="G314" s="145"/>
      <c r="H314" s="382" t="s">
        <v>984</v>
      </c>
      <c r="J314" s="349"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2">
      <c r="G315" s="145"/>
      <c r="H315" s="382"/>
      <c r="J315" s="350"/>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25">
      <c r="G316" s="145"/>
      <c r="H316" s="382"/>
      <c r="J316" s="350"/>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2">
      <c r="G317" s="145"/>
      <c r="H317" s="382"/>
      <c r="J317" s="350"/>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2">
      <c r="G318" s="145"/>
      <c r="H318" s="382"/>
      <c r="J318" s="350"/>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25">
      <c r="G319" s="145"/>
      <c r="H319" s="382"/>
      <c r="J319" s="350"/>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2">
      <c r="G320" s="145"/>
      <c r="H320" s="382"/>
      <c r="J320" s="350"/>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2">
      <c r="G321" s="145"/>
      <c r="H321" s="382"/>
      <c r="J321" s="350"/>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25">
      <c r="G322" s="145"/>
      <c r="H322" s="382"/>
      <c r="J322" s="350"/>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2">
      <c r="G323" s="145"/>
      <c r="H323" s="382"/>
      <c r="J323" s="350"/>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2">
      <c r="G324" s="145"/>
      <c r="H324" s="382"/>
      <c r="J324" s="350"/>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25">
      <c r="G325" s="145"/>
      <c r="H325" s="382"/>
      <c r="J325" s="350"/>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2">
      <c r="G326" s="145"/>
      <c r="H326" s="382"/>
      <c r="J326" s="350"/>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2">
      <c r="G327" s="145"/>
      <c r="H327" s="382"/>
      <c r="J327" s="350"/>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2">
      <c r="G328" s="145"/>
      <c r="H328" s="382"/>
      <c r="J328" s="350"/>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2">
      <c r="G329" s="145"/>
      <c r="H329" s="382"/>
      <c r="J329" s="350"/>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2">
      <c r="G330" s="145"/>
      <c r="H330" s="382"/>
      <c r="J330" s="350"/>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25">
      <c r="G331" s="145"/>
      <c r="H331" s="382"/>
      <c r="J331" s="350"/>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2">
      <c r="G332" s="145"/>
      <c r="H332" s="382"/>
      <c r="J332" s="350"/>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2">
      <c r="G333" s="145"/>
      <c r="H333" s="382"/>
      <c r="J333" s="350"/>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25">
      <c r="G334" s="145"/>
      <c r="H334" s="382"/>
      <c r="J334" s="350"/>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2">
      <c r="G335" s="145"/>
      <c r="H335" s="382"/>
      <c r="J335" s="350"/>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2">
      <c r="G336" s="145"/>
      <c r="H336" s="382"/>
      <c r="J336" s="350"/>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25">
      <c r="G337" s="145"/>
      <c r="H337" s="382"/>
      <c r="J337" s="350"/>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2">
      <c r="G338" s="145"/>
      <c r="H338" s="382"/>
      <c r="J338" s="350"/>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2">
      <c r="G339" s="145"/>
      <c r="H339" s="382"/>
      <c r="J339" s="350"/>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25">
      <c r="G340" s="145"/>
      <c r="H340" s="382"/>
      <c r="J340" s="350"/>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2">
      <c r="G341" s="145"/>
      <c r="H341" s="382"/>
      <c r="J341" s="350"/>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2">
      <c r="G342" s="145"/>
      <c r="H342" s="382"/>
      <c r="J342" s="350"/>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2">
      <c r="G343" s="145"/>
      <c r="H343" s="382"/>
      <c r="J343" s="383"/>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2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2">
      <c r="G347" s="145"/>
      <c r="H347" s="384" t="s">
        <v>986</v>
      </c>
      <c r="J347" s="386"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2">
      <c r="G348" s="145"/>
      <c r="H348" s="384"/>
      <c r="J348" s="386"/>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25">
      <c r="G349" s="145"/>
      <c r="H349" s="384"/>
      <c r="J349" s="386"/>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2">
      <c r="G350" s="145"/>
      <c r="H350" s="384"/>
      <c r="J350" s="386"/>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2">
      <c r="G351" s="145"/>
      <c r="H351" s="384"/>
      <c r="J351" s="386"/>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25">
      <c r="G352" s="145"/>
      <c r="H352" s="384"/>
      <c r="J352" s="386"/>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2">
      <c r="G353" s="145"/>
      <c r="H353" s="384"/>
      <c r="J353" s="386"/>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2">
      <c r="G354" s="145"/>
      <c r="H354" s="384"/>
      <c r="J354" s="386"/>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25">
      <c r="G355" s="145"/>
      <c r="H355" s="384"/>
      <c r="J355" s="386"/>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2">
      <c r="G356" s="145"/>
      <c r="H356" s="384"/>
      <c r="J356" s="386"/>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2">
      <c r="G357" s="145"/>
      <c r="H357" s="384"/>
      <c r="J357" s="386"/>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25">
      <c r="G358" s="145"/>
      <c r="H358" s="384"/>
      <c r="J358" s="386"/>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2">
      <c r="G359" s="145"/>
      <c r="H359" s="384"/>
      <c r="J359" s="386"/>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2">
      <c r="G360" s="145"/>
      <c r="H360" s="384"/>
      <c r="J360" s="386"/>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25">
      <c r="G361" s="145"/>
      <c r="H361" s="384"/>
      <c r="J361" s="386"/>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2">
      <c r="G362" s="145"/>
      <c r="H362" s="384"/>
      <c r="J362" s="386"/>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2">
      <c r="G363" s="145"/>
      <c r="H363" s="384"/>
      <c r="J363" s="386"/>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25">
      <c r="G364" s="145"/>
      <c r="H364" s="384"/>
      <c r="J364" s="386"/>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2">
      <c r="G365" s="145"/>
      <c r="H365" s="384"/>
      <c r="J365" s="386"/>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2">
      <c r="G366" s="145"/>
      <c r="H366" s="384"/>
      <c r="J366" s="386"/>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25">
      <c r="G367" s="145"/>
      <c r="H367" s="384"/>
      <c r="J367" s="386"/>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2">
      <c r="G368" s="145"/>
      <c r="H368" s="384"/>
      <c r="J368" s="386"/>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2">
      <c r="G369" s="145"/>
      <c r="H369" s="384"/>
      <c r="J369" s="386"/>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25">
      <c r="G370" s="145"/>
      <c r="H370" s="384"/>
      <c r="J370" s="386"/>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2">
      <c r="G371" s="145"/>
      <c r="H371" s="384"/>
      <c r="J371" s="386"/>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2">
      <c r="G372" s="145"/>
      <c r="H372" s="384"/>
      <c r="J372" s="386"/>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25">
      <c r="G373" s="145"/>
      <c r="H373" s="384"/>
      <c r="J373" s="386"/>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2">
      <c r="G374" s="145"/>
      <c r="H374" s="384"/>
      <c r="J374" s="386"/>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2">
      <c r="G375" s="145"/>
      <c r="H375" s="384"/>
      <c r="J375" s="386"/>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25">
      <c r="G376" s="145"/>
      <c r="H376" s="385"/>
      <c r="J376" s="387"/>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2">
      <c r="G379" s="145"/>
      <c r="H379" s="388" t="s">
        <v>988</v>
      </c>
      <c r="J379" s="349"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2">
      <c r="G380" s="145"/>
      <c r="H380" s="388"/>
      <c r="J380" s="350"/>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2">
      <c r="G381" s="145"/>
      <c r="H381" s="388"/>
      <c r="J381" s="350"/>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2">
      <c r="G382" s="145"/>
      <c r="H382" s="388"/>
      <c r="J382" s="350"/>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2">
      <c r="G383" s="145"/>
      <c r="H383" s="388"/>
      <c r="J383" s="350"/>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2">
      <c r="G384" s="145"/>
      <c r="H384" s="388"/>
      <c r="J384" s="350"/>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2">
      <c r="G385" s="145"/>
      <c r="H385" s="388"/>
      <c r="J385" s="350"/>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2">
      <c r="G386" s="145"/>
      <c r="H386" s="388"/>
      <c r="J386" s="350"/>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2">
      <c r="G387" s="145"/>
      <c r="H387" s="388"/>
      <c r="J387" s="350"/>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2">
      <c r="G388" s="145"/>
      <c r="H388" s="388"/>
      <c r="J388" s="350"/>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2">
      <c r="G389" s="145"/>
      <c r="H389" s="388"/>
      <c r="J389" s="350"/>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2">
      <c r="G390" s="145"/>
      <c r="H390" s="388"/>
      <c r="J390" s="350"/>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2">
      <c r="G391" s="145"/>
      <c r="H391" s="388"/>
      <c r="J391" s="350"/>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2">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2">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
      <c r="G413" s="315"/>
      <c r="J413" s="316"/>
      <c r="K413" s="316"/>
      <c r="L413" s="316"/>
      <c r="M413" s="316"/>
      <c r="N413" s="316"/>
    </row>
    <row r="414" spans="6:42" ht="15.75" customHeight="1" thickBot="1" x14ac:dyDescent="0.2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25">
      <c r="F415" s="257"/>
      <c r="H415" s="240"/>
      <c r="J415" s="349"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25">
      <c r="F416" s="257"/>
      <c r="H416" s="240"/>
      <c r="J416" s="350"/>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2">
      <c r="F417" s="257"/>
      <c r="H417" s="240"/>
      <c r="J417" s="350"/>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25">
      <c r="F418" s="257"/>
      <c r="H418" s="240"/>
      <c r="J418" s="132"/>
    </row>
    <row r="419" spans="6:42" ht="14.25" customHeight="1" thickTop="1" thickBot="1" x14ac:dyDescent="0.2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2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2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2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2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2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2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2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2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2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2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2">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2">
      <c r="C433" s="143" t="s">
        <v>891</v>
      </c>
      <c r="G433" s="378" t="s">
        <v>1007</v>
      </c>
      <c r="H433" s="379"/>
      <c r="I433" s="379"/>
      <c r="J433" s="379"/>
      <c r="K433" s="379"/>
      <c r="L433" s="379"/>
      <c r="M433" s="379"/>
      <c r="N433" s="379"/>
      <c r="O433" s="379"/>
      <c r="P433" s="379"/>
      <c r="Q433" s="379"/>
      <c r="R433" s="379"/>
      <c r="S433" s="379"/>
      <c r="T433" s="379"/>
      <c r="U433" s="379"/>
      <c r="V433" s="144"/>
      <c r="W433" s="144"/>
      <c r="X433" s="144"/>
      <c r="Y433" s="144"/>
      <c r="Z433" s="144"/>
      <c r="AA433" s="144"/>
      <c r="AB433" s="144"/>
    </row>
    <row r="434" spans="3:29" ht="14.25" customHeight="1" thickBot="1" x14ac:dyDescent="0.25">
      <c r="N434" s="317"/>
      <c r="O434" s="317"/>
      <c r="P434" s="317"/>
      <c r="Q434" s="317"/>
      <c r="R434" s="317"/>
      <c r="S434" s="317"/>
      <c r="T434" s="317"/>
      <c r="U434" s="317"/>
    </row>
    <row r="435" spans="3:29" ht="14.25" customHeight="1" x14ac:dyDescent="0.2">
      <c r="H435" s="369" t="s">
        <v>1008</v>
      </c>
      <c r="I435" s="370"/>
      <c r="J435" s="370"/>
      <c r="K435" s="370"/>
      <c r="L435" s="370"/>
      <c r="M435" s="370"/>
      <c r="N435" s="372" t="s">
        <v>1009</v>
      </c>
      <c r="O435" s="373"/>
      <c r="P435" s="373"/>
      <c r="Q435" s="373"/>
      <c r="R435" s="374"/>
      <c r="S435" s="318" t="s">
        <v>1010</v>
      </c>
      <c r="T435" s="318" t="s">
        <v>1011</v>
      </c>
      <c r="U435" s="319"/>
      <c r="V435" s="320"/>
      <c r="W435" s="320"/>
      <c r="X435" s="320"/>
      <c r="Y435" s="320"/>
      <c r="Z435" s="320"/>
      <c r="AA435" s="320"/>
      <c r="AB435" s="321"/>
    </row>
    <row r="436" spans="3:29" ht="14.25" customHeight="1" x14ac:dyDescent="0.25">
      <c r="H436" s="351" t="s">
        <v>1034</v>
      </c>
      <c r="I436" s="352"/>
      <c r="J436" s="352"/>
      <c r="K436" s="352"/>
      <c r="L436" s="352"/>
      <c r="M436" s="353"/>
      <c r="N436" s="380" t="s">
        <v>1047</v>
      </c>
      <c r="O436" s="381"/>
      <c r="P436" s="381"/>
      <c r="Q436" s="381"/>
      <c r="R436" s="381"/>
      <c r="S436" s="322"/>
      <c r="T436" s="322"/>
      <c r="U436" s="323"/>
      <c r="V436" s="323"/>
      <c r="W436" s="323"/>
      <c r="X436" s="323"/>
      <c r="Y436" s="323"/>
      <c r="Z436" s="323"/>
      <c r="AA436" s="323"/>
      <c r="AB436" s="324"/>
      <c r="AC436" s="137" t="s">
        <v>1048</v>
      </c>
    </row>
    <row r="437" spans="3:29" ht="14.25" customHeight="1" x14ac:dyDescent="0.2">
      <c r="H437" s="351" t="s">
        <v>977</v>
      </c>
      <c r="I437" s="352"/>
      <c r="J437" s="352"/>
      <c r="K437" s="352"/>
      <c r="L437" s="352"/>
      <c r="M437" s="353"/>
      <c r="N437" s="375" t="s">
        <v>1049</v>
      </c>
      <c r="O437" s="376"/>
      <c r="P437" s="376"/>
      <c r="Q437" s="376"/>
      <c r="R437" s="376"/>
      <c r="S437" s="325"/>
      <c r="T437" s="325"/>
      <c r="U437" s="326"/>
      <c r="V437" s="326"/>
      <c r="W437" s="326"/>
      <c r="X437" s="326"/>
      <c r="Y437" s="326"/>
      <c r="Z437" s="326"/>
      <c r="AA437" s="326"/>
      <c r="AB437" s="327"/>
    </row>
    <row r="438" spans="3:29" ht="30.4" customHeight="1" x14ac:dyDescent="0.25">
      <c r="H438" s="351" t="s">
        <v>981</v>
      </c>
      <c r="I438" s="352"/>
      <c r="J438" s="352"/>
      <c r="K438" s="352"/>
      <c r="L438" s="352"/>
      <c r="M438" s="353"/>
      <c r="N438" s="366" t="s">
        <v>1050</v>
      </c>
      <c r="O438" s="367"/>
      <c r="P438" s="367"/>
      <c r="Q438" s="367"/>
      <c r="R438" s="368"/>
      <c r="S438" s="328"/>
      <c r="T438" s="328"/>
      <c r="U438" s="329"/>
      <c r="V438" s="329"/>
      <c r="W438" s="329"/>
      <c r="X438" s="329"/>
      <c r="Y438" s="329"/>
      <c r="Z438" s="329"/>
      <c r="AA438" s="329"/>
      <c r="AB438" s="330"/>
      <c r="AC438" s="137" t="s">
        <v>1051</v>
      </c>
    </row>
    <row r="439" spans="3:29" ht="32.65" customHeight="1" x14ac:dyDescent="0.25">
      <c r="H439" s="351" t="s">
        <v>1016</v>
      </c>
      <c r="I439" s="352"/>
      <c r="J439" s="352"/>
      <c r="K439" s="352"/>
      <c r="L439" s="352"/>
      <c r="M439" s="353"/>
      <c r="N439" s="366" t="s">
        <v>1050</v>
      </c>
      <c r="O439" s="367"/>
      <c r="P439" s="367"/>
      <c r="Q439" s="367"/>
      <c r="R439" s="368"/>
      <c r="S439" s="331"/>
      <c r="T439" s="331"/>
      <c r="U439" s="332"/>
      <c r="V439" s="332"/>
      <c r="W439" s="332"/>
      <c r="X439" s="332"/>
      <c r="Y439" s="332"/>
      <c r="Z439" s="332"/>
      <c r="AA439" s="332"/>
      <c r="AB439" s="333"/>
      <c r="AC439" s="137" t="s">
        <v>1051</v>
      </c>
    </row>
    <row r="440" spans="3:29" ht="14.25" customHeight="1" x14ac:dyDescent="0.2">
      <c r="H440" s="351" t="s">
        <v>1017</v>
      </c>
      <c r="I440" s="352"/>
      <c r="J440" s="352"/>
      <c r="K440" s="352"/>
      <c r="L440" s="352"/>
      <c r="M440" s="353"/>
      <c r="N440" s="356" t="s">
        <v>1018</v>
      </c>
      <c r="O440" s="357"/>
      <c r="P440" s="357"/>
      <c r="Q440" s="357"/>
      <c r="R440" s="357"/>
      <c r="S440" s="334"/>
      <c r="T440" s="334"/>
      <c r="U440" s="335"/>
      <c r="V440" s="335"/>
      <c r="W440" s="335"/>
      <c r="X440" s="335"/>
      <c r="Y440" s="335"/>
      <c r="Z440" s="335"/>
      <c r="AA440" s="335"/>
      <c r="AB440" s="336"/>
    </row>
    <row r="441" spans="3:29" ht="14.25" customHeight="1" thickBot="1" x14ac:dyDescent="0.25">
      <c r="H441" s="358" t="s">
        <v>1019</v>
      </c>
      <c r="I441" s="359"/>
      <c r="J441" s="359"/>
      <c r="K441" s="359"/>
      <c r="L441" s="359"/>
      <c r="M441" s="360"/>
      <c r="N441" s="361" t="s">
        <v>1018</v>
      </c>
      <c r="O441" s="362"/>
      <c r="P441" s="362"/>
      <c r="Q441" s="362"/>
      <c r="R441" s="362"/>
      <c r="S441" s="337"/>
      <c r="T441" s="338"/>
      <c r="U441" s="338"/>
      <c r="V441" s="339"/>
      <c r="W441" s="339"/>
      <c r="X441" s="339"/>
      <c r="Y441" s="339"/>
      <c r="Z441" s="339"/>
      <c r="AA441" s="339"/>
      <c r="AB441" s="340"/>
    </row>
    <row r="442" spans="3:29" ht="14.25" customHeight="1" thickBot="1" x14ac:dyDescent="0.25">
      <c r="H442" s="377"/>
      <c r="I442" s="377"/>
      <c r="J442" s="377"/>
      <c r="K442" s="377"/>
      <c r="L442" s="377"/>
      <c r="M442" s="377"/>
      <c r="N442" s="341"/>
      <c r="O442" s="341"/>
      <c r="P442" s="341"/>
      <c r="Q442" s="341"/>
      <c r="R442" s="341"/>
      <c r="S442" s="341"/>
      <c r="T442" s="341"/>
      <c r="U442" s="342"/>
      <c r="V442" s="342"/>
      <c r="W442" s="342"/>
      <c r="X442" s="342"/>
      <c r="Y442" s="342"/>
      <c r="Z442" s="342"/>
      <c r="AA442" s="342"/>
      <c r="AB442" s="342"/>
    </row>
    <row r="443" spans="3:29" ht="14.25" customHeight="1" x14ac:dyDescent="0.2">
      <c r="H443" s="369" t="s">
        <v>1020</v>
      </c>
      <c r="I443" s="370"/>
      <c r="J443" s="370"/>
      <c r="K443" s="370"/>
      <c r="L443" s="370"/>
      <c r="M443" s="371"/>
      <c r="N443" s="372" t="s">
        <v>1009</v>
      </c>
      <c r="O443" s="373"/>
      <c r="P443" s="373"/>
      <c r="Q443" s="373"/>
      <c r="R443" s="374"/>
      <c r="S443" s="318" t="s">
        <v>1010</v>
      </c>
      <c r="T443" s="318" t="s">
        <v>1011</v>
      </c>
      <c r="U443" s="343"/>
      <c r="V443" s="343"/>
      <c r="W443" s="343"/>
      <c r="X443" s="343"/>
      <c r="Y443" s="343"/>
      <c r="Z443" s="343"/>
      <c r="AA443" s="343"/>
      <c r="AB443" s="344"/>
    </row>
    <row r="444" spans="3:29" ht="14.25" customHeight="1" x14ac:dyDescent="0.2">
      <c r="H444" s="351" t="s">
        <v>977</v>
      </c>
      <c r="I444" s="352"/>
      <c r="J444" s="352"/>
      <c r="K444" s="352"/>
      <c r="L444" s="352"/>
      <c r="M444" s="353"/>
      <c r="N444" s="354" t="s">
        <v>1052</v>
      </c>
      <c r="O444" s="355"/>
      <c r="P444" s="355"/>
      <c r="Q444" s="355"/>
      <c r="R444" s="355"/>
      <c r="S444" s="334"/>
      <c r="T444" s="334"/>
      <c r="U444" s="335"/>
      <c r="V444" s="335"/>
      <c r="W444" s="335"/>
      <c r="X444" s="335"/>
      <c r="Y444" s="335"/>
      <c r="Z444" s="335"/>
      <c r="AA444" s="335"/>
      <c r="AB444" s="345"/>
    </row>
    <row r="445" spans="3:29" ht="14.25" customHeight="1" x14ac:dyDescent="0.2">
      <c r="H445" s="351" t="s">
        <v>981</v>
      </c>
      <c r="I445" s="352"/>
      <c r="J445" s="352"/>
      <c r="K445" s="352"/>
      <c r="L445" s="352"/>
      <c r="M445" s="353"/>
      <c r="N445" s="354" t="s">
        <v>1053</v>
      </c>
      <c r="O445" s="355"/>
      <c r="P445" s="355"/>
      <c r="Q445" s="355"/>
      <c r="R445" s="355"/>
      <c r="S445" s="334"/>
      <c r="T445" s="334"/>
      <c r="U445" s="335"/>
      <c r="V445" s="335"/>
      <c r="W445" s="335"/>
      <c r="X445" s="335"/>
      <c r="Y445" s="335"/>
      <c r="Z445" s="335"/>
      <c r="AA445" s="335"/>
      <c r="AB445" s="345"/>
    </row>
    <row r="446" spans="3:29" ht="30.4" customHeight="1" x14ac:dyDescent="0.25">
      <c r="H446" s="363" t="s">
        <v>1023</v>
      </c>
      <c r="I446" s="364"/>
      <c r="J446" s="364"/>
      <c r="K446" s="364"/>
      <c r="L446" s="364"/>
      <c r="M446" s="365"/>
      <c r="N446" s="366" t="s">
        <v>1050</v>
      </c>
      <c r="O446" s="367"/>
      <c r="P446" s="367"/>
      <c r="Q446" s="367"/>
      <c r="R446" s="368"/>
      <c r="S446" s="261"/>
      <c r="T446" s="268"/>
      <c r="U446" s="261"/>
      <c r="V446" s="261"/>
      <c r="W446" s="261"/>
      <c r="X446" s="261"/>
      <c r="Y446" s="261"/>
      <c r="Z446" s="261"/>
      <c r="AA446" s="261"/>
      <c r="AB446" s="262"/>
    </row>
    <row r="447" spans="3:29" ht="30.75" customHeight="1" x14ac:dyDescent="0.2">
      <c r="H447" s="351" t="s">
        <v>1016</v>
      </c>
      <c r="I447" s="352"/>
      <c r="J447" s="352"/>
      <c r="K447" s="352"/>
      <c r="L447" s="352"/>
      <c r="M447" s="353"/>
      <c r="N447" s="354" t="s">
        <v>1053</v>
      </c>
      <c r="O447" s="355"/>
      <c r="P447" s="355"/>
      <c r="Q447" s="355"/>
      <c r="R447" s="355"/>
      <c r="S447" s="334"/>
      <c r="T447" s="334"/>
      <c r="U447" s="335"/>
      <c r="V447" s="335"/>
      <c r="W447" s="335"/>
      <c r="X447" s="335"/>
      <c r="Y447" s="335"/>
      <c r="Z447" s="335"/>
      <c r="AA447" s="335"/>
      <c r="AB447" s="345"/>
    </row>
    <row r="448" spans="3:29" ht="13.5" customHeight="1" x14ac:dyDescent="0.2">
      <c r="H448" s="351" t="s">
        <v>1017</v>
      </c>
      <c r="I448" s="352"/>
      <c r="J448" s="352"/>
      <c r="K448" s="352"/>
      <c r="L448" s="352"/>
      <c r="M448" s="353"/>
      <c r="N448" s="356" t="s">
        <v>1018</v>
      </c>
      <c r="O448" s="357"/>
      <c r="P448" s="357"/>
      <c r="Q448" s="357"/>
      <c r="R448" s="357"/>
      <c r="S448" s="334"/>
      <c r="T448" s="334"/>
      <c r="U448" s="335"/>
      <c r="V448" s="335"/>
      <c r="W448" s="335"/>
      <c r="X448" s="335"/>
      <c r="Y448" s="335"/>
      <c r="Z448" s="335"/>
      <c r="AA448" s="335"/>
      <c r="AB448" s="345"/>
    </row>
    <row r="449" spans="8:28" ht="14.25" customHeight="1" thickBot="1" x14ac:dyDescent="0.25">
      <c r="H449" s="358" t="s">
        <v>1025</v>
      </c>
      <c r="I449" s="359"/>
      <c r="J449" s="359"/>
      <c r="K449" s="359"/>
      <c r="L449" s="359"/>
      <c r="M449" s="360"/>
      <c r="N449" s="361" t="s">
        <v>1018</v>
      </c>
      <c r="O449" s="362"/>
      <c r="P449" s="362"/>
      <c r="Q449" s="362"/>
      <c r="R449" s="362"/>
      <c r="S449" s="338"/>
      <c r="T449" s="338"/>
      <c r="U449" s="338"/>
      <c r="V449" s="339"/>
      <c r="W449" s="339"/>
      <c r="X449" s="339"/>
      <c r="Y449" s="339"/>
      <c r="Z449" s="339"/>
      <c r="AA449" s="339"/>
      <c r="AB449" s="340"/>
    </row>
    <row r="453" spans="8:28" ht="14.25" customHeight="1" x14ac:dyDescent="0.2">
      <c r="S453" s="137" t="s">
        <v>915</v>
      </c>
    </row>
    <row r="455" spans="8:28" ht="14.25" customHeight="1" x14ac:dyDescent="0.2">
      <c r="N455" s="346"/>
    </row>
    <row r="457" spans="8:28" ht="14.25" customHeight="1" x14ac:dyDescent="0.2">
      <c r="M457" s="346"/>
    </row>
    <row r="702" spans="13:44" ht="14.25" customHeight="1" x14ac:dyDescent="0.2">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bestFit="1" customWidth="1"/>
    <col min="10" max="10" width="16.42578125" style="137" customWidth="1"/>
    <col min="11" max="11" width="55" style="137" bestFit="1" customWidth="1"/>
    <col min="12" max="12" width="22.42578125" style="137" customWidth="1"/>
    <col min="13" max="16" width="11.42578125" style="137" customWidth="1"/>
    <col min="17" max="17" width="12.42578125" style="137" customWidth="1"/>
    <col min="18" max="18" width="13.42578125" style="137" customWidth="1"/>
    <col min="19" max="19" width="14" style="137" customWidth="1"/>
    <col min="20" max="24" width="11.42578125" style="137" customWidth="1"/>
    <col min="25" max="25" width="9.42578125" style="137" bestFit="1" customWidth="1"/>
    <col min="26" max="45" width="11.42578125" style="137" customWidth="1"/>
    <col min="46" max="16384" width="9.42578125" style="137"/>
  </cols>
  <sheetData>
    <row r="1" spans="1:110" ht="18" x14ac:dyDescent="0.25">
      <c r="A1" s="135" t="s">
        <v>864</v>
      </c>
      <c r="B1" s="135"/>
      <c r="C1" s="135"/>
      <c r="D1" s="135"/>
      <c r="E1" s="135"/>
      <c r="F1" s="135"/>
      <c r="G1" s="135"/>
      <c r="H1" s="135"/>
      <c r="I1" s="136"/>
      <c r="M1" s="138" t="s">
        <v>887</v>
      </c>
    </row>
    <row r="2" spans="1:110" ht="14.25" customHeight="1" x14ac:dyDescent="0.2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25">
      <c r="A3"/>
      <c r="B3"/>
      <c r="C3"/>
      <c r="D3"/>
      <c r="E3"/>
      <c r="U3" s="141" t="s">
        <v>889</v>
      </c>
    </row>
    <row r="4" spans="1:110" ht="14.25" customHeight="1" x14ac:dyDescent="0.2">
      <c r="J4" s="142"/>
      <c r="U4" s="404" t="s">
        <v>890</v>
      </c>
    </row>
    <row r="5" spans="1:110" ht="14.25" customHeight="1" x14ac:dyDescent="0.2">
      <c r="U5" s="405"/>
    </row>
    <row r="7" spans="1:110" ht="14.25" customHeight="1" x14ac:dyDescent="0.25">
      <c r="B7" s="143" t="s">
        <v>891</v>
      </c>
      <c r="G7" s="379" t="s">
        <v>892</v>
      </c>
      <c r="H7" s="466"/>
      <c r="I7" s="466"/>
      <c r="J7" s="466"/>
      <c r="K7" s="466"/>
      <c r="L7" s="466"/>
      <c r="M7" s="466"/>
      <c r="N7" s="466"/>
      <c r="O7" s="466"/>
      <c r="P7" s="466"/>
      <c r="Q7" s="466"/>
      <c r="R7" s="466"/>
      <c r="S7" s="466"/>
      <c r="T7" s="466"/>
      <c r="U7" s="466"/>
      <c r="V7" s="466"/>
      <c r="W7" s="466"/>
      <c r="X7" s="467"/>
    </row>
    <row r="8" spans="1:110" ht="14.25" customHeight="1" thickBot="1" x14ac:dyDescent="0.25">
      <c r="G8" s="145"/>
      <c r="X8" s="146"/>
    </row>
    <row r="9" spans="1:110" ht="14.25" customHeight="1" thickBot="1" x14ac:dyDescent="0.25">
      <c r="G9" s="145"/>
      <c r="H9" s="468" t="s">
        <v>893</v>
      </c>
      <c r="J9" s="409" t="s">
        <v>894</v>
      </c>
      <c r="K9" s="410"/>
      <c r="L9" s="411"/>
      <c r="M9" s="470">
        <v>2021</v>
      </c>
      <c r="N9" s="471"/>
      <c r="O9" s="471"/>
      <c r="P9" s="472"/>
      <c r="R9" s="147"/>
      <c r="X9" s="146"/>
    </row>
    <row r="10" spans="1:110" ht="14.25" customHeight="1" thickBot="1" x14ac:dyDescent="0.3">
      <c r="G10" s="145"/>
      <c r="H10" s="469"/>
      <c r="J10" s="148" t="s">
        <v>895</v>
      </c>
      <c r="P10" s="146"/>
      <c r="R10"/>
      <c r="S10"/>
      <c r="T10"/>
      <c r="U10"/>
      <c r="V10"/>
      <c r="X10" s="146"/>
      <c r="AB10"/>
      <c r="AC10"/>
    </row>
    <row r="11" spans="1:110" ht="14.25" customHeight="1" x14ac:dyDescent="0.25">
      <c r="G11" s="145"/>
      <c r="H11" s="469"/>
      <c r="J11" s="149" t="s">
        <v>896</v>
      </c>
      <c r="K11" s="150"/>
      <c r="L11" s="150"/>
      <c r="M11" s="150"/>
      <c r="N11" s="150"/>
      <c r="P11"/>
      <c r="Q11"/>
      <c r="R11"/>
      <c r="S11"/>
      <c r="T11"/>
      <c r="X11" s="146"/>
    </row>
    <row r="12" spans="1:110" ht="13.5" customHeight="1" thickBot="1" x14ac:dyDescent="0.25">
      <c r="G12" s="145"/>
      <c r="H12" s="469"/>
      <c r="X12" s="146"/>
    </row>
    <row r="13" spans="1:110" ht="45.75" customHeight="1" thickBot="1" x14ac:dyDescent="0.25">
      <c r="G13" s="145"/>
      <c r="H13" s="469"/>
      <c r="J13" s="386" t="s">
        <v>897</v>
      </c>
      <c r="K13" s="152" t="s">
        <v>898</v>
      </c>
      <c r="L13" s="152" t="s">
        <v>899</v>
      </c>
      <c r="M13" s="152" t="s">
        <v>900</v>
      </c>
      <c r="N13" s="152" t="s">
        <v>901</v>
      </c>
      <c r="O13" s="152" t="s">
        <v>902</v>
      </c>
      <c r="P13" s="152" t="s">
        <v>903</v>
      </c>
      <c r="Q13" s="152" t="s">
        <v>904</v>
      </c>
      <c r="R13" s="152" t="s">
        <v>905</v>
      </c>
      <c r="X13" s="146"/>
    </row>
    <row r="14" spans="1:110" ht="14.25" customHeight="1" x14ac:dyDescent="0.2">
      <c r="G14" s="145"/>
      <c r="H14" s="469"/>
      <c r="J14" s="386"/>
      <c r="K14" s="153" t="s">
        <v>906</v>
      </c>
      <c r="L14" s="153" t="s">
        <v>907</v>
      </c>
      <c r="M14" s="153" t="s">
        <v>908</v>
      </c>
      <c r="N14" s="153" t="s">
        <v>909</v>
      </c>
      <c r="O14" s="153" t="s">
        <v>910</v>
      </c>
      <c r="P14" s="153" t="s">
        <v>908</v>
      </c>
      <c r="Q14" s="153" t="s">
        <v>911</v>
      </c>
      <c r="R14" s="154">
        <v>9.5</v>
      </c>
      <c r="S14" s="155"/>
      <c r="X14" s="146"/>
    </row>
    <row r="15" spans="1:110" ht="14.25" customHeight="1" x14ac:dyDescent="0.2">
      <c r="G15" s="145"/>
      <c r="H15" s="469"/>
      <c r="J15" s="386"/>
      <c r="K15" s="156" t="s">
        <v>912</v>
      </c>
      <c r="L15" s="156" t="s">
        <v>907</v>
      </c>
      <c r="M15" s="156" t="s">
        <v>913</v>
      </c>
      <c r="N15" s="156" t="s">
        <v>909</v>
      </c>
      <c r="O15" s="156" t="s">
        <v>910</v>
      </c>
      <c r="P15" s="156" t="s">
        <v>913</v>
      </c>
      <c r="Q15" s="156" t="s">
        <v>914</v>
      </c>
      <c r="R15" s="157">
        <v>8.9</v>
      </c>
      <c r="X15" s="146"/>
      <c r="AA15" s="137" t="s">
        <v>915</v>
      </c>
    </row>
    <row r="16" spans="1:110" ht="14.25" customHeight="1" x14ac:dyDescent="0.2">
      <c r="G16" s="145"/>
      <c r="H16" s="469"/>
      <c r="J16" s="386"/>
      <c r="K16" s="158" t="s">
        <v>916</v>
      </c>
      <c r="L16" s="158" t="s">
        <v>907</v>
      </c>
      <c r="M16" s="158" t="s">
        <v>917</v>
      </c>
      <c r="N16" s="158" t="s">
        <v>909</v>
      </c>
      <c r="O16" s="158" t="s">
        <v>910</v>
      </c>
      <c r="P16" s="158" t="s">
        <v>917</v>
      </c>
      <c r="Q16" s="158" t="s">
        <v>918</v>
      </c>
      <c r="R16" s="159">
        <v>8.6999999999999993</v>
      </c>
      <c r="X16" s="146"/>
    </row>
    <row r="17" spans="7:29" ht="14.25" customHeight="1" x14ac:dyDescent="0.2">
      <c r="G17" s="145"/>
      <c r="H17" s="469"/>
      <c r="J17" s="386"/>
      <c r="K17" s="156" t="s">
        <v>919</v>
      </c>
      <c r="L17" s="156" t="s">
        <v>907</v>
      </c>
      <c r="M17" s="156" t="s">
        <v>920</v>
      </c>
      <c r="N17" s="156" t="s">
        <v>909</v>
      </c>
      <c r="O17" s="156" t="s">
        <v>910</v>
      </c>
      <c r="P17" s="156" t="s">
        <v>920</v>
      </c>
      <c r="Q17" s="156" t="s">
        <v>921</v>
      </c>
      <c r="R17" s="157">
        <v>8.5</v>
      </c>
      <c r="X17" s="146"/>
    </row>
    <row r="18" spans="7:29" ht="14.25" customHeight="1" x14ac:dyDescent="0.2">
      <c r="G18" s="145"/>
      <c r="H18" s="469"/>
      <c r="J18" s="386"/>
      <c r="K18" s="158" t="s">
        <v>922</v>
      </c>
      <c r="L18" s="158" t="s">
        <v>907</v>
      </c>
      <c r="M18" s="158" t="s">
        <v>923</v>
      </c>
      <c r="N18" s="158" t="s">
        <v>909</v>
      </c>
      <c r="O18" s="158" t="s">
        <v>910</v>
      </c>
      <c r="P18" s="158" t="s">
        <v>923</v>
      </c>
      <c r="Q18" s="158" t="s">
        <v>924</v>
      </c>
      <c r="R18" s="159">
        <v>8.1999999999999993</v>
      </c>
    </row>
    <row r="19" spans="7:29" ht="14.25" customHeight="1" x14ac:dyDescent="0.2">
      <c r="G19" s="145"/>
      <c r="H19" s="469"/>
      <c r="J19" s="386"/>
      <c r="K19" s="160" t="s">
        <v>925</v>
      </c>
      <c r="L19" s="160" t="s">
        <v>907</v>
      </c>
      <c r="M19" s="160" t="s">
        <v>926</v>
      </c>
      <c r="N19" s="160" t="s">
        <v>909</v>
      </c>
      <c r="O19" s="160" t="s">
        <v>910</v>
      </c>
      <c r="P19" s="160" t="s">
        <v>926</v>
      </c>
      <c r="Q19" s="160" t="s">
        <v>927</v>
      </c>
      <c r="R19" s="161">
        <v>7.8</v>
      </c>
    </row>
    <row r="20" spans="7:29" ht="14.25" customHeight="1" x14ac:dyDescent="0.2">
      <c r="G20" s="145"/>
      <c r="H20" s="469"/>
      <c r="J20" s="386"/>
      <c r="K20" s="158" t="s">
        <v>928</v>
      </c>
      <c r="L20" s="158" t="s">
        <v>907</v>
      </c>
      <c r="M20" s="158" t="s">
        <v>929</v>
      </c>
      <c r="N20" s="158" t="s">
        <v>909</v>
      </c>
      <c r="O20" s="158" t="s">
        <v>910</v>
      </c>
      <c r="P20" s="158" t="s">
        <v>929</v>
      </c>
      <c r="Q20" s="158" t="s">
        <v>930</v>
      </c>
      <c r="R20" s="159">
        <v>7.4</v>
      </c>
    </row>
    <row r="21" spans="7:29" ht="14.25" customHeight="1" x14ac:dyDescent="0.2">
      <c r="G21" s="145"/>
      <c r="H21" s="469"/>
      <c r="J21" s="386"/>
      <c r="K21" s="156" t="s">
        <v>931</v>
      </c>
      <c r="L21" s="156" t="s">
        <v>932</v>
      </c>
      <c r="M21" s="156" t="s">
        <v>933</v>
      </c>
      <c r="N21" s="156" t="s">
        <v>909</v>
      </c>
      <c r="O21" s="156" t="s">
        <v>910</v>
      </c>
      <c r="P21" s="156" t="s">
        <v>933</v>
      </c>
      <c r="Q21" s="156" t="s">
        <v>934</v>
      </c>
      <c r="R21" s="157">
        <v>6.8</v>
      </c>
    </row>
    <row r="22" spans="7:29" ht="14.25" customHeight="1" x14ac:dyDescent="0.2">
      <c r="G22" s="145"/>
      <c r="H22" s="469"/>
      <c r="J22" s="386"/>
      <c r="K22" s="158" t="s">
        <v>935</v>
      </c>
      <c r="L22" s="158" t="s">
        <v>936</v>
      </c>
      <c r="M22" s="158" t="s">
        <v>937</v>
      </c>
      <c r="N22" s="158" t="s">
        <v>909</v>
      </c>
      <c r="O22" s="158" t="s">
        <v>910</v>
      </c>
      <c r="P22" s="158" t="s">
        <v>937</v>
      </c>
      <c r="Q22" s="158" t="s">
        <v>938</v>
      </c>
      <c r="R22" s="159">
        <v>6.2</v>
      </c>
    </row>
    <row r="23" spans="7:29" ht="14.25" customHeight="1" thickBot="1" x14ac:dyDescent="0.25">
      <c r="G23" s="145"/>
      <c r="H23" s="469"/>
      <c r="J23" s="386"/>
      <c r="K23" s="162" t="s">
        <v>939</v>
      </c>
      <c r="L23" s="162" t="s">
        <v>940</v>
      </c>
      <c r="M23" s="162" t="s">
        <v>941</v>
      </c>
      <c r="N23" s="162" t="s">
        <v>909</v>
      </c>
      <c r="O23" s="162" t="s">
        <v>910</v>
      </c>
      <c r="P23" s="162" t="s">
        <v>941</v>
      </c>
      <c r="Q23" s="162" t="s">
        <v>942</v>
      </c>
      <c r="R23" s="163">
        <v>5.2</v>
      </c>
    </row>
    <row r="24" spans="7:29" ht="14.25" customHeight="1" x14ac:dyDescent="0.2">
      <c r="G24" s="145"/>
      <c r="H24" s="469"/>
      <c r="J24" s="386"/>
    </row>
    <row r="25" spans="7:29" ht="14.25" customHeight="1" x14ac:dyDescent="0.2">
      <c r="G25" s="145"/>
      <c r="H25" s="469"/>
      <c r="J25" s="386"/>
      <c r="P25" s="137" t="s">
        <v>943</v>
      </c>
      <c r="U25" s="146"/>
    </row>
    <row r="26" spans="7:29" ht="14.25" customHeight="1" x14ac:dyDescent="0.2">
      <c r="G26" s="145"/>
    </row>
    <row r="27" spans="7:29" ht="14.25" customHeight="1" thickBot="1" x14ac:dyDescent="0.25">
      <c r="G27" s="145"/>
      <c r="Q27" s="137" t="s">
        <v>944</v>
      </c>
      <c r="S27" s="164" t="s">
        <v>1063</v>
      </c>
    </row>
    <row r="28" spans="7:29" ht="14.25" customHeight="1" x14ac:dyDescent="0.2">
      <c r="G28" s="145"/>
      <c r="H28" s="458" t="s">
        <v>945</v>
      </c>
      <c r="J28" s="392" t="s">
        <v>946</v>
      </c>
      <c r="K28" s="393"/>
      <c r="L28" s="393"/>
      <c r="M28" s="393"/>
      <c r="N28" s="393"/>
      <c r="O28" s="394"/>
      <c r="Q28" s="137" t="s">
        <v>947</v>
      </c>
      <c r="S28" s="165">
        <v>20</v>
      </c>
    </row>
    <row r="29" spans="7:29" ht="14.25" customHeight="1" thickBot="1" x14ac:dyDescent="0.25">
      <c r="G29" s="145"/>
      <c r="H29" s="459"/>
      <c r="J29" s="166" t="s">
        <v>948</v>
      </c>
      <c r="K29" s="167"/>
      <c r="L29" s="167"/>
      <c r="M29" s="167"/>
      <c r="N29" s="167"/>
      <c r="O29" s="168">
        <v>20</v>
      </c>
      <c r="Z29" s="169"/>
      <c r="AA29" s="169"/>
      <c r="AB29" s="169"/>
      <c r="AC29" s="169"/>
    </row>
    <row r="30" spans="7:29" ht="14.25" customHeight="1" x14ac:dyDescent="0.2">
      <c r="G30" s="145"/>
      <c r="H30" s="459"/>
      <c r="J30" s="170" t="s">
        <v>949</v>
      </c>
      <c r="K30" s="171"/>
      <c r="L30" s="171"/>
      <c r="M30" s="171"/>
      <c r="N30" s="171"/>
      <c r="O30" s="172">
        <v>5</v>
      </c>
    </row>
    <row r="31" spans="7:29" ht="14.25" customHeight="1" thickBot="1" x14ac:dyDescent="0.25">
      <c r="G31" s="145"/>
      <c r="H31" s="459"/>
      <c r="J31" s="460" t="s">
        <v>950</v>
      </c>
      <c r="K31" s="461"/>
      <c r="L31" s="461"/>
      <c r="M31" s="461"/>
      <c r="N31" s="461"/>
      <c r="O31" s="173">
        <v>0.02</v>
      </c>
    </row>
    <row r="32" spans="7:29" ht="14.25" customHeight="1" x14ac:dyDescent="0.2">
      <c r="G32" s="145"/>
      <c r="H32" s="459"/>
      <c r="J32" s="174" t="s">
        <v>951</v>
      </c>
      <c r="K32" s="175"/>
      <c r="L32" s="175"/>
      <c r="N32" s="176"/>
      <c r="O32" s="177">
        <v>3</v>
      </c>
    </row>
    <row r="33" spans="7:42" ht="26.25" customHeight="1" x14ac:dyDescent="0.2">
      <c r="G33" s="145"/>
      <c r="H33" s="459"/>
      <c r="J33" s="178" t="s">
        <v>172</v>
      </c>
      <c r="K33" s="179" t="s">
        <v>952</v>
      </c>
      <c r="L33" s="462" t="s">
        <v>953</v>
      </c>
      <c r="M33" s="464" t="s">
        <v>954</v>
      </c>
    </row>
    <row r="34" spans="7:42" ht="26.25" customHeight="1" x14ac:dyDescent="0.2">
      <c r="G34" s="145"/>
      <c r="H34" s="459"/>
      <c r="J34" s="180" t="s">
        <v>955</v>
      </c>
      <c r="K34" s="181" t="s">
        <v>956</v>
      </c>
      <c r="L34" s="463"/>
      <c r="M34" s="465"/>
    </row>
    <row r="35" spans="7:42" ht="14.25" customHeight="1" x14ac:dyDescent="0.2">
      <c r="G35" s="145"/>
      <c r="H35" s="459"/>
      <c r="J35" s="182">
        <v>0</v>
      </c>
      <c r="K35" s="183">
        <v>0.8</v>
      </c>
      <c r="L35" s="183">
        <v>0.8</v>
      </c>
      <c r="M35" s="184">
        <v>0.19999999999999996</v>
      </c>
    </row>
    <row r="36" spans="7:42" ht="14.25" customHeight="1" x14ac:dyDescent="0.2">
      <c r="G36" s="145"/>
      <c r="H36" s="459"/>
      <c r="J36" s="185">
        <v>1</v>
      </c>
      <c r="K36" s="186">
        <v>0.1</v>
      </c>
      <c r="L36" s="186">
        <v>0.8</v>
      </c>
      <c r="M36" s="184">
        <v>0.19999999999999996</v>
      </c>
      <c r="O36" s="187"/>
    </row>
    <row r="37" spans="7:42" ht="14.25" customHeight="1" thickBot="1" x14ac:dyDescent="0.25">
      <c r="G37" s="145"/>
      <c r="H37" s="459"/>
      <c r="J37" s="188">
        <v>2</v>
      </c>
      <c r="K37" s="189">
        <v>0.1</v>
      </c>
      <c r="L37" s="189">
        <v>0.8</v>
      </c>
      <c r="M37" s="190">
        <v>0.19999999999999996</v>
      </c>
    </row>
    <row r="38" spans="7:42" ht="14.25" customHeight="1" x14ac:dyDescent="0.2">
      <c r="G38" s="145"/>
      <c r="H38" s="459"/>
      <c r="M38" s="191"/>
    </row>
    <row r="39" spans="7:42" ht="14.25" customHeight="1" x14ac:dyDescent="0.25">
      <c r="H39" s="459"/>
      <c r="P39"/>
      <c r="Q39"/>
      <c r="R39"/>
      <c r="S39"/>
      <c r="T39"/>
    </row>
    <row r="40" spans="7:42" ht="14.25" customHeight="1" x14ac:dyDescent="0.2">
      <c r="H40" s="459"/>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2">
      <c r="H41" s="459"/>
      <c r="J41" s="386"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2">
      <c r="H42" s="459"/>
      <c r="J42" s="386"/>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2">
      <c r="H43" s="459"/>
      <c r="J43" s="386"/>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2">
      <c r="H44" s="459"/>
      <c r="J44" s="386"/>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25">
      <c r="H45" s="459"/>
      <c r="J45" s="386"/>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25">
      <c r="H46" s="459"/>
      <c r="J46" s="386"/>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25">
      <c r="H47" s="459"/>
      <c r="J47" s="386"/>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2">
      <c r="H48" s="459"/>
      <c r="J48" s="386"/>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2">
      <c r="H49" s="459"/>
      <c r="J49" s="386"/>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2">
      <c r="H50" s="459"/>
      <c r="J50" s="386"/>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2">
      <c r="H51" s="459"/>
      <c r="J51" s="386"/>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25">
      <c r="H52" s="459"/>
      <c r="J52" s="386"/>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25">
      <c r="H53" s="459"/>
      <c r="J53" s="386"/>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25">
      <c r="H54" s="459"/>
      <c r="J54" s="386"/>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2">
      <c r="H55" s="459"/>
      <c r="J55" s="386"/>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2">
      <c r="H56" s="459"/>
      <c r="J56" s="386"/>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2">
      <c r="H57" s="459"/>
      <c r="J57" s="386"/>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2">
      <c r="H58" s="459"/>
      <c r="J58" s="386"/>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2">
      <c r="H59" s="459"/>
      <c r="J59" s="386"/>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2">
      <c r="H60" s="459"/>
      <c r="J60" s="386"/>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2">
      <c r="H61" s="459"/>
      <c r="J61" s="386"/>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25">
      <c r="H62" s="459"/>
      <c r="J62" s="386"/>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25">
      <c r="H63" s="459"/>
      <c r="J63" s="386"/>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25">
      <c r="H64" s="459"/>
      <c r="J64" s="386"/>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2">
      <c r="H65" s="459"/>
      <c r="J65" s="386"/>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2">
      <c r="H66" s="459"/>
      <c r="J66" s="386"/>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2">
      <c r="H67" s="459"/>
      <c r="J67" s="386"/>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2">
      <c r="H68" s="459"/>
      <c r="J68" s="386"/>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2">
      <c r="H69" s="459"/>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2">
      <c r="H70" s="459"/>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
      <c r="X71" s="197"/>
    </row>
    <row r="72" spans="4:44" ht="14.25" customHeight="1" x14ac:dyDescent="0.2">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2">
      <c r="D73" s="143" t="s">
        <v>891</v>
      </c>
      <c r="G73" s="379" t="s">
        <v>974</v>
      </c>
      <c r="H73" s="379"/>
      <c r="I73" s="379"/>
      <c r="J73" s="379"/>
      <c r="K73" s="379"/>
      <c r="L73" s="379"/>
      <c r="M73" s="379"/>
      <c r="N73" s="379"/>
      <c r="O73" s="379"/>
      <c r="P73" s="379"/>
      <c r="Q73" s="379"/>
      <c r="R73" s="379"/>
      <c r="S73" s="379"/>
      <c r="T73" s="379"/>
      <c r="U73" s="379"/>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
      <c r="G74" s="145"/>
      <c r="M74" s="137" t="s">
        <v>975</v>
      </c>
    </row>
    <row r="75" spans="4:44" ht="14.25" customHeight="1" thickBot="1" x14ac:dyDescent="0.2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2">
      <c r="G76" s="145"/>
      <c r="H76" s="389" t="s">
        <v>976</v>
      </c>
      <c r="J76" s="349"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2">
      <c r="G77" s="145"/>
      <c r="H77" s="389"/>
      <c r="J77" s="350"/>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25">
      <c r="G78" s="145"/>
      <c r="H78" s="389"/>
      <c r="J78" s="350"/>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2">
      <c r="G79" s="145"/>
      <c r="H79" s="389"/>
      <c r="J79" s="350"/>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2">
      <c r="G80" s="145"/>
      <c r="H80" s="389"/>
      <c r="J80" s="350"/>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25">
      <c r="G81" s="145"/>
      <c r="H81" s="389"/>
      <c r="J81" s="350"/>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2">
      <c r="G82" s="145"/>
      <c r="H82" s="389"/>
      <c r="J82" s="350"/>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2">
      <c r="G83" s="145"/>
      <c r="H83" s="389"/>
      <c r="J83" s="350"/>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25">
      <c r="G84" s="145"/>
      <c r="H84" s="389"/>
      <c r="J84" s="350"/>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2">
      <c r="G85" s="145"/>
      <c r="H85" s="389"/>
      <c r="J85" s="350"/>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2">
      <c r="G86" s="145"/>
      <c r="H86" s="389"/>
      <c r="J86" s="350"/>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25">
      <c r="G87" s="145"/>
      <c r="H87" s="389"/>
      <c r="J87" s="350"/>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2">
      <c r="G88" s="145"/>
      <c r="H88" s="389"/>
      <c r="J88" s="350"/>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2">
      <c r="G89" s="145"/>
      <c r="H89" s="389"/>
      <c r="J89" s="350"/>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25">
      <c r="G90" s="145"/>
      <c r="H90" s="389"/>
      <c r="J90" s="350"/>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2">
      <c r="G91" s="145"/>
      <c r="H91" s="389"/>
      <c r="J91" s="350"/>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2">
      <c r="G92" s="145"/>
      <c r="H92" s="389"/>
      <c r="J92" s="350"/>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25">
      <c r="G93" s="145"/>
      <c r="H93" s="389"/>
      <c r="J93" s="350"/>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2">
      <c r="G94" s="145"/>
      <c r="H94" s="389"/>
      <c r="J94" s="350"/>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2">
      <c r="G95" s="145"/>
      <c r="H95" s="389"/>
      <c r="J95" s="350"/>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25">
      <c r="G96" s="145"/>
      <c r="H96" s="389"/>
      <c r="J96" s="350"/>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2">
      <c r="G97" s="145"/>
      <c r="H97" s="389"/>
      <c r="J97" s="350"/>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2">
      <c r="G98" s="145"/>
      <c r="H98" s="389"/>
      <c r="J98" s="350"/>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25">
      <c r="G99" s="145"/>
      <c r="H99" s="389"/>
      <c r="J99" s="350"/>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2">
      <c r="G100" s="145"/>
      <c r="H100" s="389"/>
      <c r="J100" s="350"/>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25">
      <c r="G101" s="145"/>
      <c r="H101" s="389"/>
      <c r="J101" s="350"/>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25">
      <c r="G102" s="145"/>
      <c r="H102" s="389"/>
      <c r="J102" s="350"/>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2">
      <c r="G103" s="145"/>
      <c r="H103" s="389"/>
      <c r="J103" s="350"/>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2">
      <c r="G104" s="145"/>
      <c r="H104" s="389"/>
      <c r="J104" s="350"/>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2">
      <c r="G105" s="145"/>
      <c r="H105" s="389"/>
      <c r="J105" s="383"/>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2">
      <c r="G106" s="145"/>
      <c r="H106" s="389"/>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
      <c r="G107" s="145"/>
      <c r="H107" s="389"/>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2">
      <c r="G108" s="145"/>
      <c r="H108" s="389"/>
      <c r="J108" s="349"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2">
      <c r="G109" s="145"/>
      <c r="H109" s="389"/>
      <c r="J109" s="350"/>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25">
      <c r="G110" s="145"/>
      <c r="H110" s="389"/>
      <c r="J110" s="350"/>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2">
      <c r="G111" s="145"/>
      <c r="H111" s="389"/>
      <c r="J111" s="350"/>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2">
      <c r="G112" s="145"/>
      <c r="H112" s="389"/>
      <c r="J112" s="350"/>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25">
      <c r="G113" s="145"/>
      <c r="H113" s="389"/>
      <c r="J113" s="350"/>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2">
      <c r="G114" s="145"/>
      <c r="H114" s="389"/>
      <c r="J114" s="350"/>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2">
      <c r="G115" s="145"/>
      <c r="H115" s="389"/>
      <c r="J115" s="350"/>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25">
      <c r="G116" s="145"/>
      <c r="H116" s="389"/>
      <c r="J116" s="350"/>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2">
      <c r="G117" s="145"/>
      <c r="H117" s="389"/>
      <c r="J117" s="350"/>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2">
      <c r="G118" s="145"/>
      <c r="H118" s="389"/>
      <c r="J118" s="350"/>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25">
      <c r="G119" s="145"/>
      <c r="H119" s="389"/>
      <c r="J119" s="350"/>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2">
      <c r="G120" s="145"/>
      <c r="H120" s="389"/>
      <c r="J120" s="350"/>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2">
      <c r="G121" s="145"/>
      <c r="H121" s="389"/>
      <c r="J121" s="350"/>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25">
      <c r="G122" s="145"/>
      <c r="H122" s="389"/>
      <c r="J122" s="350"/>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2">
      <c r="G123" s="145"/>
      <c r="H123" s="389"/>
      <c r="J123" s="350"/>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25">
      <c r="A124" s="137"/>
      <c r="B124" s="137"/>
      <c r="C124" s="137"/>
      <c r="D124" s="137"/>
      <c r="E124" s="137"/>
      <c r="F124" s="137"/>
      <c r="G124" s="145"/>
      <c r="H124" s="389"/>
      <c r="I124" s="137"/>
      <c r="J124" s="350"/>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25">
      <c r="A125" s="137"/>
      <c r="B125" s="137"/>
      <c r="C125" s="137"/>
      <c r="D125" s="137"/>
      <c r="E125" s="137"/>
      <c r="F125" s="137"/>
      <c r="G125" s="145"/>
      <c r="H125" s="389"/>
      <c r="I125" s="137"/>
      <c r="J125" s="350"/>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2">
      <c r="G126" s="145"/>
      <c r="H126" s="389"/>
      <c r="J126" s="350"/>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2">
      <c r="G127" s="145"/>
      <c r="H127" s="389"/>
      <c r="J127" s="350"/>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25">
      <c r="G128" s="145"/>
      <c r="H128" s="389"/>
      <c r="J128" s="350"/>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2">
      <c r="G129" s="145"/>
      <c r="H129" s="389"/>
      <c r="J129" s="350"/>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2">
      <c r="G130" s="145"/>
      <c r="H130" s="389"/>
      <c r="J130" s="350"/>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25">
      <c r="G131" s="145"/>
      <c r="H131" s="389"/>
      <c r="J131" s="350"/>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2">
      <c r="G132" s="145"/>
      <c r="H132" s="389"/>
      <c r="J132" s="350"/>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2">
      <c r="G133" s="145"/>
      <c r="H133" s="389"/>
      <c r="J133" s="350"/>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25">
      <c r="G134" s="145"/>
      <c r="H134" s="389"/>
      <c r="J134" s="350"/>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2">
      <c r="G135" s="145"/>
      <c r="H135" s="389"/>
      <c r="J135" s="350"/>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2">
      <c r="G136" s="145"/>
      <c r="H136" s="389"/>
      <c r="J136" s="350"/>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2">
      <c r="G137" s="145"/>
      <c r="H137" s="389"/>
      <c r="J137" s="383"/>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2">
      <c r="G138" s="145"/>
      <c r="H138" s="389"/>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
      <c r="G139" s="145"/>
      <c r="H139" s="389"/>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2">
      <c r="G140" s="145"/>
      <c r="H140" s="389"/>
      <c r="J140" s="349"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2">
      <c r="G141" s="145"/>
      <c r="H141" s="389"/>
      <c r="J141" s="350"/>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25">
      <c r="G142" s="145"/>
      <c r="H142" s="389"/>
      <c r="J142" s="350"/>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2">
      <c r="G143" s="145"/>
      <c r="H143" s="389"/>
      <c r="J143" s="350"/>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2">
      <c r="G144" s="145"/>
      <c r="H144" s="389"/>
      <c r="J144" s="350"/>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25">
      <c r="G145" s="145"/>
      <c r="H145" s="389"/>
      <c r="J145" s="350"/>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2">
      <c r="G146" s="145"/>
      <c r="H146" s="389"/>
      <c r="J146" s="350"/>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2">
      <c r="G147" s="145"/>
      <c r="H147" s="389"/>
      <c r="J147" s="350"/>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25">
      <c r="G148" s="145"/>
      <c r="H148" s="389"/>
      <c r="J148" s="350"/>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2">
      <c r="G149" s="145"/>
      <c r="H149" s="389"/>
      <c r="J149" s="350"/>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2">
      <c r="G150" s="145"/>
      <c r="H150" s="389"/>
      <c r="J150" s="350"/>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25">
      <c r="G151" s="145"/>
      <c r="H151" s="389"/>
      <c r="J151" s="350"/>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2">
      <c r="G152" s="145"/>
      <c r="H152" s="389"/>
      <c r="J152" s="350"/>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2">
      <c r="G153" s="145"/>
      <c r="H153" s="389"/>
      <c r="J153" s="350"/>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25">
      <c r="G154" s="145"/>
      <c r="H154" s="389"/>
      <c r="J154" s="350"/>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2">
      <c r="G155" s="145"/>
      <c r="H155" s="389"/>
      <c r="J155" s="350"/>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2">
      <c r="G156" s="145"/>
      <c r="H156" s="389"/>
      <c r="J156" s="350"/>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25">
      <c r="G157" s="145"/>
      <c r="H157" s="389"/>
      <c r="J157" s="350"/>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2">
      <c r="G158" s="145"/>
      <c r="H158" s="389"/>
      <c r="J158" s="350"/>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2">
      <c r="G159" s="145"/>
      <c r="H159" s="389"/>
      <c r="J159" s="350"/>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25">
      <c r="G160" s="145"/>
      <c r="H160" s="389"/>
      <c r="J160" s="350"/>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2">
      <c r="G161" s="145"/>
      <c r="H161" s="389"/>
      <c r="J161" s="350"/>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2">
      <c r="G162" s="145"/>
      <c r="H162" s="389"/>
      <c r="J162" s="350"/>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25">
      <c r="G163" s="145"/>
      <c r="H163" s="389"/>
      <c r="J163" s="350"/>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2">
      <c r="G164" s="145"/>
      <c r="H164" s="389"/>
      <c r="J164" s="350"/>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2">
      <c r="G165" s="145"/>
      <c r="H165" s="389"/>
      <c r="J165" s="350"/>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25">
      <c r="G166" s="145"/>
      <c r="H166" s="389"/>
      <c r="J166" s="350"/>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2">
      <c r="G167" s="145"/>
      <c r="H167" s="389"/>
      <c r="J167" s="350"/>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2">
      <c r="G168" s="145"/>
      <c r="H168" s="389"/>
      <c r="J168" s="350"/>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2">
      <c r="G169" s="145"/>
      <c r="H169" s="389"/>
      <c r="J169" s="383"/>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2">
      <c r="G170" s="145"/>
      <c r="H170" s="389"/>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
      <c r="G171" s="145"/>
      <c r="H171" s="389"/>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2">
      <c r="G172" s="145"/>
      <c r="H172" s="389"/>
      <c r="J172" s="349"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2">
      <c r="G173" s="145"/>
      <c r="H173" s="389"/>
      <c r="J173" s="350"/>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25">
      <c r="G174" s="145"/>
      <c r="H174" s="389"/>
      <c r="J174" s="350"/>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2">
      <c r="G175" s="145"/>
      <c r="H175" s="389"/>
      <c r="J175" s="350"/>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2">
      <c r="G176" s="145"/>
      <c r="H176" s="389"/>
      <c r="J176" s="350"/>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25">
      <c r="G177" s="145"/>
      <c r="H177" s="389"/>
      <c r="J177" s="350"/>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2">
      <c r="G178" s="145"/>
      <c r="H178" s="389"/>
      <c r="J178" s="350"/>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2">
      <c r="G179" s="145"/>
      <c r="H179" s="389"/>
      <c r="J179" s="350"/>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25">
      <c r="G180" s="145"/>
      <c r="H180" s="389"/>
      <c r="J180" s="350"/>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2">
      <c r="G181" s="145"/>
      <c r="H181" s="389"/>
      <c r="J181" s="350"/>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2">
      <c r="G182" s="145"/>
      <c r="H182" s="389"/>
      <c r="J182" s="350"/>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25">
      <c r="G183" s="145"/>
      <c r="H183" s="389"/>
      <c r="J183" s="350"/>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2">
      <c r="G184" s="145"/>
      <c r="H184" s="389"/>
      <c r="J184" s="350"/>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2">
      <c r="G185" s="145"/>
      <c r="H185" s="389"/>
      <c r="J185" s="350"/>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25">
      <c r="G186" s="145"/>
      <c r="H186" s="389"/>
      <c r="J186" s="350"/>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2">
      <c r="G187" s="145"/>
      <c r="H187" s="389"/>
      <c r="J187" s="350"/>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2">
      <c r="G188" s="145"/>
      <c r="H188" s="389"/>
      <c r="J188" s="350"/>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25">
      <c r="G189" s="145"/>
      <c r="H189" s="389"/>
      <c r="J189" s="350"/>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2">
      <c r="G190" s="145"/>
      <c r="H190" s="389"/>
      <c r="J190" s="350"/>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2">
      <c r="G191" s="145"/>
      <c r="H191" s="389"/>
      <c r="J191" s="350"/>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25">
      <c r="G192" s="145"/>
      <c r="H192" s="389"/>
      <c r="J192" s="350"/>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2">
      <c r="G193" s="145"/>
      <c r="H193" s="389"/>
      <c r="J193" s="350"/>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2">
      <c r="G194" s="145"/>
      <c r="H194" s="389"/>
      <c r="J194" s="350"/>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25">
      <c r="G195" s="145"/>
      <c r="H195" s="389"/>
      <c r="J195" s="350"/>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2">
      <c r="G196" s="145"/>
      <c r="H196" s="389"/>
      <c r="J196" s="350"/>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2">
      <c r="G197" s="145"/>
      <c r="H197" s="389"/>
      <c r="J197" s="350"/>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25">
      <c r="G198" s="145"/>
      <c r="H198" s="389"/>
      <c r="J198" s="350"/>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2">
      <c r="G199" s="145"/>
      <c r="H199" s="389"/>
      <c r="J199" s="350"/>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2">
      <c r="G200" s="145"/>
      <c r="H200" s="389"/>
      <c r="J200" s="350"/>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2">
      <c r="G201" s="145"/>
      <c r="H201" s="389"/>
      <c r="J201" s="383"/>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2">
      <c r="G202" s="145"/>
      <c r="H202" s="389"/>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2">
      <c r="G203" s="145"/>
      <c r="H203" s="389"/>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2">
      <c r="G204" s="145"/>
      <c r="H204" s="389"/>
      <c r="J204" s="349"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2">
      <c r="G205" s="145"/>
      <c r="H205" s="389"/>
      <c r="J205" s="350"/>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25">
      <c r="G206" s="145"/>
      <c r="H206" s="389"/>
      <c r="J206" s="350"/>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2">
      <c r="G207" s="145"/>
      <c r="H207" s="389"/>
      <c r="J207" s="350"/>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2">
      <c r="G208" s="145"/>
      <c r="H208" s="389"/>
      <c r="J208" s="350"/>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25">
      <c r="G209" s="145"/>
      <c r="H209" s="389"/>
      <c r="J209" s="350"/>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2">
      <c r="G210" s="145"/>
      <c r="H210" s="389"/>
      <c r="J210" s="350"/>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2">
      <c r="G211" s="145"/>
      <c r="H211" s="389"/>
      <c r="J211" s="350"/>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25">
      <c r="G212" s="145"/>
      <c r="H212" s="389"/>
      <c r="J212" s="350"/>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2">
      <c r="G213" s="145"/>
      <c r="H213" s="389"/>
      <c r="J213" s="350"/>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2">
      <c r="G214" s="145"/>
      <c r="H214" s="389"/>
      <c r="J214" s="350"/>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25">
      <c r="G215" s="145"/>
      <c r="H215" s="389"/>
      <c r="J215" s="350"/>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2">
      <c r="G216" s="145"/>
      <c r="H216" s="389"/>
      <c r="J216" s="350"/>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2">
      <c r="G217" s="145"/>
      <c r="H217" s="389"/>
      <c r="J217" s="350"/>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25">
      <c r="G218" s="145"/>
      <c r="H218" s="389"/>
      <c r="J218" s="350"/>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2">
      <c r="G219" s="145"/>
      <c r="H219" s="389"/>
      <c r="J219" s="350"/>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2">
      <c r="G220" s="145"/>
      <c r="H220" s="389"/>
      <c r="J220" s="350"/>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25">
      <c r="G221" s="145"/>
      <c r="H221" s="389"/>
      <c r="J221" s="350"/>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2">
      <c r="G222" s="145"/>
      <c r="H222" s="389"/>
      <c r="J222" s="350"/>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2">
      <c r="G223" s="145"/>
      <c r="H223" s="389"/>
      <c r="J223" s="350"/>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25">
      <c r="G224" s="145"/>
      <c r="H224" s="389"/>
      <c r="J224" s="350"/>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2">
      <c r="G225" s="145"/>
      <c r="H225" s="389"/>
      <c r="J225" s="350"/>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2">
      <c r="G226" s="145"/>
      <c r="H226" s="389"/>
      <c r="J226" s="350"/>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25">
      <c r="G227" s="145"/>
      <c r="H227" s="389"/>
      <c r="J227" s="350"/>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2">
      <c r="G228" s="145"/>
      <c r="H228" s="389"/>
      <c r="J228" s="350"/>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2">
      <c r="G229" s="145"/>
      <c r="H229" s="389"/>
      <c r="J229" s="350"/>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25">
      <c r="G230" s="145"/>
      <c r="H230" s="389"/>
      <c r="J230" s="350"/>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2">
      <c r="G231" s="145"/>
      <c r="H231" s="389"/>
      <c r="J231" s="350"/>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2">
      <c r="G232" s="145"/>
      <c r="H232" s="389"/>
      <c r="J232" s="350"/>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25">
      <c r="G233" s="145"/>
      <c r="H233" s="389"/>
      <c r="J233" s="383"/>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2">
      <c r="G234" s="145"/>
      <c r="H234" s="389"/>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2">
      <c r="G235" s="145"/>
      <c r="H235" s="389"/>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2">
      <c r="G236" s="145"/>
      <c r="H236" s="389"/>
      <c r="J236" s="349"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2">
      <c r="G237" s="145"/>
      <c r="H237" s="389"/>
      <c r="J237" s="350"/>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25">
      <c r="G238" s="145"/>
      <c r="H238" s="389"/>
      <c r="J238" s="350"/>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2">
      <c r="G239" s="145"/>
      <c r="H239" s="389"/>
      <c r="J239" s="350"/>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2">
      <c r="G240" s="145"/>
      <c r="H240" s="389"/>
      <c r="J240" s="350"/>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25">
      <c r="G241" s="145"/>
      <c r="H241" s="389"/>
      <c r="J241" s="350"/>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2">
      <c r="G242" s="145"/>
      <c r="H242" s="389"/>
      <c r="J242" s="350"/>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2">
      <c r="G243" s="145"/>
      <c r="H243" s="389"/>
      <c r="J243" s="350"/>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25">
      <c r="G244" s="145"/>
      <c r="H244" s="389"/>
      <c r="J244" s="350"/>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2">
      <c r="G245" s="145"/>
      <c r="H245" s="389"/>
      <c r="J245" s="350"/>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2">
      <c r="G246" s="145"/>
      <c r="H246" s="389"/>
      <c r="J246" s="350"/>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25">
      <c r="G247" s="145"/>
      <c r="H247" s="389"/>
      <c r="J247" s="350"/>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2">
      <c r="G248" s="145"/>
      <c r="H248" s="389"/>
      <c r="J248" s="350"/>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2">
      <c r="G249" s="145"/>
      <c r="H249" s="389"/>
      <c r="J249" s="350"/>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25">
      <c r="G250" s="145"/>
      <c r="H250" s="389"/>
      <c r="J250" s="350"/>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2">
      <c r="G251" s="145"/>
      <c r="H251" s="389"/>
      <c r="J251" s="350"/>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2">
      <c r="G252" s="145"/>
      <c r="H252" s="389"/>
      <c r="J252" s="350"/>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25">
      <c r="G253" s="145"/>
      <c r="H253" s="389"/>
      <c r="J253" s="350"/>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2">
      <c r="G254" s="145"/>
      <c r="H254" s="389"/>
      <c r="J254" s="350"/>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2">
      <c r="G255" s="145"/>
      <c r="H255" s="389"/>
      <c r="J255" s="350"/>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25">
      <c r="G256" s="145"/>
      <c r="H256" s="389"/>
      <c r="J256" s="350"/>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2">
      <c r="G257" s="145"/>
      <c r="H257" s="389"/>
      <c r="J257" s="350"/>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2">
      <c r="G258" s="145"/>
      <c r="H258" s="389"/>
      <c r="J258" s="350"/>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25">
      <c r="G259" s="145"/>
      <c r="H259" s="389"/>
      <c r="J259" s="350"/>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2">
      <c r="G260" s="145"/>
      <c r="H260" s="389"/>
      <c r="J260" s="350"/>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2">
      <c r="G261" s="145"/>
      <c r="H261" s="389"/>
      <c r="J261" s="350"/>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25">
      <c r="G262" s="145"/>
      <c r="H262" s="389"/>
      <c r="J262" s="350"/>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2">
      <c r="G263" s="145"/>
      <c r="H263" s="389"/>
      <c r="J263" s="350"/>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2">
      <c r="G264" s="145"/>
      <c r="H264" s="389"/>
      <c r="J264" s="350"/>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25">
      <c r="G265" s="145"/>
      <c r="H265" s="389"/>
      <c r="J265" s="383"/>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2">
      <c r="G266" s="145"/>
      <c r="H266" s="389"/>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
      <c r="G267" s="145"/>
      <c r="H267" s="389"/>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2">
      <c r="G268" s="145"/>
      <c r="H268" s="389"/>
      <c r="J268" s="349"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2">
      <c r="G269" s="145"/>
      <c r="H269" s="389"/>
      <c r="J269" s="350"/>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25">
      <c r="G270" s="145"/>
      <c r="H270" s="389"/>
      <c r="J270" s="350"/>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2">
      <c r="G271" s="145"/>
      <c r="H271" s="389"/>
      <c r="J271" s="350"/>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2">
      <c r="G272" s="145"/>
      <c r="H272" s="389"/>
      <c r="J272" s="350"/>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25">
      <c r="G273" s="145"/>
      <c r="H273" s="389"/>
      <c r="J273" s="350"/>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2">
      <c r="G274" s="145"/>
      <c r="H274" s="389"/>
      <c r="J274" s="350"/>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2">
      <c r="G275" s="145"/>
      <c r="H275" s="389"/>
      <c r="J275" s="350"/>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25">
      <c r="G276" s="145"/>
      <c r="H276" s="389"/>
      <c r="J276" s="350"/>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2">
      <c r="G277" s="145"/>
      <c r="H277" s="389"/>
      <c r="J277" s="350"/>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2">
      <c r="G278" s="145"/>
      <c r="H278" s="389"/>
      <c r="J278" s="350"/>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25">
      <c r="G279" s="145"/>
      <c r="H279" s="389"/>
      <c r="J279" s="350"/>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2">
      <c r="G280" s="145"/>
      <c r="H280" s="389"/>
      <c r="J280" s="350"/>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2">
      <c r="G281" s="145"/>
      <c r="H281" s="389"/>
      <c r="J281" s="350"/>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25">
      <c r="G282" s="145"/>
      <c r="H282" s="389"/>
      <c r="J282" s="350"/>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2">
      <c r="G283" s="145"/>
      <c r="H283" s="389"/>
      <c r="J283" s="350"/>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2">
      <c r="G284" s="145"/>
      <c r="H284" s="389"/>
      <c r="J284" s="350"/>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25">
      <c r="G285" s="145"/>
      <c r="H285" s="389"/>
      <c r="J285" s="350"/>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2">
      <c r="G286" s="145"/>
      <c r="H286" s="389"/>
      <c r="J286" s="350"/>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2">
      <c r="G287" s="145"/>
      <c r="H287" s="389"/>
      <c r="J287" s="350"/>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25">
      <c r="G288" s="145"/>
      <c r="H288" s="389"/>
      <c r="J288" s="350"/>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2">
      <c r="G289" s="145"/>
      <c r="H289" s="389"/>
      <c r="J289" s="350"/>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2">
      <c r="G290" s="145"/>
      <c r="H290" s="389"/>
      <c r="J290" s="350"/>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25">
      <c r="G291" s="145"/>
      <c r="H291" s="389"/>
      <c r="J291" s="350"/>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2">
      <c r="G292" s="145"/>
      <c r="H292" s="389"/>
      <c r="J292" s="350"/>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2">
      <c r="G293" s="145"/>
      <c r="H293" s="389"/>
      <c r="J293" s="350"/>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25">
      <c r="G294" s="145"/>
      <c r="H294" s="389"/>
      <c r="J294" s="350"/>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2">
      <c r="G295" s="145"/>
      <c r="H295" s="389"/>
      <c r="J295" s="350"/>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2">
      <c r="G296" s="145"/>
      <c r="H296" s="389"/>
      <c r="J296" s="350"/>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2">
      <c r="G297" s="145"/>
      <c r="H297" s="389"/>
      <c r="J297" s="383"/>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2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
      <c r="G299" s="145"/>
      <c r="H299" s="238"/>
      <c r="I299" s="238"/>
    </row>
    <row r="300" spans="7:42" ht="14.25" customHeight="1" x14ac:dyDescent="0.2">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2">
      <c r="G301" s="145"/>
      <c r="H301" s="456" t="s">
        <v>984</v>
      </c>
      <c r="J301" s="349"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2">
      <c r="G302" s="145"/>
      <c r="H302" s="456"/>
      <c r="J302" s="350"/>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25">
      <c r="G303" s="145"/>
      <c r="H303" s="456"/>
      <c r="J303" s="350"/>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2">
      <c r="G304" s="145"/>
      <c r="H304" s="456"/>
      <c r="J304" s="350"/>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2">
      <c r="G305" s="145"/>
      <c r="H305" s="456"/>
      <c r="J305" s="350"/>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25">
      <c r="G306" s="145"/>
      <c r="H306" s="456"/>
      <c r="J306" s="350"/>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2">
      <c r="G307" s="145"/>
      <c r="H307" s="456"/>
      <c r="J307" s="350"/>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2">
      <c r="G308" s="145"/>
      <c r="H308" s="456"/>
      <c r="J308" s="350"/>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25">
      <c r="G309" s="145"/>
      <c r="H309" s="456"/>
      <c r="J309" s="350"/>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2">
      <c r="G310" s="145"/>
      <c r="H310" s="456"/>
      <c r="J310" s="350"/>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2">
      <c r="G311" s="145"/>
      <c r="H311" s="456"/>
      <c r="J311" s="350"/>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25">
      <c r="G312" s="145"/>
      <c r="H312" s="456"/>
      <c r="J312" s="350"/>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2">
      <c r="G313" s="145"/>
      <c r="H313" s="456"/>
      <c r="J313" s="350"/>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2">
      <c r="G314" s="145"/>
      <c r="H314" s="456"/>
      <c r="J314" s="350"/>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25">
      <c r="G315" s="145"/>
      <c r="H315" s="456"/>
      <c r="J315" s="350"/>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2">
      <c r="G316" s="145"/>
      <c r="H316" s="456"/>
      <c r="J316" s="350"/>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2">
      <c r="G317" s="145"/>
      <c r="H317" s="456"/>
      <c r="J317" s="350"/>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25">
      <c r="G318" s="145"/>
      <c r="H318" s="456"/>
      <c r="J318" s="350"/>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2">
      <c r="G319" s="145"/>
      <c r="H319" s="456"/>
      <c r="J319" s="350"/>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2">
      <c r="G320" s="145"/>
      <c r="H320" s="456"/>
      <c r="J320" s="350"/>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25">
      <c r="G321" s="145"/>
      <c r="H321" s="456"/>
      <c r="J321" s="350"/>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2">
      <c r="G322" s="145"/>
      <c r="H322" s="456"/>
      <c r="J322" s="350"/>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2">
      <c r="G323" s="145"/>
      <c r="H323" s="456"/>
      <c r="J323" s="350"/>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25">
      <c r="G324" s="145"/>
      <c r="H324" s="456"/>
      <c r="J324" s="350"/>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2">
      <c r="G325" s="145"/>
      <c r="H325" s="456"/>
      <c r="J325" s="350"/>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2">
      <c r="G326" s="145"/>
      <c r="H326" s="456"/>
      <c r="J326" s="350"/>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25">
      <c r="G327" s="145"/>
      <c r="H327" s="456"/>
      <c r="J327" s="350"/>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2">
      <c r="G328" s="145"/>
      <c r="H328" s="456"/>
      <c r="J328" s="350"/>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2">
      <c r="G329" s="145"/>
      <c r="H329" s="456"/>
      <c r="J329" s="350"/>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2">
      <c r="G330" s="145"/>
      <c r="H330" s="456"/>
      <c r="J330" s="383"/>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2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2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2">
      <c r="G334" s="145"/>
      <c r="H334" s="384" t="s">
        <v>986</v>
      </c>
      <c r="J334" s="349"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2">
      <c r="G335" s="145"/>
      <c r="H335" s="384"/>
      <c r="J335" s="350"/>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25">
      <c r="G336" s="145"/>
      <c r="H336" s="384"/>
      <c r="J336" s="350"/>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2">
      <c r="G337" s="145"/>
      <c r="H337" s="384"/>
      <c r="J337" s="350"/>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2">
      <c r="G338" s="145"/>
      <c r="H338" s="384"/>
      <c r="J338" s="350"/>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25">
      <c r="G339" s="145"/>
      <c r="H339" s="384"/>
      <c r="J339" s="350"/>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2">
      <c r="G340" s="145"/>
      <c r="H340" s="384"/>
      <c r="J340" s="350"/>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2">
      <c r="G341" s="145"/>
      <c r="H341" s="384"/>
      <c r="J341" s="350"/>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25">
      <c r="G342" s="145"/>
      <c r="H342" s="384"/>
      <c r="J342" s="350"/>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2">
      <c r="G343" s="145"/>
      <c r="H343" s="384"/>
      <c r="J343" s="350"/>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2">
      <c r="G344" s="145"/>
      <c r="H344" s="384"/>
      <c r="J344" s="350"/>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25">
      <c r="G345" s="145"/>
      <c r="H345" s="384"/>
      <c r="J345" s="350"/>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2">
      <c r="G346" s="145"/>
      <c r="H346" s="384"/>
      <c r="J346" s="350"/>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2">
      <c r="G347" s="145"/>
      <c r="H347" s="384"/>
      <c r="J347" s="350"/>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25">
      <c r="G348" s="145"/>
      <c r="H348" s="384"/>
      <c r="J348" s="350"/>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2">
      <c r="G349" s="145"/>
      <c r="H349" s="384"/>
      <c r="J349" s="350"/>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2">
      <c r="G350" s="145"/>
      <c r="H350" s="384"/>
      <c r="J350" s="350"/>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25">
      <c r="G351" s="145"/>
      <c r="H351" s="384"/>
      <c r="J351" s="350"/>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2">
      <c r="G352" s="145"/>
      <c r="H352" s="384"/>
      <c r="J352" s="350"/>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2">
      <c r="G353" s="145"/>
      <c r="H353" s="384"/>
      <c r="J353" s="350"/>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25">
      <c r="G354" s="145"/>
      <c r="H354" s="384"/>
      <c r="J354" s="350"/>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2">
      <c r="G355" s="145"/>
      <c r="H355" s="384"/>
      <c r="J355" s="350"/>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2">
      <c r="G356" s="145"/>
      <c r="H356" s="384"/>
      <c r="J356" s="350"/>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25">
      <c r="G357" s="145"/>
      <c r="H357" s="384"/>
      <c r="J357" s="350"/>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2">
      <c r="G358" s="145"/>
      <c r="H358" s="384"/>
      <c r="J358" s="350"/>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2">
      <c r="G359" s="145"/>
      <c r="H359" s="384"/>
      <c r="J359" s="350"/>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25">
      <c r="G360" s="145"/>
      <c r="H360" s="384"/>
      <c r="J360" s="350"/>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2">
      <c r="G361" s="145"/>
      <c r="H361" s="384"/>
      <c r="J361" s="350"/>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2">
      <c r="G362" s="145"/>
      <c r="H362" s="384"/>
      <c r="J362" s="350"/>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2">
      <c r="G363" s="145"/>
      <c r="H363" s="384"/>
      <c r="J363" s="383"/>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2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2">
      <c r="G367" s="145"/>
      <c r="H367" s="388" t="s">
        <v>988</v>
      </c>
      <c r="J367" s="349"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2">
      <c r="G368" s="145"/>
      <c r="H368" s="388"/>
      <c r="J368" s="350"/>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2">
      <c r="G369" s="145"/>
      <c r="H369" s="388"/>
      <c r="J369" s="350"/>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2">
      <c r="G370" s="145"/>
      <c r="H370" s="388"/>
      <c r="J370" s="350"/>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2">
      <c r="G371" s="145"/>
      <c r="H371" s="388"/>
      <c r="J371" s="350"/>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2">
      <c r="G372" s="145"/>
      <c r="H372" s="388"/>
      <c r="J372" s="350"/>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2">
      <c r="G373" s="145"/>
      <c r="H373" s="388"/>
      <c r="J373" s="350"/>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2">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2">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2">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2">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2">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2">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2">
      <c r="G380" s="145"/>
      <c r="H380" s="240"/>
      <c r="I380" s="246" t="s">
        <v>994</v>
      </c>
      <c r="J380" s="457"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
      <c r="G381" s="145"/>
      <c r="H381" s="240"/>
      <c r="I381" s="137">
        <v>0.2</v>
      </c>
      <c r="J381" s="457"/>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
      <c r="G382" s="145"/>
      <c r="H382" s="240"/>
      <c r="I382" s="137">
        <v>0.32</v>
      </c>
      <c r="J382" s="457"/>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
      <c r="G383" s="145"/>
      <c r="H383" s="240"/>
      <c r="I383" s="137">
        <v>0.192</v>
      </c>
      <c r="J383" s="457"/>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
      <c r="G384" s="145"/>
      <c r="H384" s="240"/>
      <c r="I384" s="137">
        <v>0.1152</v>
      </c>
      <c r="J384" s="457"/>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
      <c r="G385" s="145"/>
      <c r="H385" s="240"/>
      <c r="I385" s="137">
        <v>0.1152</v>
      </c>
      <c r="J385" s="457"/>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
      <c r="G386" s="145"/>
      <c r="H386" s="240"/>
      <c r="I386" s="137">
        <v>5.7599999999999998E-2</v>
      </c>
      <c r="J386" s="457"/>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2">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2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2">
      <c r="G403" s="255"/>
      <c r="H403" s="240"/>
      <c r="J403" s="349"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2">
      <c r="F404" s="257"/>
      <c r="H404" s="240"/>
      <c r="J404" s="350"/>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2">
      <c r="F405" s="257"/>
      <c r="H405" s="240"/>
      <c r="J405" s="350"/>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25">
      <c r="F406" s="257"/>
      <c r="H406" s="240"/>
      <c r="J406" s="132"/>
    </row>
    <row r="407" spans="6:42" ht="14.25" customHeight="1" thickTop="1" thickBot="1" x14ac:dyDescent="0.2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2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2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2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2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2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2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2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2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2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2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2">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2">
      <c r="C420" s="143" t="s">
        <v>891</v>
      </c>
      <c r="G420" s="378" t="s">
        <v>1007</v>
      </c>
      <c r="H420" s="379"/>
      <c r="I420" s="379"/>
      <c r="J420" s="379"/>
      <c r="K420" s="379"/>
      <c r="L420" s="379"/>
      <c r="M420" s="379"/>
      <c r="N420" s="379"/>
      <c r="O420" s="379"/>
      <c r="P420" s="379"/>
      <c r="Q420" s="379"/>
      <c r="R420" s="379"/>
      <c r="S420" s="379"/>
      <c r="T420" s="379"/>
      <c r="U420" s="379"/>
      <c r="V420" s="144"/>
      <c r="W420" s="144"/>
      <c r="X420" s="144"/>
      <c r="Y420" s="144"/>
      <c r="Z420" s="144"/>
      <c r="AA420" s="144"/>
      <c r="AB420" s="144"/>
    </row>
    <row r="422" spans="3:42" ht="14.25" customHeight="1" x14ac:dyDescent="0.2">
      <c r="H422" s="450" t="s">
        <v>1008</v>
      </c>
      <c r="I422" s="451"/>
      <c r="J422" s="451"/>
      <c r="K422" s="451"/>
      <c r="L422" s="451"/>
      <c r="M422" s="451"/>
      <c r="N422" s="452" t="s">
        <v>1009</v>
      </c>
      <c r="O422" s="453"/>
      <c r="P422" s="453"/>
      <c r="Q422" s="453"/>
      <c r="R422" s="454"/>
      <c r="S422" s="260" t="s">
        <v>1010</v>
      </c>
      <c r="T422" s="260" t="s">
        <v>1011</v>
      </c>
      <c r="U422" s="261"/>
      <c r="V422" s="261"/>
      <c r="W422" s="261"/>
      <c r="X422" s="261"/>
      <c r="Y422" s="261"/>
      <c r="Z422" s="261"/>
      <c r="AA422" s="261"/>
      <c r="AB422" s="262"/>
    </row>
    <row r="423" spans="3:42" ht="14.25" customHeight="1" x14ac:dyDescent="0.25">
      <c r="H423" s="446" t="s">
        <v>1012</v>
      </c>
      <c r="I423" s="352"/>
      <c r="J423" s="352"/>
      <c r="K423" s="352"/>
      <c r="L423" s="352"/>
      <c r="M423" s="352"/>
      <c r="N423" s="449" t="s">
        <v>1013</v>
      </c>
      <c r="O423" s="367"/>
      <c r="P423" s="367"/>
      <c r="Q423" s="367"/>
      <c r="R423" s="367"/>
      <c r="S423" s="264"/>
      <c r="T423" s="264"/>
      <c r="U423" s="265"/>
      <c r="V423" s="265"/>
      <c r="W423" s="265"/>
      <c r="X423" s="265"/>
      <c r="Y423" s="265"/>
      <c r="Z423" s="265"/>
      <c r="AA423" s="265"/>
      <c r="AB423" s="266"/>
    </row>
    <row r="424" spans="3:42" ht="14.25" customHeight="1" x14ac:dyDescent="0.25">
      <c r="H424" s="446" t="s">
        <v>977</v>
      </c>
      <c r="I424" s="352"/>
      <c r="J424" s="352"/>
      <c r="K424" s="352"/>
      <c r="L424" s="352"/>
      <c r="M424" s="352"/>
      <c r="N424" s="449" t="s">
        <v>1014</v>
      </c>
      <c r="O424" s="367"/>
      <c r="P424" s="367"/>
      <c r="Q424" s="367"/>
      <c r="R424" s="367"/>
      <c r="S424" s="264"/>
      <c r="T424" s="264"/>
      <c r="U424" s="265"/>
      <c r="V424" s="265"/>
      <c r="W424" s="265"/>
      <c r="X424" s="265"/>
      <c r="Y424" s="265"/>
      <c r="Z424" s="265"/>
      <c r="AA424" s="265"/>
      <c r="AB424" s="266"/>
    </row>
    <row r="425" spans="3:42" ht="14.25" customHeight="1" x14ac:dyDescent="0.25">
      <c r="H425" s="446" t="s">
        <v>981</v>
      </c>
      <c r="I425" s="352"/>
      <c r="J425" s="352"/>
      <c r="K425" s="352"/>
      <c r="L425" s="352"/>
      <c r="M425" s="352"/>
      <c r="N425" s="449" t="s">
        <v>1015</v>
      </c>
      <c r="O425" s="367"/>
      <c r="P425" s="367"/>
      <c r="Q425" s="367"/>
      <c r="R425" s="367"/>
      <c r="S425" s="264"/>
      <c r="T425" s="264"/>
      <c r="U425" s="265"/>
      <c r="V425" s="265"/>
      <c r="W425" s="265"/>
      <c r="X425" s="265"/>
      <c r="Y425" s="265"/>
      <c r="Z425" s="265"/>
      <c r="AA425" s="265"/>
      <c r="AB425" s="266"/>
    </row>
    <row r="426" spans="3:42" ht="14.25" customHeight="1" x14ac:dyDescent="0.25">
      <c r="H426" s="446" t="s">
        <v>1016</v>
      </c>
      <c r="I426" s="352"/>
      <c r="J426" s="352"/>
      <c r="K426" s="352"/>
      <c r="L426" s="352"/>
      <c r="M426" s="352"/>
      <c r="N426" s="449" t="s">
        <v>1015</v>
      </c>
      <c r="O426" s="367"/>
      <c r="P426" s="367"/>
      <c r="Q426" s="367"/>
      <c r="R426" s="367"/>
      <c r="S426" s="267"/>
      <c r="T426" s="267"/>
      <c r="U426"/>
      <c r="V426"/>
      <c r="W426"/>
      <c r="X426"/>
      <c r="Y426"/>
      <c r="Z426"/>
      <c r="AA426"/>
      <c r="AB426"/>
    </row>
    <row r="427" spans="3:42" ht="14.25" customHeight="1" x14ac:dyDescent="0.2">
      <c r="H427" s="446" t="s">
        <v>1017</v>
      </c>
      <c r="I427" s="352"/>
      <c r="J427" s="352"/>
      <c r="K427" s="352"/>
      <c r="L427" s="352"/>
      <c r="M427" s="352"/>
      <c r="N427" s="447" t="s">
        <v>1018</v>
      </c>
      <c r="O427" s="448"/>
      <c r="P427" s="448"/>
      <c r="Q427" s="448"/>
      <c r="R427" s="448"/>
      <c r="S427" s="268"/>
      <c r="T427" s="268"/>
      <c r="U427" s="261"/>
      <c r="V427" s="261"/>
      <c r="W427" s="261"/>
      <c r="X427" s="261"/>
      <c r="Y427" s="261"/>
      <c r="Z427" s="261"/>
      <c r="AA427" s="261"/>
      <c r="AB427" s="262"/>
    </row>
    <row r="428" spans="3:42" ht="14.25" customHeight="1" x14ac:dyDescent="0.2">
      <c r="H428" s="446" t="s">
        <v>1019</v>
      </c>
      <c r="I428" s="352"/>
      <c r="J428" s="352"/>
      <c r="K428" s="352"/>
      <c r="L428" s="352"/>
      <c r="M428" s="352"/>
      <c r="N428" s="447" t="s">
        <v>1018</v>
      </c>
      <c r="O428" s="448"/>
      <c r="P428" s="448"/>
      <c r="Q428" s="448"/>
      <c r="R428" s="448"/>
      <c r="S428" s="268"/>
      <c r="T428" s="268"/>
      <c r="U428" s="261"/>
      <c r="V428" s="261"/>
      <c r="W428" s="261"/>
      <c r="X428" s="261"/>
      <c r="Y428" s="261"/>
      <c r="Z428" s="261"/>
      <c r="AA428" s="261"/>
      <c r="AB428" s="262"/>
    </row>
    <row r="429" spans="3:42" ht="14.25" customHeight="1" x14ac:dyDescent="0.2">
      <c r="H429" s="455"/>
      <c r="I429" s="455"/>
      <c r="J429" s="455"/>
      <c r="K429" s="455"/>
      <c r="L429" s="455"/>
      <c r="M429" s="455"/>
      <c r="O429" s="261"/>
      <c r="P429" s="261"/>
      <c r="Q429" s="261"/>
      <c r="R429" s="261"/>
      <c r="S429" s="261"/>
      <c r="T429" s="261"/>
      <c r="U429" s="261"/>
      <c r="V429" s="261"/>
      <c r="W429" s="261"/>
      <c r="X429" s="261"/>
      <c r="Y429" s="261"/>
      <c r="Z429" s="261"/>
      <c r="AA429" s="261"/>
      <c r="AB429" s="262"/>
    </row>
    <row r="430" spans="3:42" ht="14.25" customHeight="1" x14ac:dyDescent="0.2">
      <c r="H430" s="450" t="s">
        <v>1020</v>
      </c>
      <c r="I430" s="451"/>
      <c r="J430" s="451"/>
      <c r="K430" s="451"/>
      <c r="L430" s="451"/>
      <c r="M430" s="451"/>
      <c r="N430" s="452" t="s">
        <v>1009</v>
      </c>
      <c r="O430" s="453"/>
      <c r="P430" s="453"/>
      <c r="Q430" s="453"/>
      <c r="R430" s="454"/>
      <c r="S430" s="260" t="s">
        <v>1010</v>
      </c>
      <c r="T430" s="260" t="s">
        <v>1011</v>
      </c>
      <c r="U430" s="261"/>
      <c r="V430" s="261"/>
      <c r="W430" s="261"/>
      <c r="X430" s="261"/>
      <c r="Y430" s="261"/>
      <c r="Z430" s="261"/>
      <c r="AA430" s="261"/>
      <c r="AB430" s="262"/>
    </row>
    <row r="431" spans="3:42" ht="14.25" customHeight="1" x14ac:dyDescent="0.25">
      <c r="H431" s="446" t="s">
        <v>977</v>
      </c>
      <c r="I431" s="352"/>
      <c r="J431" s="352"/>
      <c r="K431" s="352"/>
      <c r="L431" s="352"/>
      <c r="M431" s="353"/>
      <c r="N431" s="449" t="s">
        <v>1014</v>
      </c>
      <c r="O431" s="367"/>
      <c r="P431" s="367"/>
      <c r="Q431" s="367"/>
      <c r="R431" s="367"/>
      <c r="S431" s="264"/>
      <c r="T431" s="264"/>
      <c r="U431" s="265"/>
      <c r="V431" s="265"/>
      <c r="W431" s="265"/>
      <c r="X431" s="265"/>
      <c r="Y431" s="265"/>
      <c r="Z431" s="265"/>
      <c r="AA431" s="265"/>
      <c r="AB431" s="266"/>
    </row>
    <row r="432" spans="3:42" ht="14.25" customHeight="1" x14ac:dyDescent="0.25">
      <c r="H432" s="446" t="s">
        <v>981</v>
      </c>
      <c r="I432" s="352"/>
      <c r="J432" s="352"/>
      <c r="K432" s="352"/>
      <c r="L432" s="352"/>
      <c r="M432" s="353"/>
      <c r="N432" s="263" t="s">
        <v>1021</v>
      </c>
      <c r="Q432" s="269" t="s">
        <v>1022</v>
      </c>
      <c r="R432" s="261"/>
      <c r="S432" s="268"/>
      <c r="T432" s="268"/>
      <c r="U432" s="261"/>
      <c r="V432" s="261"/>
      <c r="W432" s="261"/>
      <c r="X432" s="261"/>
      <c r="Y432" s="261"/>
      <c r="Z432" s="261"/>
      <c r="AA432" s="261"/>
      <c r="AB432" s="262"/>
    </row>
    <row r="433" spans="8:28" ht="14.25" customHeight="1" x14ac:dyDescent="0.25">
      <c r="H433" s="363" t="s">
        <v>1023</v>
      </c>
      <c r="I433" s="364"/>
      <c r="J433" s="364"/>
      <c r="K433" s="364"/>
      <c r="L433" s="364"/>
      <c r="M433" s="365"/>
      <c r="N433" s="270"/>
      <c r="O433" s="271"/>
      <c r="P433" s="271"/>
      <c r="Q433" s="261"/>
      <c r="R433" s="262"/>
      <c r="S433" s="261"/>
      <c r="T433" s="268"/>
      <c r="U433" s="261"/>
      <c r="V433" s="261"/>
      <c r="W433" s="261"/>
      <c r="X433" s="261"/>
      <c r="Y433" s="261"/>
      <c r="Z433" s="261"/>
      <c r="AA433" s="261"/>
      <c r="AB433" s="262"/>
    </row>
    <row r="434" spans="8:28" ht="14.25" customHeight="1" x14ac:dyDescent="0.25">
      <c r="H434" s="446" t="s">
        <v>1016</v>
      </c>
      <c r="I434" s="352"/>
      <c r="J434" s="352"/>
      <c r="K434" s="352"/>
      <c r="L434" s="352"/>
      <c r="M434" s="353"/>
      <c r="N434" s="449" t="s">
        <v>1024</v>
      </c>
      <c r="O434" s="367"/>
      <c r="P434" s="367"/>
      <c r="Q434" s="367"/>
      <c r="R434" s="367"/>
      <c r="S434" s="264"/>
      <c r="T434" s="264"/>
      <c r="U434" s="265"/>
      <c r="V434" s="265"/>
      <c r="W434" s="265"/>
      <c r="X434" s="265"/>
      <c r="Y434" s="265"/>
      <c r="Z434" s="265"/>
      <c r="AA434" s="265"/>
      <c r="AB434" s="266"/>
    </row>
    <row r="435" spans="8:28" ht="14.25" customHeight="1" x14ac:dyDescent="0.2">
      <c r="H435" s="446" t="s">
        <v>1017</v>
      </c>
      <c r="I435" s="352"/>
      <c r="J435" s="352"/>
      <c r="K435" s="352"/>
      <c r="L435" s="352"/>
      <c r="M435" s="353"/>
      <c r="N435" s="447" t="s">
        <v>1018</v>
      </c>
      <c r="O435" s="448"/>
      <c r="P435" s="448"/>
      <c r="Q435" s="448"/>
      <c r="R435" s="448"/>
      <c r="S435" s="268"/>
      <c r="T435" s="268"/>
      <c r="U435" s="261"/>
      <c r="V435" s="261"/>
      <c r="W435" s="261"/>
      <c r="X435" s="261"/>
      <c r="Y435" s="261"/>
      <c r="Z435" s="261"/>
      <c r="AA435" s="261"/>
      <c r="AB435" s="262"/>
    </row>
    <row r="436" spans="8:28" ht="14.25" customHeight="1" x14ac:dyDescent="0.2">
      <c r="H436" s="446" t="s">
        <v>1025</v>
      </c>
      <c r="I436" s="352"/>
      <c r="J436" s="352"/>
      <c r="K436" s="352"/>
      <c r="L436" s="352"/>
      <c r="M436" s="353"/>
      <c r="N436" s="447" t="s">
        <v>1018</v>
      </c>
      <c r="O436" s="448"/>
      <c r="P436" s="448"/>
      <c r="Q436" s="448"/>
      <c r="R436" s="448"/>
      <c r="S436" s="268"/>
      <c r="T436" s="268"/>
      <c r="U436" s="261"/>
      <c r="V436" s="261"/>
      <c r="W436" s="261"/>
      <c r="X436" s="261"/>
      <c r="Y436" s="261"/>
      <c r="Z436" s="261"/>
      <c r="AA436" s="261"/>
      <c r="AB436" s="262"/>
    </row>
    <row r="437" spans="8:28" ht="14.25" customHeight="1" x14ac:dyDescent="0.2">
      <c r="H437" s="446" t="s">
        <v>1019</v>
      </c>
      <c r="I437" s="352"/>
      <c r="J437" s="352"/>
      <c r="K437" s="352"/>
      <c r="L437" s="352"/>
      <c r="M437" s="353"/>
      <c r="N437" s="447" t="s">
        <v>1018</v>
      </c>
      <c r="O437" s="448"/>
      <c r="P437" s="448"/>
      <c r="Q437" s="448"/>
      <c r="R437" s="448"/>
      <c r="S437" s="268"/>
      <c r="T437" s="268"/>
      <c r="U437" s="261"/>
      <c r="V437" s="261"/>
      <c r="W437" s="261"/>
      <c r="X437" s="261"/>
      <c r="Y437" s="261"/>
      <c r="Z437" s="261"/>
      <c r="AA437" s="261"/>
      <c r="AB437" s="262"/>
    </row>
    <row r="438" spans="8:28" ht="14.25" customHeight="1" x14ac:dyDescent="0.2">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318</v>
      </c>
      <c r="B10" s="54" t="s">
        <v>43</v>
      </c>
      <c r="AG10" s="51" t="s">
        <v>617</v>
      </c>
    </row>
    <row r="11" spans="1:33" ht="15" customHeight="1" x14ac:dyDescent="0.2">
      <c r="B11" s="53" t="s">
        <v>44</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610</v>
      </c>
    </row>
    <row r="76" spans="1:33" ht="15" customHeight="1" x14ac:dyDescent="0.2">
      <c r="B76" s="38" t="s">
        <v>69</v>
      </c>
    </row>
    <row r="77" spans="1:33" ht="15" customHeight="1" x14ac:dyDescent="0.2">
      <c r="B77" s="38" t="s">
        <v>540</v>
      </c>
    </row>
    <row r="78" spans="1:33" ht="15" customHeight="1" x14ac:dyDescent="0.2">
      <c r="B78" s="38" t="s">
        <v>609</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608</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607</v>
      </c>
    </row>
    <row r="100" spans="2:33" ht="15" customHeight="1" x14ac:dyDescent="0.2">
      <c r="B100" s="38" t="s">
        <v>606</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373</v>
      </c>
      <c r="B10" s="54" t="s">
        <v>117</v>
      </c>
      <c r="AG10" s="51" t="s">
        <v>617</v>
      </c>
    </row>
    <row r="11" spans="1:33" ht="15" customHeight="1" x14ac:dyDescent="0.2">
      <c r="B11" s="53" t="s">
        <v>118</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626</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474" t="s">
        <v>569</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625</v>
      </c>
    </row>
    <row r="120" spans="2:2" ht="15" customHeight="1" x14ac:dyDescent="0.2">
      <c r="B120" s="38" t="s">
        <v>624</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2024-03-07T22:25:05Z</dcterms:modified>
</cp:coreProperties>
</file>