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elec\PMCCS\"/>
    </mc:Choice>
  </mc:AlternateContent>
  <bookViews>
    <workbookView xWindow="120" yWindow="135" windowWidth="24915" windowHeight="11565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62913"/>
  <pivotCaches>
    <pivotCache cacheId="19" r:id="rId6"/>
  </pivotCaches>
</workbook>
</file>

<file path=xl/calcChain.xml><?xml version="1.0" encoding="utf-8"?>
<calcChain xmlns="http://schemas.openxmlformats.org/spreadsheetml/2006/main">
  <c r="C3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G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E3" i="2"/>
  <c r="H3" i="2"/>
  <c r="F3" i="2"/>
  <c r="D3" i="2"/>
</calcChain>
</file>

<file path=xl/sharedStrings.xml><?xml version="1.0" encoding="utf-8"?>
<sst xmlns="http://schemas.openxmlformats.org/spreadsheetml/2006/main" count="11776" uniqueCount="2596">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</sst>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anM" refreshedDate="44209.588425925926" createdVersion="6" refreshedVersion="6" minRefreshableVersion="3" recordCount="1299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3" sqref="A13"/>
    </sheetView>
  </sheetViews>
  <sheetFormatPr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2594</v>
      </c>
    </row>
    <row r="5" spans="1:2" x14ac:dyDescent="0.45">
      <c r="A5" s="1" t="s">
        <v>2</v>
      </c>
    </row>
    <row r="6" spans="1:2" x14ac:dyDescent="0.45">
      <c r="A6" t="s">
        <v>3</v>
      </c>
    </row>
    <row r="7" spans="1:2" x14ac:dyDescent="0.45">
      <c r="A7" t="s">
        <v>4</v>
      </c>
    </row>
    <row r="8" spans="1:2" x14ac:dyDescent="0.45">
      <c r="A8" t="s">
        <v>6</v>
      </c>
    </row>
    <row r="9" spans="1:2" x14ac:dyDescent="0.45">
      <c r="A9" t="s">
        <v>5</v>
      </c>
    </row>
    <row r="12" spans="1:2" x14ac:dyDescent="0.45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0"/>
  <sheetViews>
    <sheetView workbookViewId="0">
      <selection sqref="A1:XFD1048576"/>
    </sheetView>
  </sheetViews>
  <sheetFormatPr defaultRowHeight="14.25" x14ac:dyDescent="0.45"/>
  <cols>
    <col min="5" max="5" width="21.53125" customWidth="1"/>
    <col min="14" max="14" width="56" customWidth="1"/>
  </cols>
  <sheetData>
    <row r="1" spans="1:15" x14ac:dyDescent="0.45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45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45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45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45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45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45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45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45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45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45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45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45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45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45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45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45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45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45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45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45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45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45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45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45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45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45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45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45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45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45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45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45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45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45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45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45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45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45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45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45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45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45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45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45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45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45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45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45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45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45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45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45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45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45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45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45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45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45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45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45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45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45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45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45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45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45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45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45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45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45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45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45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45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45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45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45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45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45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45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45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45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45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45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45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45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45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45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45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45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45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45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45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45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45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45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45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45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45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45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45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45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45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45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45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45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45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45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45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45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45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45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45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45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45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45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45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45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45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45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45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45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45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45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45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45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45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45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45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45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45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45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45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45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45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45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45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45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45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45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45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45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45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45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45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45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45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45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45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45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45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45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45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45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45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45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45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45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45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45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45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45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45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45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45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45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45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45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45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45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45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45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45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45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45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45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45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45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45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45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45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45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45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45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45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45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45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45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45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45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45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45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45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45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45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45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45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45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45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45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45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45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45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45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45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45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45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45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45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45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45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45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45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45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45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45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45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45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45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45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45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45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45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45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45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45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45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45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45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45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45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45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45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45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45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45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45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45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45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45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45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45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45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45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45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45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45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45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45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45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45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45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45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45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45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45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45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45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45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45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45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45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45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45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45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45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45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45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45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45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45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45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45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45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45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45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45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45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45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45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45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45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45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45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45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45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45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45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45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45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45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45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45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45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45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45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45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45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45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45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45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45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45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45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45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45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45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45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45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45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45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45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45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45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45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45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45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45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45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45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45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45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45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45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45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45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45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45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45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45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45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45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45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45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45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45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45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45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45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45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45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45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45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45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45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45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45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45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45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45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45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45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45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45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45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45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45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45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45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45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45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45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45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45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45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45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45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45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45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45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45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45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45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45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45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45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45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45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45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45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45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45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45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45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45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45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45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45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45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45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45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45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45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45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45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45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45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45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45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45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45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45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45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45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45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45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45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45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45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45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45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45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45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45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45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45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45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45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45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45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45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45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45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45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45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45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45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45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45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45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45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45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45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45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45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45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45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45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45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45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45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45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45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45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45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45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45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45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45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45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45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45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45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45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45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45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45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45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45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45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45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45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45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45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45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45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45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45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45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45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45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45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45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45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45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45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45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45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45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45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45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45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45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45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45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45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45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45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45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45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45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45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45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45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45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45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45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45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45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45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45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45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45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45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45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45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45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45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45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45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45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45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45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45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45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45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45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45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45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45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45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45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45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45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45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45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45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45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45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45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45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45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45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45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45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45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45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45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45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45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45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45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45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45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45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45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45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45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45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45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45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45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45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45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45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45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45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45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45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45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45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45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45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45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45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45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45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45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45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45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45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45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45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45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45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45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45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45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45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45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45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45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45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45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45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45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45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45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45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45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45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45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45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45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45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45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45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45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45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45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45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45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45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45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45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45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45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45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45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45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45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45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45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45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45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45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45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45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45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45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45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45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45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45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45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45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45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45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45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45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45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45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45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45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45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45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45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45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45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45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45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45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45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45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45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45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45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45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45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45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45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45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45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45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45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45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45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45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45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45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45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45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45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45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45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45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45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45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45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45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45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45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45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45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45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45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45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45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45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45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45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45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45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45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45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45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45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45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45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45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45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45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45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45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45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45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45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45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45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45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45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45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45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45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45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45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45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45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45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45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45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45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45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45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45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45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45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45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45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45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45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45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45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45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45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45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45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45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45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45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45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45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45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45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45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45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45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45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45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45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45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45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45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45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45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45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45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45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45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45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45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45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45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45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45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45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45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45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45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45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45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45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45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45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45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45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45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45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45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45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45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45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45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45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45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45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45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45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45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45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45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45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45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45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45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45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45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45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45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45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45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45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45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45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45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45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45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45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45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45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45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45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45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45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45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45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45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45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45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45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45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45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45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45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45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45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45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45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45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45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45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45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45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45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45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45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45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45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45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45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45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45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45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45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45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45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45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45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45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45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45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45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45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45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45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45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45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45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45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45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45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45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45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45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45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45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45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45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45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45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45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45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45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45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45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45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45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45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45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45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45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45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45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45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45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45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45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45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45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45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45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45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45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45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45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45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45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45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45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45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45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45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45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45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45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45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45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45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45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45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45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45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45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45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45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45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45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45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45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45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45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45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45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45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45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45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45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45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45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45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45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45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45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45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45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45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45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45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45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45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45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45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45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45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45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45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45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45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45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45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45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45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45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45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45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45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45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45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45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45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45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45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45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45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45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45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45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45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45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45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45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45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45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45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45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45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45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45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45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45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45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45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45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45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45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45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45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45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45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45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45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45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45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45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45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45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45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45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45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45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45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45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45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45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45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45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45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45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45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45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45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45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45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45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45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45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45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45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45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45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45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45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45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45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45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45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45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45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45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45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45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45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45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45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45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45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45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45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45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45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45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45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45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45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45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45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45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45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45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45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45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45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45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45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45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45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45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45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45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45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45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45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45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45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45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45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45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45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45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45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45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45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45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45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45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45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45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45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45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45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45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45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45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45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45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45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45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45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45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45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45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45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45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45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45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45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45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45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45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45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45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45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45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45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45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45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45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45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45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45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45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45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45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45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45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45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45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45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45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45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45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45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45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45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45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45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45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45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45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45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45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45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45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45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45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45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45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45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45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45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45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45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45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45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45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45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45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45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45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45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45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45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45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45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45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45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45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45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45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45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45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45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45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45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45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45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45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45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45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45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45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45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45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45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45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45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45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45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45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45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45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45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45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45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45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45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45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45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45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45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45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45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45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45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45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45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45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45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45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45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45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45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45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45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45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45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45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45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45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45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45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45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45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45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45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45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45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45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45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45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45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45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45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45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45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45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45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45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45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45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45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45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45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45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45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45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45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45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45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45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45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45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45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45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45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45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45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45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45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45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45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45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45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45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45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45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45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45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45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45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45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45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45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45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45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45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45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45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45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45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45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45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45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45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45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45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45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45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45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45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45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45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45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45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45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45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45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45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45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45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45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45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45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45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45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45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45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45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45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45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45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45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45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45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45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45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45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45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45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45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7" sqref="K7:K10"/>
    </sheetView>
  </sheetViews>
  <sheetFormatPr defaultRowHeight="14.25" x14ac:dyDescent="0.45"/>
  <cols>
    <col min="1" max="1" width="32.53125" customWidth="1"/>
    <col min="2" max="2" width="15.6640625" bestFit="1" customWidth="1"/>
    <col min="3" max="4" width="7.73046875" bestFit="1" customWidth="1"/>
    <col min="5" max="5" width="6.73046875" customWidth="1"/>
    <col min="6" max="7" width="6.73046875" bestFit="1" customWidth="1"/>
    <col min="8" max="8" width="4.73046875" bestFit="1" customWidth="1"/>
    <col min="9" max="9" width="5.73046875" bestFit="1" customWidth="1"/>
    <col min="10" max="10" width="10.19921875" bestFit="1" customWidth="1"/>
  </cols>
  <sheetData>
    <row r="1" spans="1:11" x14ac:dyDescent="0.45">
      <c r="A1" s="14" t="s">
        <v>2574</v>
      </c>
      <c r="B1" t="s">
        <v>2593</v>
      </c>
    </row>
    <row r="2" spans="1:11" x14ac:dyDescent="0.45">
      <c r="K2" t="s">
        <v>2589</v>
      </c>
    </row>
    <row r="3" spans="1:11" x14ac:dyDescent="0.45">
      <c r="A3" s="14" t="s">
        <v>2592</v>
      </c>
      <c r="B3" s="14" t="s">
        <v>2591</v>
      </c>
    </row>
    <row r="4" spans="1:11" x14ac:dyDescent="0.45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45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45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45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45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45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45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45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45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45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45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45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45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45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45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45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45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45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45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45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B2" sqref="B2:AG17"/>
    </sheetView>
  </sheetViews>
  <sheetFormatPr defaultRowHeight="14.25" x14ac:dyDescent="0.45"/>
  <sheetData>
    <row r="1" spans="1:33" x14ac:dyDescent="0.45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12</v>
      </c>
      <c r="B6">
        <v>0</v>
      </c>
      <c r="C6">
        <v>20567.8</v>
      </c>
      <c r="D6">
        <v>6732.8000000000011</v>
      </c>
      <c r="E6">
        <v>1946</v>
      </c>
      <c r="F6">
        <v>650</v>
      </c>
      <c r="G6">
        <v>895.5</v>
      </c>
      <c r="H6">
        <v>750</v>
      </c>
      <c r="I6">
        <v>750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45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4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45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4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4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4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7"/>
  <sheetViews>
    <sheetView workbookViewId="0">
      <selection activeCell="C7" sqref="C7"/>
    </sheetView>
  </sheetViews>
  <sheetFormatPr defaultRowHeight="14.25" x14ac:dyDescent="0.45"/>
  <cols>
    <col min="1" max="1" width="29.59765625" customWidth="1"/>
  </cols>
  <sheetData>
    <row r="1" spans="1:33" x14ac:dyDescent="0.4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8</v>
      </c>
      <c r="B2">
        <f>BPMCCS!B2</f>
        <v>0</v>
      </c>
      <c r="C2">
        <f>BPMCCS!C2</f>
        <v>0</v>
      </c>
      <c r="D2">
        <f>BPMCCS!D2</f>
        <v>0</v>
      </c>
      <c r="E2">
        <f>BPMCCS!E2</f>
        <v>0</v>
      </c>
      <c r="F2">
        <f>BPMCCS!F2</f>
        <v>0</v>
      </c>
      <c r="G2">
        <f>BPMCCS!G2</f>
        <v>0</v>
      </c>
      <c r="H2">
        <f>BPMCCS!H2</f>
        <v>0</v>
      </c>
      <c r="I2">
        <f>BPMCCS!I2</f>
        <v>0</v>
      </c>
      <c r="J2">
        <f>BPMCCS!J2</f>
        <v>0</v>
      </c>
      <c r="K2">
        <f>BPMCCS!K2</f>
        <v>0</v>
      </c>
      <c r="L2">
        <f>BPMCCS!L2</f>
        <v>0</v>
      </c>
      <c r="M2">
        <f>BPMCCS!M2</f>
        <v>0</v>
      </c>
      <c r="N2">
        <f>BPMCCS!N2</f>
        <v>0</v>
      </c>
      <c r="O2">
        <f>BPMCCS!O2</f>
        <v>0</v>
      </c>
      <c r="P2">
        <f>BPMCCS!P2</f>
        <v>0</v>
      </c>
      <c r="Q2">
        <f>BPMCCS!Q2</f>
        <v>0</v>
      </c>
      <c r="R2">
        <f>BPMCCS!R2</f>
        <v>0</v>
      </c>
      <c r="S2">
        <f>BPMCCS!S2</f>
        <v>0</v>
      </c>
      <c r="T2">
        <f>BPMCCS!T2</f>
        <v>0</v>
      </c>
      <c r="U2">
        <f>BPMCCS!U2</f>
        <v>0</v>
      </c>
      <c r="V2">
        <f>BPMCCS!V2</f>
        <v>0</v>
      </c>
      <c r="W2">
        <f>BPMCCS!W2</f>
        <v>0</v>
      </c>
      <c r="X2">
        <f>BPMCCS!X2</f>
        <v>0</v>
      </c>
      <c r="Y2">
        <f>BPMCCS!Y2</f>
        <v>0</v>
      </c>
      <c r="Z2">
        <f>BPMCCS!Z2</f>
        <v>0</v>
      </c>
      <c r="AA2">
        <f>BPMCCS!AA2</f>
        <v>0</v>
      </c>
      <c r="AB2">
        <f>BPMCCS!AB2</f>
        <v>0</v>
      </c>
      <c r="AC2">
        <f>BPMCCS!AC2</f>
        <v>0</v>
      </c>
      <c r="AD2">
        <f>BPMCCS!AD2</f>
        <v>0</v>
      </c>
      <c r="AE2">
        <f>BPMCCS!AE2</f>
        <v>0</v>
      </c>
      <c r="AF2">
        <f>BPMCCS!AF2</f>
        <v>0</v>
      </c>
      <c r="AG2">
        <f>BPMCCS!AG2</f>
        <v>0</v>
      </c>
    </row>
    <row r="3" spans="1:33" x14ac:dyDescent="0.45">
      <c r="A3" t="s">
        <v>9</v>
      </c>
      <c r="B3">
        <f>BPMCCS!B3</f>
        <v>0</v>
      </c>
      <c r="C3">
        <f>BPMCCS!C3</f>
        <v>546.29999999999995</v>
      </c>
      <c r="D3">
        <f>BPMCCS!D3-GETPIVOTDATA("
Nameplate Capacity (MW)",Calculations!$A$3,"Year",2021,"Technology","Natural Gas Fired Combined Cycle")</f>
        <v>1974.8999999999992</v>
      </c>
      <c r="E3">
        <f>BPMCCS!E3-GETPIVOTDATA("
Nameplate Capacity (MW)",Calculations!$A$3,"Year",2022,"Technology","Natural Gas Fired Combined Cycle")</f>
        <v>6873.2000000000007</v>
      </c>
      <c r="F3">
        <f>BPMCCS!F3-GETPIVOTDATA("
Nameplate Capacity (MW)",Calculations!$A$3,"Year",2023,"Technology","Natural Gas Fired Combined Cycle")</f>
        <v>3281.6</v>
      </c>
      <c r="G3">
        <f>BPMCCS!G3</f>
        <v>0</v>
      </c>
      <c r="H3">
        <f>BPMCCS!H3-GETPIVOTDATA("
Nameplate Capacity (MW)",Calculations!$A$3,"Year",2025,"Technology","Natural Gas Fired Combined Cycle")</f>
        <v>0</v>
      </c>
      <c r="I3">
        <f>BPMCCS!I3</f>
        <v>0</v>
      </c>
      <c r="J3">
        <f>BPMCCS!J3</f>
        <v>0</v>
      </c>
      <c r="K3">
        <f>BPMCCS!K3</f>
        <v>0</v>
      </c>
      <c r="L3">
        <f>BPMCCS!L3</f>
        <v>0</v>
      </c>
      <c r="M3">
        <f>BPMCCS!M3</f>
        <v>0</v>
      </c>
      <c r="N3">
        <f>BPMCCS!N3</f>
        <v>0</v>
      </c>
      <c r="O3">
        <f>BPMCCS!O3</f>
        <v>0</v>
      </c>
      <c r="P3">
        <f>BPMCCS!P3</f>
        <v>0</v>
      </c>
      <c r="Q3">
        <f>BPMCCS!Q3</f>
        <v>0</v>
      </c>
      <c r="R3">
        <f>BPMCCS!R3</f>
        <v>0</v>
      </c>
      <c r="S3">
        <f>BPMCCS!S3</f>
        <v>0</v>
      </c>
      <c r="T3">
        <f>BPMCCS!T3</f>
        <v>0</v>
      </c>
      <c r="U3">
        <f>BPMCCS!U3</f>
        <v>0</v>
      </c>
      <c r="V3">
        <f>BPMCCS!V3</f>
        <v>0</v>
      </c>
      <c r="W3">
        <f>BPMCCS!W3</f>
        <v>0</v>
      </c>
      <c r="X3">
        <f>BPMCCS!X3</f>
        <v>0</v>
      </c>
      <c r="Y3">
        <f>BPMCCS!Y3</f>
        <v>0</v>
      </c>
      <c r="Z3">
        <f>BPMCCS!Z3</f>
        <v>0</v>
      </c>
      <c r="AA3">
        <f>BPMCCS!AA3</f>
        <v>0</v>
      </c>
      <c r="AB3">
        <f>BPMCCS!AB3</f>
        <v>0</v>
      </c>
      <c r="AC3">
        <f>BPMCCS!AC3</f>
        <v>0</v>
      </c>
      <c r="AD3">
        <f>BPMCCS!AD3</f>
        <v>0</v>
      </c>
      <c r="AE3">
        <f>BPMCCS!AE3</f>
        <v>0</v>
      </c>
      <c r="AF3">
        <f>BPMCCS!AF3</f>
        <v>0</v>
      </c>
      <c r="AG3">
        <f>BPMCCS!AG3</f>
        <v>0</v>
      </c>
    </row>
    <row r="4" spans="1:33" x14ac:dyDescent="0.45">
      <c r="A4" t="s">
        <v>10</v>
      </c>
      <c r="B4">
        <f>BPMCCS!B4</f>
        <v>0</v>
      </c>
      <c r="C4">
        <f>BPMCCS!C4</f>
        <v>0</v>
      </c>
      <c r="D4">
        <f>BPMCCS!D4</f>
        <v>1100</v>
      </c>
      <c r="E4">
        <f>BPMCCS!E4</f>
        <v>1100</v>
      </c>
      <c r="F4">
        <f>BPMCCS!F4</f>
        <v>0</v>
      </c>
      <c r="G4">
        <f>BPMCCS!G4</f>
        <v>0</v>
      </c>
      <c r="H4">
        <f>BPMCCS!H4</f>
        <v>0</v>
      </c>
      <c r="I4">
        <f>BPMCCS!I4</f>
        <v>400</v>
      </c>
      <c r="J4">
        <f>BPMCCS!J4</f>
        <v>200</v>
      </c>
      <c r="K4">
        <f>BPMCCS!K4</f>
        <v>0</v>
      </c>
      <c r="L4">
        <f>BPMCCS!L4</f>
        <v>0</v>
      </c>
      <c r="M4">
        <f>BPMCCS!M4</f>
        <v>0</v>
      </c>
      <c r="N4">
        <f>BPMCCS!N4</f>
        <v>0</v>
      </c>
      <c r="O4">
        <f>BPMCCS!O4</f>
        <v>0</v>
      </c>
      <c r="P4">
        <f>BPMCCS!P4</f>
        <v>0</v>
      </c>
      <c r="Q4">
        <f>BPMCCS!Q4</f>
        <v>0</v>
      </c>
      <c r="R4">
        <f>BPMCCS!R4</f>
        <v>0</v>
      </c>
      <c r="S4">
        <f>BPMCCS!S4</f>
        <v>0</v>
      </c>
      <c r="T4">
        <f>BPMCCS!T4</f>
        <v>0</v>
      </c>
      <c r="U4">
        <f>BPMCCS!U4</f>
        <v>0</v>
      </c>
      <c r="V4">
        <f>BPMCCS!V4</f>
        <v>0</v>
      </c>
      <c r="W4">
        <f>BPMCCS!W4</f>
        <v>0</v>
      </c>
      <c r="X4">
        <f>BPMCCS!X4</f>
        <v>0</v>
      </c>
      <c r="Y4">
        <f>BPMCCS!Y4</f>
        <v>0</v>
      </c>
      <c r="Z4">
        <f>BPMCCS!Z4</f>
        <v>0</v>
      </c>
      <c r="AA4">
        <f>BPMCCS!AA4</f>
        <v>0</v>
      </c>
      <c r="AB4">
        <f>BPMCCS!AB4</f>
        <v>0</v>
      </c>
      <c r="AC4">
        <f>BPMCCS!AC4</f>
        <v>0</v>
      </c>
      <c r="AD4">
        <f>BPMCCS!AD4</f>
        <v>0</v>
      </c>
      <c r="AE4">
        <f>BPMCCS!AE4</f>
        <v>0</v>
      </c>
      <c r="AF4">
        <f>BPMCCS!AF4</f>
        <v>0</v>
      </c>
      <c r="AG4">
        <f>BPMCCS!AG4</f>
        <v>0</v>
      </c>
    </row>
    <row r="5" spans="1:33" x14ac:dyDescent="0.45">
      <c r="A5" t="s">
        <v>11</v>
      </c>
      <c r="B5">
        <f>BPMCCS!B5</f>
        <v>0</v>
      </c>
      <c r="C5">
        <f>BPMCCS!C5</f>
        <v>216.49999999999997</v>
      </c>
      <c r="D5">
        <f>BPMCCS!D5</f>
        <v>34.099999999999994</v>
      </c>
      <c r="E5">
        <f>BPMCCS!E5</f>
        <v>14.999999999999998</v>
      </c>
      <c r="F5">
        <f>BPMCCS!F5</f>
        <v>256.89999999999998</v>
      </c>
      <c r="G5">
        <f>BPMCCS!G5</f>
        <v>0</v>
      </c>
      <c r="H5">
        <f>BPMCCS!H5</f>
        <v>0</v>
      </c>
      <c r="I5">
        <f>BPMCCS!I5</f>
        <v>0</v>
      </c>
      <c r="J5">
        <f>BPMCCS!J5</f>
        <v>9.6</v>
      </c>
      <c r="K5">
        <f>BPMCCS!K5</f>
        <v>0</v>
      </c>
      <c r="L5">
        <f>BPMCCS!L5</f>
        <v>0</v>
      </c>
      <c r="M5">
        <f>BPMCCS!M5</f>
        <v>0</v>
      </c>
      <c r="N5">
        <f>BPMCCS!N5</f>
        <v>0</v>
      </c>
      <c r="O5">
        <f>BPMCCS!O5</f>
        <v>0</v>
      </c>
      <c r="P5">
        <f>BPMCCS!P5</f>
        <v>0</v>
      </c>
      <c r="Q5">
        <f>BPMCCS!Q5</f>
        <v>0</v>
      </c>
      <c r="R5">
        <f>BPMCCS!R5</f>
        <v>0</v>
      </c>
      <c r="S5">
        <f>BPMCCS!S5</f>
        <v>0</v>
      </c>
      <c r="T5">
        <f>BPMCCS!T5</f>
        <v>0</v>
      </c>
      <c r="U5">
        <f>BPMCCS!U5</f>
        <v>0</v>
      </c>
      <c r="V5">
        <f>BPMCCS!V5</f>
        <v>0</v>
      </c>
      <c r="W5">
        <f>BPMCCS!W5</f>
        <v>0</v>
      </c>
      <c r="X5">
        <f>BPMCCS!X5</f>
        <v>0</v>
      </c>
      <c r="Y5">
        <f>BPMCCS!Y5</f>
        <v>0</v>
      </c>
      <c r="Z5">
        <f>BPMCCS!Z5</f>
        <v>0</v>
      </c>
      <c r="AA5">
        <f>BPMCCS!AA5</f>
        <v>0</v>
      </c>
      <c r="AB5">
        <f>BPMCCS!AB5</f>
        <v>0</v>
      </c>
      <c r="AC5">
        <f>BPMCCS!AC5</f>
        <v>0</v>
      </c>
      <c r="AD5">
        <f>BPMCCS!AD5</f>
        <v>0</v>
      </c>
      <c r="AE5">
        <f>BPMCCS!AE5</f>
        <v>0</v>
      </c>
      <c r="AF5">
        <f>BPMCCS!AF5</f>
        <v>0</v>
      </c>
      <c r="AG5">
        <f>BPMCCS!AG5</f>
        <v>0</v>
      </c>
    </row>
    <row r="6" spans="1:33" x14ac:dyDescent="0.45">
      <c r="A6" t="s">
        <v>12</v>
      </c>
      <c r="B6">
        <f>BPMCCS!B6</f>
        <v>0</v>
      </c>
      <c r="C6">
        <f>BPMCCS!C6</f>
        <v>20567.8</v>
      </c>
      <c r="D6">
        <f>BPMCCS!D6</f>
        <v>6732.8000000000011</v>
      </c>
      <c r="E6">
        <f>BPMCCS!E6</f>
        <v>1946</v>
      </c>
      <c r="F6">
        <f>BPMCCS!F6</f>
        <v>650</v>
      </c>
      <c r="G6">
        <f>BPMCCS!G6</f>
        <v>895.5</v>
      </c>
      <c r="H6">
        <f>BPMCCS!H6</f>
        <v>750</v>
      </c>
      <c r="I6">
        <f>BPMCCS!I6</f>
        <v>750</v>
      </c>
      <c r="J6">
        <f>BPMCCS!J6</f>
        <v>0</v>
      </c>
      <c r="K6">
        <f>BPMCCS!K6</f>
        <v>0</v>
      </c>
      <c r="L6">
        <f>BPMCCS!L6</f>
        <v>0</v>
      </c>
      <c r="M6">
        <f>BPMCCS!M6</f>
        <v>0</v>
      </c>
      <c r="N6">
        <f>BPMCCS!N6</f>
        <v>0</v>
      </c>
      <c r="O6">
        <f>BPMCCS!O6</f>
        <v>0</v>
      </c>
      <c r="P6">
        <f>BPMCCS!P6</f>
        <v>0</v>
      </c>
      <c r="Q6">
        <f>BPMCCS!Q6</f>
        <v>0</v>
      </c>
      <c r="R6">
        <f>BPMCCS!R6</f>
        <v>0</v>
      </c>
      <c r="S6">
        <f>BPMCCS!S6</f>
        <v>0</v>
      </c>
      <c r="T6">
        <f>BPMCCS!T6</f>
        <v>0</v>
      </c>
      <c r="U6">
        <f>BPMCCS!U6</f>
        <v>0</v>
      </c>
      <c r="V6">
        <f>BPMCCS!V6</f>
        <v>0</v>
      </c>
      <c r="W6">
        <f>BPMCCS!W6</f>
        <v>0</v>
      </c>
      <c r="X6">
        <f>BPMCCS!X6</f>
        <v>0</v>
      </c>
      <c r="Y6">
        <f>BPMCCS!Y6</f>
        <v>0</v>
      </c>
      <c r="Z6">
        <f>BPMCCS!Z6</f>
        <v>0</v>
      </c>
      <c r="AA6">
        <f>BPMCCS!AA6</f>
        <v>0</v>
      </c>
      <c r="AB6">
        <f>BPMCCS!AB6</f>
        <v>0</v>
      </c>
      <c r="AC6">
        <f>BPMCCS!AC6</f>
        <v>0</v>
      </c>
      <c r="AD6">
        <f>BPMCCS!AD6</f>
        <v>0</v>
      </c>
      <c r="AE6">
        <f>BPMCCS!AE6</f>
        <v>0</v>
      </c>
      <c r="AF6">
        <f>BPMCCS!AF6</f>
        <v>0</v>
      </c>
      <c r="AG6">
        <f>BPMCCS!AG6</f>
        <v>0</v>
      </c>
    </row>
    <row r="7" spans="1:33" x14ac:dyDescent="0.45">
      <c r="A7" t="s">
        <v>13</v>
      </c>
      <c r="B7">
        <f>BPMCCS!B7</f>
        <v>0</v>
      </c>
      <c r="C7">
        <f>BPMCCS!C7</f>
        <v>10153.900000000001</v>
      </c>
      <c r="D7">
        <f>BPMCCS!D7</f>
        <v>11423.400000000001</v>
      </c>
      <c r="E7">
        <f>BPMCCS!E7</f>
        <v>6249.3000000000011</v>
      </c>
      <c r="F7">
        <f>BPMCCS!F7</f>
        <v>2677</v>
      </c>
      <c r="G7">
        <f>BPMCCS!G7</f>
        <v>1100</v>
      </c>
      <c r="H7">
        <f>BPMCCS!H7</f>
        <v>7.5</v>
      </c>
      <c r="I7">
        <f>BPMCCS!I7</f>
        <v>0</v>
      </c>
      <c r="J7">
        <f>BPMCCS!J7</f>
        <v>0</v>
      </c>
      <c r="K7">
        <f>BPMCCS!K7</f>
        <v>0</v>
      </c>
      <c r="L7">
        <f>BPMCCS!L7</f>
        <v>0</v>
      </c>
      <c r="M7">
        <f>BPMCCS!M7</f>
        <v>0</v>
      </c>
      <c r="N7">
        <f>BPMCCS!N7</f>
        <v>0</v>
      </c>
      <c r="O7">
        <f>BPMCCS!O7</f>
        <v>0</v>
      </c>
      <c r="P7">
        <f>BPMCCS!P7</f>
        <v>0</v>
      </c>
      <c r="Q7">
        <f>BPMCCS!Q7</f>
        <v>0</v>
      </c>
      <c r="R7">
        <f>BPMCCS!R7</f>
        <v>0</v>
      </c>
      <c r="S7">
        <f>BPMCCS!S7</f>
        <v>0</v>
      </c>
      <c r="T7">
        <f>BPMCCS!T7</f>
        <v>0</v>
      </c>
      <c r="U7">
        <f>BPMCCS!U7</f>
        <v>0</v>
      </c>
      <c r="V7">
        <f>BPMCCS!V7</f>
        <v>0</v>
      </c>
      <c r="W7">
        <f>BPMCCS!W7</f>
        <v>0</v>
      </c>
      <c r="X7">
        <f>BPMCCS!X7</f>
        <v>0</v>
      </c>
      <c r="Y7">
        <f>BPMCCS!Y7</f>
        <v>0</v>
      </c>
      <c r="Z7">
        <f>BPMCCS!Z7</f>
        <v>0</v>
      </c>
      <c r="AA7">
        <f>BPMCCS!AA7</f>
        <v>0</v>
      </c>
      <c r="AB7">
        <f>BPMCCS!AB7</f>
        <v>0</v>
      </c>
      <c r="AC7">
        <f>BPMCCS!AC7</f>
        <v>0</v>
      </c>
      <c r="AD7">
        <f>BPMCCS!AD7</f>
        <v>0</v>
      </c>
      <c r="AE7">
        <f>BPMCCS!AE7</f>
        <v>0</v>
      </c>
      <c r="AF7">
        <f>BPMCCS!AF7</f>
        <v>0</v>
      </c>
      <c r="AG7">
        <f>BPMCCS!AG7</f>
        <v>0</v>
      </c>
    </row>
    <row r="8" spans="1:33" x14ac:dyDescent="0.45">
      <c r="A8" t="s">
        <v>14</v>
      </c>
      <c r="B8">
        <f>BPMCCS!B8</f>
        <v>0</v>
      </c>
      <c r="C8">
        <f>BPMCCS!C8</f>
        <v>0</v>
      </c>
      <c r="D8">
        <f>BPMCCS!D8</f>
        <v>200</v>
      </c>
      <c r="E8">
        <f>BPMCCS!E8</f>
        <v>0</v>
      </c>
      <c r="F8">
        <f>BPMCCS!F8</f>
        <v>0</v>
      </c>
      <c r="G8">
        <f>BPMCCS!G8</f>
        <v>0</v>
      </c>
      <c r="H8">
        <f>BPMCCS!H8</f>
        <v>0</v>
      </c>
      <c r="I8">
        <f>BPMCCS!I8</f>
        <v>0</v>
      </c>
      <c r="J8">
        <f>BPMCCS!J8</f>
        <v>0</v>
      </c>
      <c r="K8">
        <f>BPMCCS!K8</f>
        <v>0</v>
      </c>
      <c r="L8">
        <f>BPMCCS!L8</f>
        <v>0</v>
      </c>
      <c r="M8">
        <f>BPMCCS!M8</f>
        <v>0</v>
      </c>
      <c r="N8">
        <f>BPMCCS!N8</f>
        <v>0</v>
      </c>
      <c r="O8">
        <f>BPMCCS!O8</f>
        <v>0</v>
      </c>
      <c r="P8">
        <f>BPMCCS!P8</f>
        <v>0</v>
      </c>
      <c r="Q8">
        <f>BPMCCS!Q8</f>
        <v>0</v>
      </c>
      <c r="R8">
        <f>BPMCCS!R8</f>
        <v>0</v>
      </c>
      <c r="S8">
        <f>BPMCCS!S8</f>
        <v>0</v>
      </c>
      <c r="T8">
        <f>BPMCCS!T8</f>
        <v>0</v>
      </c>
      <c r="U8">
        <f>BPMCCS!U8</f>
        <v>0</v>
      </c>
      <c r="V8">
        <f>BPMCCS!V8</f>
        <v>0</v>
      </c>
      <c r="W8">
        <f>BPMCCS!W8</f>
        <v>0</v>
      </c>
      <c r="X8">
        <f>BPMCCS!X8</f>
        <v>0</v>
      </c>
      <c r="Y8">
        <f>BPMCCS!Y8</f>
        <v>0</v>
      </c>
      <c r="Z8">
        <f>BPMCCS!Z8</f>
        <v>0</v>
      </c>
      <c r="AA8">
        <f>BPMCCS!AA8</f>
        <v>0</v>
      </c>
      <c r="AB8">
        <f>BPMCCS!AB8</f>
        <v>0</v>
      </c>
      <c r="AC8">
        <f>BPMCCS!AC8</f>
        <v>0</v>
      </c>
      <c r="AD8">
        <f>BPMCCS!AD8</f>
        <v>0</v>
      </c>
      <c r="AE8">
        <f>BPMCCS!AE8</f>
        <v>0</v>
      </c>
      <c r="AF8">
        <f>BPMCCS!AF8</f>
        <v>0</v>
      </c>
      <c r="AG8">
        <f>BPMCCS!AG8</f>
        <v>0</v>
      </c>
    </row>
    <row r="9" spans="1:33" x14ac:dyDescent="0.45">
      <c r="A9" t="s">
        <v>15</v>
      </c>
      <c r="B9">
        <f>BPMCCS!B9</f>
        <v>0</v>
      </c>
      <c r="C9">
        <f>BPMCCS!C9</f>
        <v>58.4</v>
      </c>
      <c r="D9">
        <f>BPMCCS!D9</f>
        <v>2</v>
      </c>
      <c r="E9">
        <f>BPMCCS!E9</f>
        <v>66.2</v>
      </c>
      <c r="F9">
        <f>BPMCCS!F9</f>
        <v>21</v>
      </c>
      <c r="G9">
        <f>BPMCCS!G9</f>
        <v>3.2</v>
      </c>
      <c r="H9">
        <f>BPMCCS!H9</f>
        <v>0</v>
      </c>
      <c r="I9">
        <f>BPMCCS!I9</f>
        <v>0</v>
      </c>
      <c r="J9">
        <f>BPMCCS!J9</f>
        <v>0</v>
      </c>
      <c r="K9">
        <f>BPMCCS!K9</f>
        <v>0</v>
      </c>
      <c r="L9">
        <f>BPMCCS!L9</f>
        <v>0</v>
      </c>
      <c r="M9">
        <f>BPMCCS!M9</f>
        <v>0</v>
      </c>
      <c r="N9">
        <f>BPMCCS!N9</f>
        <v>0</v>
      </c>
      <c r="O9">
        <f>BPMCCS!O9</f>
        <v>0</v>
      </c>
      <c r="P9">
        <f>BPMCCS!P9</f>
        <v>0</v>
      </c>
      <c r="Q9">
        <f>BPMCCS!Q9</f>
        <v>0</v>
      </c>
      <c r="R9">
        <f>BPMCCS!R9</f>
        <v>0</v>
      </c>
      <c r="S9">
        <f>BPMCCS!S9</f>
        <v>0</v>
      </c>
      <c r="T9">
        <f>BPMCCS!T9</f>
        <v>0</v>
      </c>
      <c r="U9">
        <f>BPMCCS!U9</f>
        <v>0</v>
      </c>
      <c r="V9">
        <f>BPMCCS!V9</f>
        <v>0</v>
      </c>
      <c r="W9">
        <f>BPMCCS!W9</f>
        <v>0</v>
      </c>
      <c r="X9">
        <f>BPMCCS!X9</f>
        <v>0</v>
      </c>
      <c r="Y9">
        <f>BPMCCS!Y9</f>
        <v>0</v>
      </c>
      <c r="Z9">
        <f>BPMCCS!Z9</f>
        <v>0</v>
      </c>
      <c r="AA9">
        <f>BPMCCS!AA9</f>
        <v>0</v>
      </c>
      <c r="AB9">
        <f>BPMCCS!AB9</f>
        <v>0</v>
      </c>
      <c r="AC9">
        <f>BPMCCS!AC9</f>
        <v>0</v>
      </c>
      <c r="AD9">
        <f>BPMCCS!AD9</f>
        <v>0</v>
      </c>
      <c r="AE9">
        <f>BPMCCS!AE9</f>
        <v>0</v>
      </c>
      <c r="AF9">
        <f>BPMCCS!AF9</f>
        <v>0</v>
      </c>
      <c r="AG9">
        <f>BPMCCS!AG9</f>
        <v>0</v>
      </c>
    </row>
    <row r="10" spans="1:33" x14ac:dyDescent="0.45">
      <c r="A10" t="s">
        <v>16</v>
      </c>
      <c r="B10">
        <f>BPMCCS!B10</f>
        <v>0</v>
      </c>
      <c r="C10">
        <f>BPMCCS!C10</f>
        <v>0</v>
      </c>
      <c r="D10">
        <f>BPMCCS!D10</f>
        <v>62</v>
      </c>
      <c r="E10">
        <f>BPMCCS!E10</f>
        <v>0</v>
      </c>
      <c r="F10">
        <f>BPMCCS!F10</f>
        <v>0</v>
      </c>
      <c r="G10">
        <f>BPMCCS!G10</f>
        <v>0</v>
      </c>
      <c r="H10">
        <f>BPMCCS!H10</f>
        <v>0</v>
      </c>
      <c r="I10">
        <f>BPMCCS!I10</f>
        <v>0</v>
      </c>
      <c r="J10">
        <f>BPMCCS!J10</f>
        <v>0</v>
      </c>
      <c r="K10">
        <f>BPMCCS!K10</f>
        <v>0</v>
      </c>
      <c r="L10">
        <f>BPMCCS!L10</f>
        <v>0</v>
      </c>
      <c r="M10">
        <f>BPMCCS!M10</f>
        <v>0</v>
      </c>
      <c r="N10">
        <f>BPMCCS!N10</f>
        <v>0</v>
      </c>
      <c r="O10">
        <f>BPMCCS!O10</f>
        <v>0</v>
      </c>
      <c r="P10">
        <f>BPMCCS!P10</f>
        <v>0</v>
      </c>
      <c r="Q10">
        <f>BPMCCS!Q10</f>
        <v>0</v>
      </c>
      <c r="R10">
        <f>BPMCCS!R10</f>
        <v>0</v>
      </c>
      <c r="S10">
        <f>BPMCCS!S10</f>
        <v>0</v>
      </c>
      <c r="T10">
        <f>BPMCCS!T10</f>
        <v>0</v>
      </c>
      <c r="U10">
        <f>BPMCCS!U10</f>
        <v>0</v>
      </c>
      <c r="V10">
        <f>BPMCCS!V10</f>
        <v>0</v>
      </c>
      <c r="W10">
        <f>BPMCCS!W10</f>
        <v>0</v>
      </c>
      <c r="X10">
        <f>BPMCCS!X10</f>
        <v>0</v>
      </c>
      <c r="Y10">
        <f>BPMCCS!Y10</f>
        <v>0</v>
      </c>
      <c r="Z10">
        <f>BPMCCS!Z10</f>
        <v>0</v>
      </c>
      <c r="AA10">
        <f>BPMCCS!AA10</f>
        <v>0</v>
      </c>
      <c r="AB10">
        <f>BPMCCS!AB10</f>
        <v>0</v>
      </c>
      <c r="AC10">
        <f>BPMCCS!AC10</f>
        <v>0</v>
      </c>
      <c r="AD10">
        <f>BPMCCS!AD10</f>
        <v>0</v>
      </c>
      <c r="AE10">
        <f>BPMCCS!AE10</f>
        <v>0</v>
      </c>
      <c r="AF10">
        <f>BPMCCS!AF10</f>
        <v>0</v>
      </c>
      <c r="AG10">
        <f>BPMCCS!AG10</f>
        <v>0</v>
      </c>
    </row>
    <row r="11" spans="1:33" x14ac:dyDescent="0.45">
      <c r="A11" t="s">
        <v>17</v>
      </c>
      <c r="B11">
        <f>BPMCCS!B11</f>
        <v>0</v>
      </c>
      <c r="C11">
        <f>BPMCCS!C11</f>
        <v>10.5</v>
      </c>
      <c r="D11">
        <f>BPMCCS!D11</f>
        <v>0</v>
      </c>
      <c r="E11">
        <f>BPMCCS!E11</f>
        <v>0</v>
      </c>
      <c r="F11">
        <f>BPMCCS!F11</f>
        <v>0</v>
      </c>
      <c r="G11">
        <f>BPMCCS!G11</f>
        <v>0</v>
      </c>
      <c r="H11">
        <f>BPMCCS!H11</f>
        <v>0</v>
      </c>
      <c r="I11">
        <f>BPMCCS!I11</f>
        <v>0</v>
      </c>
      <c r="J11">
        <f>BPMCCS!J11</f>
        <v>0</v>
      </c>
      <c r="K11">
        <f>BPMCCS!K11</f>
        <v>0</v>
      </c>
      <c r="L11">
        <f>BPMCCS!L11</f>
        <v>0</v>
      </c>
      <c r="M11">
        <f>BPMCCS!M11</f>
        <v>0</v>
      </c>
      <c r="N11">
        <f>BPMCCS!N11</f>
        <v>0</v>
      </c>
      <c r="O11">
        <f>BPMCCS!O11</f>
        <v>0</v>
      </c>
      <c r="P11">
        <f>BPMCCS!P11</f>
        <v>0</v>
      </c>
      <c r="Q11">
        <f>BPMCCS!Q11</f>
        <v>0</v>
      </c>
      <c r="R11">
        <f>BPMCCS!R11</f>
        <v>0</v>
      </c>
      <c r="S11">
        <f>BPMCCS!S11</f>
        <v>0</v>
      </c>
      <c r="T11">
        <f>BPMCCS!T11</f>
        <v>0</v>
      </c>
      <c r="U11">
        <f>BPMCCS!U11</f>
        <v>0</v>
      </c>
      <c r="V11">
        <f>BPMCCS!V11</f>
        <v>0</v>
      </c>
      <c r="W11">
        <f>BPMCCS!W11</f>
        <v>0</v>
      </c>
      <c r="X11">
        <f>BPMCCS!X11</f>
        <v>0</v>
      </c>
      <c r="Y11">
        <f>BPMCCS!Y11</f>
        <v>0</v>
      </c>
      <c r="Z11">
        <f>BPMCCS!Z11</f>
        <v>0</v>
      </c>
      <c r="AA11">
        <f>BPMCCS!AA11</f>
        <v>0</v>
      </c>
      <c r="AB11">
        <f>BPMCCS!AB11</f>
        <v>0</v>
      </c>
      <c r="AC11">
        <f>BPMCCS!AC11</f>
        <v>0</v>
      </c>
      <c r="AD11">
        <f>BPMCCS!AD11</f>
        <v>0</v>
      </c>
      <c r="AE11">
        <f>BPMCCS!AE11</f>
        <v>0</v>
      </c>
      <c r="AF11">
        <f>BPMCCS!AF11</f>
        <v>0</v>
      </c>
      <c r="AG11">
        <f>BPMCCS!AG11</f>
        <v>0</v>
      </c>
    </row>
    <row r="12" spans="1:33" x14ac:dyDescent="0.45">
      <c r="A12" t="s">
        <v>18</v>
      </c>
      <c r="B12">
        <f>BPMCCS!B12</f>
        <v>0</v>
      </c>
      <c r="C12">
        <f>BPMCCS!C12</f>
        <v>641.29999999999995</v>
      </c>
      <c r="D12">
        <f>BPMCCS!D12</f>
        <v>5771.4000000000005</v>
      </c>
      <c r="E12">
        <f>BPMCCS!E12</f>
        <v>752.5999999999998</v>
      </c>
      <c r="F12">
        <f>BPMCCS!F12</f>
        <v>1319.3</v>
      </c>
      <c r="G12">
        <f>BPMCCS!G12</f>
        <v>1250.4000000000001</v>
      </c>
      <c r="H12">
        <f>BPMCCS!H12</f>
        <v>790.5</v>
      </c>
      <c r="I12">
        <f>BPMCCS!I12</f>
        <v>0</v>
      </c>
      <c r="J12">
        <f>BPMCCS!J12</f>
        <v>0</v>
      </c>
      <c r="K12">
        <f>BPMCCS!K12</f>
        <v>0</v>
      </c>
      <c r="L12">
        <f>BPMCCS!L12</f>
        <v>0</v>
      </c>
      <c r="M12">
        <f>BPMCCS!M12</f>
        <v>0</v>
      </c>
      <c r="N12">
        <f>BPMCCS!N12</f>
        <v>0</v>
      </c>
      <c r="O12">
        <f>BPMCCS!O12</f>
        <v>0</v>
      </c>
      <c r="P12">
        <f>BPMCCS!P12</f>
        <v>0</v>
      </c>
      <c r="Q12">
        <f>BPMCCS!Q12</f>
        <v>0</v>
      </c>
      <c r="R12">
        <f>BPMCCS!R12</f>
        <v>0</v>
      </c>
      <c r="S12">
        <f>BPMCCS!S12</f>
        <v>0</v>
      </c>
      <c r="T12">
        <f>BPMCCS!T12</f>
        <v>0</v>
      </c>
      <c r="U12">
        <f>BPMCCS!U12</f>
        <v>0</v>
      </c>
      <c r="V12">
        <f>BPMCCS!V12</f>
        <v>0</v>
      </c>
      <c r="W12">
        <f>BPMCCS!W12</f>
        <v>0</v>
      </c>
      <c r="X12">
        <f>BPMCCS!X12</f>
        <v>0</v>
      </c>
      <c r="Y12">
        <f>BPMCCS!Y12</f>
        <v>0</v>
      </c>
      <c r="Z12">
        <f>BPMCCS!Z12</f>
        <v>0</v>
      </c>
      <c r="AA12">
        <f>BPMCCS!AA12</f>
        <v>0</v>
      </c>
      <c r="AB12">
        <f>BPMCCS!AB12</f>
        <v>0</v>
      </c>
      <c r="AC12">
        <f>BPMCCS!AC12</f>
        <v>0</v>
      </c>
      <c r="AD12">
        <f>BPMCCS!AD12</f>
        <v>0</v>
      </c>
      <c r="AE12">
        <f>BPMCCS!AE12</f>
        <v>0</v>
      </c>
      <c r="AF12">
        <f>BPMCCS!AF12</f>
        <v>0</v>
      </c>
      <c r="AG12">
        <f>BPMCCS!AG12</f>
        <v>0</v>
      </c>
    </row>
    <row r="13" spans="1:33" x14ac:dyDescent="0.45">
      <c r="A13" t="s">
        <v>19</v>
      </c>
      <c r="B13">
        <f>BPMCCS!B13</f>
        <v>0</v>
      </c>
      <c r="C13">
        <f>BPMCCS!C13</f>
        <v>0</v>
      </c>
      <c r="D13">
        <f>BPMCCS!D13</f>
        <v>0</v>
      </c>
      <c r="E13">
        <f>BPMCCS!E13</f>
        <v>0</v>
      </c>
      <c r="F13">
        <f>BPMCCS!F13</f>
        <v>0</v>
      </c>
      <c r="G13">
        <f>BPMCCS!G13</f>
        <v>0</v>
      </c>
      <c r="H13">
        <f>BPMCCS!H13</f>
        <v>0</v>
      </c>
      <c r="I13">
        <f>BPMCCS!I13</f>
        <v>0</v>
      </c>
      <c r="J13">
        <f>BPMCCS!J13</f>
        <v>0</v>
      </c>
      <c r="K13">
        <f>BPMCCS!K13</f>
        <v>0</v>
      </c>
      <c r="L13">
        <f>BPMCCS!L13</f>
        <v>0</v>
      </c>
      <c r="M13">
        <f>BPMCCS!M13</f>
        <v>0</v>
      </c>
      <c r="N13">
        <f>BPMCCS!N13</f>
        <v>0</v>
      </c>
      <c r="O13">
        <f>BPMCCS!O13</f>
        <v>0</v>
      </c>
      <c r="P13">
        <f>BPMCCS!P13</f>
        <v>0</v>
      </c>
      <c r="Q13">
        <f>BPMCCS!Q13</f>
        <v>0</v>
      </c>
      <c r="R13">
        <f>BPMCCS!R13</f>
        <v>0</v>
      </c>
      <c r="S13">
        <f>BPMCCS!S13</f>
        <v>0</v>
      </c>
      <c r="T13">
        <f>BPMCCS!T13</f>
        <v>0</v>
      </c>
      <c r="U13">
        <f>BPMCCS!U13</f>
        <v>0</v>
      </c>
      <c r="V13">
        <f>BPMCCS!V13</f>
        <v>0</v>
      </c>
      <c r="W13">
        <f>BPMCCS!W13</f>
        <v>0</v>
      </c>
      <c r="X13">
        <f>BPMCCS!X13</f>
        <v>0</v>
      </c>
      <c r="Y13">
        <f>BPMCCS!Y13</f>
        <v>0</v>
      </c>
      <c r="Z13">
        <f>BPMCCS!Z13</f>
        <v>0</v>
      </c>
      <c r="AA13">
        <f>BPMCCS!AA13</f>
        <v>0</v>
      </c>
      <c r="AB13">
        <f>BPMCCS!AB13</f>
        <v>0</v>
      </c>
      <c r="AC13">
        <f>BPMCCS!AC13</f>
        <v>0</v>
      </c>
      <c r="AD13">
        <f>BPMCCS!AD13</f>
        <v>0</v>
      </c>
      <c r="AE13">
        <f>BPMCCS!AE13</f>
        <v>0</v>
      </c>
      <c r="AF13">
        <f>BPMCCS!AF13</f>
        <v>0</v>
      </c>
      <c r="AG13">
        <f>BPMCCS!AG13</f>
        <v>0</v>
      </c>
    </row>
    <row r="14" spans="1:33" x14ac:dyDescent="0.45">
      <c r="A14" t="s">
        <v>20</v>
      </c>
      <c r="B14">
        <f>BPMCCS!B14</f>
        <v>0</v>
      </c>
      <c r="C14">
        <f>BPMCCS!C14</f>
        <v>0</v>
      </c>
      <c r="D14">
        <f>BPMCCS!D14</f>
        <v>12</v>
      </c>
      <c r="E14">
        <f>BPMCCS!E14</f>
        <v>20.399999999999999</v>
      </c>
      <c r="F14">
        <f>BPMCCS!F14</f>
        <v>800</v>
      </c>
      <c r="G14">
        <f>BPMCCS!G14</f>
        <v>0</v>
      </c>
      <c r="H14">
        <f>BPMCCS!H14</f>
        <v>0</v>
      </c>
      <c r="I14">
        <f>BPMCCS!I14</f>
        <v>0</v>
      </c>
      <c r="J14">
        <f>BPMCCS!J14</f>
        <v>0</v>
      </c>
      <c r="K14">
        <f>BPMCCS!K14</f>
        <v>0</v>
      </c>
      <c r="L14">
        <f>BPMCCS!L14</f>
        <v>0</v>
      </c>
      <c r="M14">
        <f>BPMCCS!M14</f>
        <v>0</v>
      </c>
      <c r="N14">
        <f>BPMCCS!N14</f>
        <v>0</v>
      </c>
      <c r="O14">
        <f>BPMCCS!O14</f>
        <v>0</v>
      </c>
      <c r="P14">
        <f>BPMCCS!P14</f>
        <v>0</v>
      </c>
      <c r="Q14">
        <f>BPMCCS!Q14</f>
        <v>0</v>
      </c>
      <c r="R14">
        <f>BPMCCS!R14</f>
        <v>0</v>
      </c>
      <c r="S14">
        <f>BPMCCS!S14</f>
        <v>0</v>
      </c>
      <c r="T14">
        <f>BPMCCS!T14</f>
        <v>0</v>
      </c>
      <c r="U14">
        <f>BPMCCS!U14</f>
        <v>0</v>
      </c>
      <c r="V14">
        <f>BPMCCS!V14</f>
        <v>0</v>
      </c>
      <c r="W14">
        <f>BPMCCS!W14</f>
        <v>0</v>
      </c>
      <c r="X14">
        <f>BPMCCS!X14</f>
        <v>0</v>
      </c>
      <c r="Y14">
        <f>BPMCCS!Y14</f>
        <v>0</v>
      </c>
      <c r="Z14">
        <f>BPMCCS!Z14</f>
        <v>0</v>
      </c>
      <c r="AA14">
        <f>BPMCCS!AA14</f>
        <v>0</v>
      </c>
      <c r="AB14">
        <f>BPMCCS!AB14</f>
        <v>0</v>
      </c>
      <c r="AC14">
        <f>BPMCCS!AC14</f>
        <v>0</v>
      </c>
      <c r="AD14">
        <f>BPMCCS!AD14</f>
        <v>0</v>
      </c>
      <c r="AE14">
        <f>BPMCCS!AE14</f>
        <v>0</v>
      </c>
      <c r="AF14">
        <f>BPMCCS!AF14</f>
        <v>0</v>
      </c>
      <c r="AG14">
        <f>BPMCCS!AG14</f>
        <v>0</v>
      </c>
    </row>
    <row r="15" spans="1:33" x14ac:dyDescent="0.45">
      <c r="A15" t="s">
        <v>21</v>
      </c>
      <c r="B15">
        <f>BPMCCS!B15</f>
        <v>0</v>
      </c>
      <c r="C15">
        <f>BPMCCS!C15</f>
        <v>0</v>
      </c>
      <c r="D15">
        <f>BPMCCS!D15</f>
        <v>0</v>
      </c>
      <c r="E15">
        <f>BPMCCS!E15</f>
        <v>0</v>
      </c>
      <c r="F15">
        <f>BPMCCS!F15</f>
        <v>0</v>
      </c>
      <c r="G15">
        <f>BPMCCS!G15</f>
        <v>0</v>
      </c>
      <c r="H15">
        <f>BPMCCS!H15</f>
        <v>0</v>
      </c>
      <c r="I15">
        <f>BPMCCS!I15</f>
        <v>0</v>
      </c>
      <c r="J15">
        <f>BPMCCS!J15</f>
        <v>0</v>
      </c>
      <c r="K15">
        <f>BPMCCS!K15</f>
        <v>0</v>
      </c>
      <c r="L15">
        <f>BPMCCS!L15</f>
        <v>0</v>
      </c>
      <c r="M15">
        <f>BPMCCS!M15</f>
        <v>0</v>
      </c>
      <c r="N15">
        <f>BPMCCS!N15</f>
        <v>0</v>
      </c>
      <c r="O15">
        <f>BPMCCS!O15</f>
        <v>0</v>
      </c>
      <c r="P15">
        <f>BPMCCS!P15</f>
        <v>0</v>
      </c>
      <c r="Q15">
        <f>BPMCCS!Q15</f>
        <v>0</v>
      </c>
      <c r="R15">
        <f>BPMCCS!R15</f>
        <v>0</v>
      </c>
      <c r="S15">
        <f>BPMCCS!S15</f>
        <v>0</v>
      </c>
      <c r="T15">
        <f>BPMCCS!T15</f>
        <v>0</v>
      </c>
      <c r="U15">
        <f>BPMCCS!U15</f>
        <v>0</v>
      </c>
      <c r="V15">
        <f>BPMCCS!V15</f>
        <v>0</v>
      </c>
      <c r="W15">
        <f>BPMCCS!W15</f>
        <v>0</v>
      </c>
      <c r="X15">
        <f>BPMCCS!X15</f>
        <v>0</v>
      </c>
      <c r="Y15">
        <f>BPMCCS!Y15</f>
        <v>0</v>
      </c>
      <c r="Z15">
        <f>BPMCCS!Z15</f>
        <v>0</v>
      </c>
      <c r="AA15">
        <f>BPMCCS!AA15</f>
        <v>0</v>
      </c>
      <c r="AB15">
        <f>BPMCCS!AB15</f>
        <v>0</v>
      </c>
      <c r="AC15">
        <f>BPMCCS!AC15</f>
        <v>0</v>
      </c>
      <c r="AD15">
        <f>BPMCCS!AD15</f>
        <v>0</v>
      </c>
      <c r="AE15">
        <f>BPMCCS!AE15</f>
        <v>0</v>
      </c>
      <c r="AF15">
        <f>BPMCCS!AF15</f>
        <v>0</v>
      </c>
      <c r="AG15">
        <f>BPMCCS!AG15</f>
        <v>0</v>
      </c>
    </row>
    <row r="16" spans="1:33" x14ac:dyDescent="0.45">
      <c r="A16" t="s">
        <v>22</v>
      </c>
      <c r="B16">
        <f>BPMCCS!B16</f>
        <v>0</v>
      </c>
      <c r="C16">
        <f>BPMCCS!C16</f>
        <v>0</v>
      </c>
      <c r="D16">
        <f>BPMCCS!D16</f>
        <v>0</v>
      </c>
      <c r="E16">
        <f>BPMCCS!E16</f>
        <v>0</v>
      </c>
      <c r="F16">
        <f>BPMCCS!F16</f>
        <v>0</v>
      </c>
      <c r="G16">
        <f>BPMCCS!G16</f>
        <v>0</v>
      </c>
      <c r="H16">
        <f>BPMCCS!H16</f>
        <v>0</v>
      </c>
      <c r="I16">
        <f>BPMCCS!I16</f>
        <v>0</v>
      </c>
      <c r="J16">
        <f>BPMCCS!J16</f>
        <v>0</v>
      </c>
      <c r="K16">
        <f>BPMCCS!K16</f>
        <v>0</v>
      </c>
      <c r="L16">
        <f>BPMCCS!L16</f>
        <v>0</v>
      </c>
      <c r="M16">
        <f>BPMCCS!M16</f>
        <v>0</v>
      </c>
      <c r="N16">
        <f>BPMCCS!N16</f>
        <v>0</v>
      </c>
      <c r="O16">
        <f>BPMCCS!O16</f>
        <v>0</v>
      </c>
      <c r="P16">
        <f>BPMCCS!P16</f>
        <v>0</v>
      </c>
      <c r="Q16">
        <f>BPMCCS!Q16</f>
        <v>0</v>
      </c>
      <c r="R16">
        <f>BPMCCS!R16</f>
        <v>0</v>
      </c>
      <c r="S16">
        <f>BPMCCS!S16</f>
        <v>0</v>
      </c>
      <c r="T16">
        <f>BPMCCS!T16</f>
        <v>0</v>
      </c>
      <c r="U16">
        <f>BPMCCS!U16</f>
        <v>0</v>
      </c>
      <c r="V16">
        <f>BPMCCS!V16</f>
        <v>0</v>
      </c>
      <c r="W16">
        <f>BPMCCS!W16</f>
        <v>0</v>
      </c>
      <c r="X16">
        <f>BPMCCS!X16</f>
        <v>0</v>
      </c>
      <c r="Y16">
        <f>BPMCCS!Y16</f>
        <v>0</v>
      </c>
      <c r="Z16">
        <f>BPMCCS!Z16</f>
        <v>0</v>
      </c>
      <c r="AA16">
        <f>BPMCCS!AA16</f>
        <v>0</v>
      </c>
      <c r="AB16">
        <f>BPMCCS!AB16</f>
        <v>0</v>
      </c>
      <c r="AC16">
        <f>BPMCCS!AC16</f>
        <v>0</v>
      </c>
      <c r="AD16">
        <f>BPMCCS!AD16</f>
        <v>0</v>
      </c>
      <c r="AE16">
        <f>BPMCCS!AE16</f>
        <v>0</v>
      </c>
      <c r="AF16">
        <f>BPMCCS!AF16</f>
        <v>0</v>
      </c>
      <c r="AG16">
        <f>BPMCCS!AG16</f>
        <v>0</v>
      </c>
    </row>
    <row r="17" spans="1:33" x14ac:dyDescent="0.45">
      <c r="A17" t="s">
        <v>23</v>
      </c>
      <c r="B17">
        <f>BPMCCS!B17</f>
        <v>0</v>
      </c>
      <c r="C17">
        <f>BPMCCS!C17</f>
        <v>0</v>
      </c>
      <c r="D17">
        <f>BPMCCS!D17</f>
        <v>0</v>
      </c>
      <c r="E17">
        <f>BPMCCS!E17</f>
        <v>0</v>
      </c>
      <c r="F17">
        <f>BPMCCS!F17</f>
        <v>0</v>
      </c>
      <c r="G17">
        <f>BPMCCS!G17</f>
        <v>0</v>
      </c>
      <c r="H17">
        <f>BPMCCS!H17</f>
        <v>0</v>
      </c>
      <c r="I17">
        <f>BPMCCS!I17</f>
        <v>0</v>
      </c>
      <c r="J17">
        <f>BPMCCS!J17</f>
        <v>0</v>
      </c>
      <c r="K17">
        <f>BPMCCS!K17</f>
        <v>0</v>
      </c>
      <c r="L17">
        <f>BPMCCS!L17</f>
        <v>0</v>
      </c>
      <c r="M17">
        <f>BPMCCS!M17</f>
        <v>0</v>
      </c>
      <c r="N17">
        <f>BPMCCS!N17</f>
        <v>0</v>
      </c>
      <c r="O17">
        <f>BPMCCS!O17</f>
        <v>0</v>
      </c>
      <c r="P17">
        <f>BPMCCS!P17</f>
        <v>0</v>
      </c>
      <c r="Q17">
        <f>BPMCCS!Q17</f>
        <v>0</v>
      </c>
      <c r="R17">
        <f>BPMCCS!R17</f>
        <v>0</v>
      </c>
      <c r="S17">
        <f>BPMCCS!S17</f>
        <v>0</v>
      </c>
      <c r="T17">
        <f>BPMCCS!T17</f>
        <v>0</v>
      </c>
      <c r="U17">
        <f>BPMCCS!U17</f>
        <v>0</v>
      </c>
      <c r="V17">
        <f>BPMCCS!V17</f>
        <v>0</v>
      </c>
      <c r="W17">
        <f>BPMCCS!W17</f>
        <v>0</v>
      </c>
      <c r="X17">
        <f>BPMCCS!X17</f>
        <v>0</v>
      </c>
      <c r="Y17">
        <f>BPMCCS!Y17</f>
        <v>0</v>
      </c>
      <c r="Z17">
        <f>BPMCCS!Z17</f>
        <v>0</v>
      </c>
      <c r="AA17">
        <f>BPMCCS!AA17</f>
        <v>0</v>
      </c>
      <c r="AB17">
        <f>BPMCCS!AB17</f>
        <v>0</v>
      </c>
      <c r="AC17">
        <f>BPMCCS!AC17</f>
        <v>0</v>
      </c>
      <c r="AD17">
        <f>BPMCCS!AD17</f>
        <v>0</v>
      </c>
      <c r="AE17">
        <f>BPMCCS!AE17</f>
        <v>0</v>
      </c>
      <c r="AF17">
        <f>BPMCCS!AF17</f>
        <v>0</v>
      </c>
      <c r="AG17">
        <f>BPMCCS!AG17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2015-06-10T01:27:30Z</dcterms:created>
  <dcterms:modified xsi:type="dcterms:W3CDTF">2021-03-12T23:54:22Z</dcterms:modified>
</cp:coreProperties>
</file>